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G:\Excel Project\HR ATTRITION ANALYSIS\"/>
    </mc:Choice>
  </mc:AlternateContent>
  <xr:revisionPtr revIDLastSave="0" documentId="13_ncr:1_{375C196C-F942-4C7B-8B1B-EA9E480EA57C}" xr6:coauthVersionLast="36" xr6:coauthVersionMax="47" xr10:uidLastSave="{00000000-0000-0000-0000-000000000000}"/>
  <bookViews>
    <workbookView xWindow="20370" yWindow="-120" windowWidth="20730" windowHeight="11160" firstSheet="13" activeTab="16" xr2:uid="{EFFE3519-2600-4C1E-9270-F4AAA4CE5B8A}"/>
  </bookViews>
  <sheets>
    <sheet name="Sheet4" sheetId="5" r:id="rId1"/>
    <sheet name="Total Attritions" sheetId="6" r:id="rId2"/>
    <sheet name="Attrition by Department" sheetId="7" r:id="rId3"/>
    <sheet name="ATTRITION BY GENDER" sheetId="8" r:id="rId4"/>
    <sheet name="Attrition by Job Role" sheetId="9" r:id="rId5"/>
    <sheet name="Attrition by Distance From Home" sheetId="10" r:id="rId6"/>
    <sheet name="Attrition by Education Level" sheetId="11" r:id="rId7"/>
    <sheet name="Attrition by Job Satisfaction" sheetId="12" r:id="rId8"/>
    <sheet name="Attrition by Business Travel" sheetId="13" r:id="rId9"/>
    <sheet name="Attrition by Age Band" sheetId="14" r:id="rId10"/>
    <sheet name="Attrition by Maritial Status" sheetId="15" r:id="rId11"/>
    <sheet name="ATTRITION BY OVERTIME" sheetId="16" r:id="rId12"/>
    <sheet name="Attrition by Years at company" sheetId="24" r:id="rId13"/>
    <sheet name="KPI's data" sheetId="27" r:id="rId14"/>
    <sheet name="Sheet3" sheetId="28" r:id="rId15"/>
    <sheet name="Cleanend Data" sheetId="2" r:id="rId16"/>
    <sheet name="Dashboard" sheetId="25" r:id="rId17"/>
    <sheet name="RAW DATA" sheetId="1" r:id="rId18"/>
  </sheets>
  <definedNames>
    <definedName name="_xlcn.WorksheetConnection_HRDatasetYT.xlsxTable1_21" hidden="1">Table1_2[]</definedName>
    <definedName name="_xlcn.WorksheetConnection_HRDatasetYT.xlsxTable11" hidden="1">Table1[]</definedName>
    <definedName name="ExternalData_1" localSheetId="15" hidden="1">'Cleanend Data'!$A$1:$AQ$2926</definedName>
    <definedName name="Slicer_Age_Bucket">#N/A</definedName>
    <definedName name="Slicer_Business_Travel">#N/A</definedName>
    <definedName name="Slicer_Department">#N/A</definedName>
    <definedName name="Slicer_Gender">#N/A</definedName>
    <definedName name="Slicer_Job_Role">#N/A</definedName>
    <definedName name="Slicer_Marital_Status">#N/A</definedName>
    <definedName name="Slicer_Over_Time">#N/A</definedName>
    <definedName name="Slicer_Years_At_Company_Bucket">#N/A</definedName>
  </definedNames>
  <calcPr calcId="191029"/>
  <pivotCaches>
    <pivotCache cacheId="0" r:id="rId19"/>
    <pivotCache cacheId="1" r:id="rId20"/>
  </pivotCaches>
  <extLst>
    <ext xmlns:x14="http://schemas.microsoft.com/office/spreadsheetml/2009/9/main" uri="{876F7934-8845-4945-9796-88D515C7AA90}">
      <x14:pivotCaches>
        <pivotCache cacheId="2"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 name="Table1_2" connection="WorksheetConnection_HR Dataset YT.xlsx!Table1_2"/>
          <x15:modelTable id="Table1" name="Table1" connection="WorksheetConnection_HR Dataset YT.xlsx!Table1"/>
        </x15:modelTables>
      </x15:dataModel>
    </ext>
  </extLst>
</workbook>
</file>

<file path=xl/calcChain.xml><?xml version="1.0" encoding="utf-8"?>
<calcChain xmlns="http://schemas.openxmlformats.org/spreadsheetml/2006/main">
  <c r="AO2" i="25" l="1"/>
  <c r="AO6" i="25"/>
  <c r="AO4" i="25"/>
  <c r="AO3" i="25"/>
  <c r="AO5" i="2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0F96F0-A901-4266-B166-E7CF4A16DD5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0F5CABFB-D98E-43B6-AA0C-5C4246BCAC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06D205D-A341-410E-ACE3-4F52F28F2589}" name="WorksheetConnection_HR Dataset YT.xlsx!Table1" type="102" refreshedVersion="8" minRefreshableVersion="5">
    <extLst>
      <ext xmlns:x15="http://schemas.microsoft.com/office/spreadsheetml/2010/11/main" uri="{DE250136-89BD-433C-8126-D09CA5730AF9}">
        <x15:connection id="Table1">
          <x15:rangePr sourceName="_xlcn.WorksheetConnection_HRDatasetYT.xlsxTable11"/>
        </x15:connection>
      </ext>
    </extLst>
  </connection>
  <connection id="4" xr16:uid="{CF04FDCC-2F73-4CFB-A9D9-6CFD28C90A47}" name="WorksheetConnection_HR Dataset YT.xlsx!Table1_2" type="102" refreshedVersion="8" minRefreshableVersion="5">
    <extLst>
      <ext xmlns:x15="http://schemas.microsoft.com/office/spreadsheetml/2010/11/main" uri="{DE250136-89BD-433C-8126-D09CA5730AF9}">
        <x15:connection id="Table1_2" autoDelete="1">
          <x15:rangePr sourceName="_xlcn.WorksheetConnection_HRDatasetYT.xlsxTable1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_2].[Attrition].&amp;[Yes]}"/>
  </metadataStrings>
  <mdxMetadata count="1">
    <mdx n="0" f="s">
      <ms ns="1" c="0"/>
    </mdx>
  </mdxMetadata>
  <valueMetadata count="1">
    <bk>
      <rc t="1" v="0"/>
    </bk>
  </valueMetadata>
</metadata>
</file>

<file path=xl/sharedStrings.xml><?xml version="1.0" encoding="utf-8"?>
<sst xmlns="http://schemas.openxmlformats.org/spreadsheetml/2006/main" count="87945" uniqueCount="3031">
  <si>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</si>
  <si>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</si>
  <si>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</si>
  <si>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</si>
  <si>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</si>
  <si>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</si>
  <si>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</si>
  <si>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</si>
  <si>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</si>
  <si>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</si>
  <si>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</si>
  <si>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</si>
  <si>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</si>
  <si>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</si>
  <si>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</si>
  <si>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</si>
  <si>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</si>
  <si>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</si>
  <si>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</si>
  <si>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</si>
  <si>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</si>
  <si>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</si>
  <si>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</si>
  <si>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</si>
  <si>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</si>
  <si>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</si>
  <si>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</si>
  <si>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</si>
  <si>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</si>
  <si>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</si>
  <si>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</si>
  <si>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</si>
  <si>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</si>
  <si>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</si>
  <si>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</si>
  <si>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</si>
  <si>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</si>
  <si>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</si>
  <si>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</si>
  <si>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</si>
  <si>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</si>
  <si>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</si>
  <si>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</si>
  <si>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</si>
  <si>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</si>
  <si>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</si>
  <si>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</si>
  <si>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</si>
  <si>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</si>
  <si>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</si>
  <si>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</si>
  <si>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</si>
  <si>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</si>
  <si>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</si>
  <si>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</si>
  <si>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</si>
  <si>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</si>
  <si>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</si>
  <si>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</si>
  <si>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</si>
  <si>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</si>
  <si>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</si>
  <si>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</si>
  <si>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</si>
  <si>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</si>
  <si>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</si>
  <si>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</si>
  <si>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</si>
  <si>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</si>
  <si>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</si>
  <si>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</si>
  <si>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</si>
  <si>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</si>
  <si>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</si>
  <si>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</si>
  <si>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</si>
  <si>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</si>
  <si>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</si>
  <si>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</si>
  <si>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</si>
  <si>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</si>
  <si>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</si>
  <si>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</si>
  <si>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</si>
  <si>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</si>
  <si>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</si>
  <si>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</si>
  <si>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</si>
  <si>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</si>
  <si>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</si>
  <si>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</si>
  <si>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</si>
  <si>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</si>
  <si>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</si>
  <si>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</si>
  <si>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</si>
  <si>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</si>
  <si>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</si>
  <si>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</si>
  <si>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</si>
  <si>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</si>
  <si>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</si>
  <si>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</si>
  <si>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</si>
  <si>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</si>
  <si>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</si>
  <si>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</si>
  <si>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</si>
  <si>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</si>
  <si>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</si>
  <si>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</si>
  <si>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</si>
  <si>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</si>
  <si>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</si>
  <si>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</si>
  <si>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</si>
  <si>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</si>
  <si>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</si>
  <si>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</si>
  <si>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</si>
  <si>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</si>
  <si>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</si>
  <si>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</si>
  <si>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</si>
  <si>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</si>
  <si>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</si>
  <si>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</si>
  <si>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</si>
  <si>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</si>
  <si>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</si>
  <si>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</si>
  <si>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</si>
  <si>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</si>
  <si>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</si>
  <si>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</si>
  <si>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</si>
  <si>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</si>
  <si>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</si>
  <si>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</si>
  <si>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</si>
  <si>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</si>
  <si>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</si>
  <si>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</si>
  <si>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</si>
  <si>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</si>
  <si>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</si>
  <si>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</si>
  <si>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</si>
  <si>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</si>
  <si>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</si>
  <si>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</si>
  <si>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</si>
  <si>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</si>
  <si>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</si>
  <si>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</si>
  <si>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</si>
  <si>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</si>
  <si>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</si>
  <si>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</si>
  <si>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</si>
  <si>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</si>
  <si>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</si>
  <si>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</si>
  <si>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</si>
  <si>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</si>
  <si>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</si>
  <si>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</si>
  <si>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</si>
  <si>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</si>
  <si>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</si>
  <si>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</si>
  <si>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</si>
  <si>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</si>
  <si>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</si>
  <si>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</si>
  <si>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</si>
  <si>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</si>
  <si>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</si>
  <si>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</si>
  <si>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</si>
  <si>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</si>
  <si>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</si>
  <si>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</si>
  <si>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</si>
  <si>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</si>
  <si>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</si>
  <si>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</si>
  <si>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</si>
  <si>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</si>
  <si>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</si>
  <si>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</si>
  <si>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</si>
  <si>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</si>
  <si>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</si>
  <si>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</si>
  <si>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</si>
  <si>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</si>
  <si>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</si>
  <si>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</si>
  <si>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</si>
  <si>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</si>
  <si>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</si>
  <si>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</si>
  <si>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</si>
  <si>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</si>
  <si>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</si>
  <si>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</si>
  <si>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</si>
  <si>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</si>
  <si>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</si>
  <si>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</si>
  <si>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</si>
  <si>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</si>
  <si>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</si>
  <si>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</si>
  <si>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</si>
  <si>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</si>
  <si>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</si>
  <si>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</si>
  <si>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</si>
  <si>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</si>
  <si>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</si>
  <si>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</si>
  <si>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</si>
  <si>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</si>
  <si>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</si>
  <si>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</si>
  <si>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</si>
  <si>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</si>
  <si>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</si>
  <si>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</si>
  <si>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</si>
  <si>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</si>
  <si>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</si>
  <si>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</si>
  <si>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</si>
  <si>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</si>
  <si>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</si>
  <si>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</si>
  <si>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</si>
  <si>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</si>
  <si>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</si>
  <si>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</si>
  <si>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</si>
  <si>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</si>
  <si>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</si>
  <si>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</si>
  <si>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</si>
  <si>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</si>
  <si>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</si>
  <si>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</si>
  <si>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</si>
  <si>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</si>
  <si>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</si>
  <si>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</si>
  <si>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</si>
  <si>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</si>
  <si>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</si>
  <si>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</si>
  <si>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</si>
  <si>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</si>
  <si>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</si>
  <si>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</si>
  <si>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</si>
  <si>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</si>
  <si>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</si>
  <si>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</si>
  <si>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</si>
  <si>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</si>
  <si>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</si>
  <si>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</si>
  <si>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</si>
  <si>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</si>
  <si>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</si>
  <si>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</si>
  <si>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</si>
  <si>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</si>
  <si>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</si>
  <si>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</si>
  <si>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</si>
  <si>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</si>
  <si>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</si>
  <si>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</si>
  <si>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</si>
  <si>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</si>
  <si>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</si>
  <si>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</si>
  <si>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</si>
  <si>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</si>
  <si>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</si>
  <si>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</si>
  <si>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</si>
  <si>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</si>
  <si>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</si>
  <si>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</si>
  <si>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</si>
  <si>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</si>
  <si>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</si>
  <si>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</si>
  <si>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</si>
  <si>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</si>
  <si>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</si>
  <si>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</si>
  <si>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</si>
  <si>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</si>
  <si>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</si>
  <si>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</si>
  <si>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</si>
  <si>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</si>
  <si>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</si>
  <si>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</si>
  <si>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</si>
  <si>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</si>
  <si>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</si>
  <si>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</si>
  <si>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</si>
  <si>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</si>
  <si>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</si>
  <si>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</si>
  <si>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</si>
  <si>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</si>
  <si>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</si>
  <si>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</si>
  <si>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</si>
  <si>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</si>
  <si>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</si>
  <si>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</si>
  <si>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</si>
  <si>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</si>
  <si>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</si>
  <si>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</si>
  <si>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</si>
  <si>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</si>
  <si>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</si>
  <si>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</si>
  <si>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</si>
  <si>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</si>
  <si>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</si>
  <si>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</si>
  <si>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</si>
  <si>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</si>
  <si>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</si>
  <si>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</si>
  <si>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</si>
  <si>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</si>
  <si>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</si>
  <si>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</si>
  <si>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</si>
  <si>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</si>
  <si>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</si>
  <si>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</si>
  <si>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</si>
  <si>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</si>
  <si>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</si>
  <si>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</si>
  <si>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</si>
  <si>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</si>
  <si>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</si>
  <si>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</si>
  <si>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</si>
  <si>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</si>
  <si>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</si>
  <si>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</si>
  <si>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</si>
  <si>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</si>
  <si>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</si>
  <si>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</si>
  <si>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</si>
  <si>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</si>
  <si>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</si>
  <si>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</si>
  <si>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</si>
  <si>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</si>
  <si>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</si>
  <si>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</si>
  <si>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</si>
  <si>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</si>
  <si>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</si>
  <si>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</si>
  <si>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</si>
  <si>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</si>
  <si>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</si>
  <si>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</si>
  <si>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</si>
  <si>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</si>
  <si>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</si>
  <si>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</si>
  <si>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</si>
  <si>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</si>
  <si>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</si>
  <si>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</si>
  <si>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</si>
  <si>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</si>
  <si>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</si>
  <si>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</si>
  <si>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</si>
  <si>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</si>
  <si>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</si>
  <si>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</si>
  <si>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</si>
  <si>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</si>
  <si>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</si>
  <si>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</si>
  <si>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</si>
  <si>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</si>
  <si>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</si>
  <si>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</si>
  <si>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</si>
  <si>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</si>
  <si>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</si>
  <si>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</si>
  <si>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</si>
  <si>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</si>
  <si>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</si>
  <si>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</si>
  <si>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</si>
  <si>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</si>
  <si>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</si>
  <si>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</si>
  <si>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</si>
  <si>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</si>
  <si>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</si>
  <si>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</si>
  <si>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</si>
  <si>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</si>
  <si>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</si>
  <si>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</si>
  <si>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</si>
  <si>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</si>
  <si>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</si>
  <si>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</si>
  <si>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</si>
  <si>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</si>
  <si>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</si>
  <si>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</si>
  <si>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</si>
  <si>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</si>
  <si>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</si>
  <si>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</si>
  <si>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</si>
  <si>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</si>
  <si>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</si>
  <si>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</si>
  <si>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</si>
  <si>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</si>
  <si>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</si>
  <si>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</si>
  <si>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</si>
  <si>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</si>
  <si>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</si>
  <si>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</si>
  <si>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</si>
  <si>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</si>
  <si>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</si>
  <si>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</si>
  <si>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</si>
  <si>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</si>
  <si>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</si>
  <si>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</si>
  <si>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</si>
  <si>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</si>
  <si>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</si>
  <si>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</si>
  <si>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</si>
  <si>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</si>
  <si>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</si>
  <si>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</si>
  <si>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</si>
  <si>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</si>
  <si>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</si>
  <si>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</si>
  <si>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</si>
  <si>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</si>
  <si>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</si>
  <si>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</si>
  <si>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</si>
  <si>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</si>
  <si>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</si>
  <si>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</si>
  <si>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</si>
  <si>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</si>
  <si>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</si>
  <si>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</si>
  <si>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</si>
  <si>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</si>
  <si>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</si>
  <si>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</si>
  <si>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</si>
  <si>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</si>
  <si>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</si>
  <si>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</si>
  <si>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</si>
  <si>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</si>
  <si>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</si>
  <si>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</si>
  <si>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</si>
  <si>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</si>
  <si>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</si>
  <si>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</si>
  <si>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</si>
  <si>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</si>
  <si>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</si>
  <si>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</si>
  <si>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</si>
  <si>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</si>
  <si>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</si>
  <si>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</si>
  <si>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</si>
  <si>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</si>
  <si>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</si>
  <si>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</si>
  <si>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</si>
  <si>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</si>
  <si>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</si>
  <si>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</si>
  <si>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</si>
  <si>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</si>
  <si>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</si>
  <si>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</si>
  <si>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</si>
  <si>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</si>
  <si>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</si>
  <si>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</si>
  <si>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</si>
  <si>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</si>
  <si>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</si>
  <si>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</si>
  <si>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</si>
  <si>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</si>
  <si>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</si>
  <si>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</si>
  <si>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</si>
  <si>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</si>
  <si>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</si>
  <si>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</si>
  <si>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</si>
  <si>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</si>
  <si>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</si>
  <si>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</si>
  <si>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</si>
  <si>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</si>
  <si>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</si>
  <si>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</si>
  <si>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</si>
  <si>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</si>
  <si>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</si>
  <si>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</si>
  <si>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</si>
  <si>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</si>
  <si>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</si>
  <si>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</si>
  <si>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</si>
  <si>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</si>
  <si>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</si>
  <si>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</si>
  <si>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</si>
  <si>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</si>
  <si>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</si>
  <si>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</si>
  <si>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</si>
  <si>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</si>
  <si>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</si>
  <si>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</si>
  <si>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</si>
  <si>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</si>
  <si>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</si>
  <si>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</si>
  <si>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</si>
  <si>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</si>
  <si>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</si>
  <si>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</si>
  <si>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</si>
  <si>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</si>
  <si>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</si>
  <si>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</si>
  <si>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</si>
  <si>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</si>
  <si>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</si>
  <si>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</si>
  <si>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</si>
  <si>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</si>
  <si>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</si>
  <si>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</si>
  <si>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</si>
  <si>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</si>
  <si>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</si>
  <si>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</si>
  <si>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</si>
  <si>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</si>
  <si>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</si>
  <si>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</si>
  <si>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</si>
  <si>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</si>
  <si>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</si>
  <si>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</si>
  <si>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</si>
  <si>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</si>
  <si>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</si>
  <si>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</si>
  <si>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</si>
  <si>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</si>
  <si>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</si>
  <si>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</si>
  <si>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</si>
  <si>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</si>
  <si>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</si>
  <si>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</si>
  <si>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</si>
  <si>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</si>
  <si>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</si>
  <si>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</si>
  <si>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</si>
  <si>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</si>
  <si>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</si>
  <si>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</si>
  <si>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</si>
  <si>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</si>
  <si>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</si>
  <si>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</si>
  <si>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</si>
  <si>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</si>
  <si>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</si>
  <si>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</si>
  <si>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</si>
  <si>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</si>
  <si>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</si>
  <si>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</si>
  <si>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</si>
  <si>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</si>
  <si>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</si>
  <si>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</si>
  <si>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</si>
  <si>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</si>
  <si>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</si>
  <si>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</si>
  <si>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</si>
  <si>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</si>
  <si>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</si>
  <si>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</si>
  <si>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</si>
  <si>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</si>
  <si>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</si>
  <si>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</si>
  <si>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</si>
  <si>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</si>
  <si>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</si>
  <si>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</si>
  <si>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</si>
  <si>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</si>
  <si>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</si>
  <si>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</si>
  <si>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</si>
  <si>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</si>
  <si>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</si>
  <si>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</si>
  <si>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</si>
  <si>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</si>
  <si>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</si>
  <si>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</si>
  <si>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</si>
  <si>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</si>
  <si>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</si>
  <si>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</si>
  <si>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</si>
  <si>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</si>
  <si>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</si>
  <si>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</si>
  <si>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</si>
  <si>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</si>
  <si>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</si>
  <si>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</si>
  <si>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</si>
  <si>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</si>
  <si>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</si>
  <si>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</si>
  <si>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</si>
  <si>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</si>
  <si>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</si>
  <si>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</si>
  <si>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</si>
  <si>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</si>
  <si>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</si>
  <si>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</si>
  <si>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</si>
  <si>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</si>
  <si>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</si>
  <si>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</si>
  <si>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</si>
  <si>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</si>
  <si>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</si>
  <si>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</si>
  <si>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</si>
  <si>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</si>
  <si>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</si>
  <si>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</si>
  <si>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</si>
  <si>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</si>
  <si>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</si>
  <si>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</si>
  <si>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</si>
  <si>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</si>
  <si>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</si>
  <si>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</si>
  <si>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</si>
  <si>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</si>
  <si>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</si>
  <si>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</si>
  <si>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</si>
  <si>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</si>
  <si>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</si>
  <si>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</si>
  <si>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</si>
  <si>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</si>
  <si>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</si>
  <si>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</si>
  <si>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</si>
  <si>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</si>
  <si>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</si>
  <si>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</si>
  <si>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</si>
  <si>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</si>
  <si>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</si>
  <si>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</si>
  <si>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</si>
  <si>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</si>
  <si>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</si>
  <si>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</si>
  <si>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</si>
  <si>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</si>
  <si>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</si>
  <si>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</si>
  <si>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</si>
  <si>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</si>
  <si>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</si>
  <si>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</si>
  <si>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</si>
  <si>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</si>
  <si>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</si>
  <si>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</si>
  <si>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</si>
  <si>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</si>
  <si>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</si>
  <si>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</si>
  <si>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</si>
  <si>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</si>
  <si>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</si>
  <si>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</si>
  <si>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</si>
  <si>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</si>
  <si>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</si>
  <si>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</si>
  <si>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</si>
  <si>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</si>
  <si>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</si>
  <si>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</si>
  <si>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</si>
  <si>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</si>
  <si>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</si>
  <si>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</si>
  <si>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</si>
  <si>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</si>
  <si>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</si>
  <si>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</si>
  <si>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</si>
  <si>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</si>
  <si>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</si>
  <si>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</si>
  <si>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</si>
  <si>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</si>
  <si>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</si>
  <si>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</si>
  <si>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</si>
  <si>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</si>
  <si>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</si>
  <si>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</si>
  <si>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</si>
  <si>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</si>
  <si>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</si>
  <si>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</si>
  <si>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</si>
  <si>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</si>
  <si>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</si>
  <si>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</si>
  <si>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</si>
  <si>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</si>
  <si>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</si>
  <si>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</si>
  <si>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</si>
  <si>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</si>
  <si>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</si>
  <si>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</si>
  <si>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</si>
  <si>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</si>
  <si>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</si>
  <si>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</si>
  <si>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</si>
  <si>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</si>
  <si>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</si>
  <si>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</si>
  <si>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</si>
  <si>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</si>
  <si>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</si>
  <si>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</si>
  <si>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</si>
  <si>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</si>
  <si>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</si>
  <si>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</si>
  <si>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</si>
  <si>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</si>
  <si>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</si>
  <si>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</si>
  <si>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</si>
  <si>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</si>
  <si>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</si>
  <si>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</si>
  <si>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</si>
  <si>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</si>
  <si>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</si>
  <si>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</si>
  <si>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</si>
  <si>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</si>
  <si>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</si>
  <si>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</si>
  <si>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</si>
  <si>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</si>
  <si>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</si>
  <si>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</si>
  <si>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</si>
  <si>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</si>
  <si>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</si>
  <si>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</si>
  <si>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</si>
  <si>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</si>
  <si>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</si>
  <si>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</si>
  <si>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</si>
  <si>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</si>
  <si>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</si>
  <si>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</si>
  <si>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</si>
  <si>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</si>
  <si>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</si>
  <si>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</si>
  <si>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</si>
  <si>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</si>
  <si>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</si>
  <si>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</si>
  <si>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</si>
  <si>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</si>
  <si>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</si>
  <si>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</si>
  <si>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</si>
  <si>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</si>
  <si>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</si>
  <si>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</si>
  <si>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</si>
  <si>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</si>
  <si>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</si>
  <si>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</si>
  <si>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</si>
  <si>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</si>
  <si>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</si>
  <si>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</si>
  <si>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</si>
  <si>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</si>
  <si>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</si>
  <si>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</si>
  <si>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</si>
  <si>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</si>
  <si>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</si>
  <si>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</si>
  <si>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</si>
  <si>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</si>
  <si>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</si>
  <si>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</si>
  <si>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</si>
  <si>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</si>
  <si>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</si>
  <si>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</si>
  <si>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</si>
  <si>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</si>
  <si>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</si>
  <si>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</si>
  <si>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</si>
  <si>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</si>
  <si>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</si>
  <si>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</si>
  <si>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</si>
  <si>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</si>
  <si>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</si>
  <si>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</si>
  <si>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</si>
  <si>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</si>
  <si>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</si>
  <si>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</si>
  <si>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</si>
  <si>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</si>
  <si>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</si>
  <si>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</si>
  <si>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</si>
  <si>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</si>
  <si>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</si>
  <si>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</si>
  <si>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</si>
  <si>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</si>
  <si>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</si>
  <si>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</si>
  <si>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</si>
  <si>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</si>
  <si>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</si>
  <si>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</si>
  <si>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</si>
  <si>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</si>
  <si>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</si>
  <si>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</si>
  <si>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</si>
  <si>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</si>
  <si>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</si>
  <si>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</si>
  <si>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</si>
  <si>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</si>
  <si>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</si>
  <si>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</si>
  <si>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</si>
  <si>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</si>
  <si>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</si>
  <si>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</si>
  <si>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</si>
  <si>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</si>
  <si>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</si>
  <si>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</si>
  <si>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</si>
  <si>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</si>
  <si>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</si>
  <si>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</si>
  <si>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</si>
  <si>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</si>
  <si>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</si>
  <si>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</si>
  <si>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</si>
  <si>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</si>
  <si>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</si>
  <si>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</si>
  <si>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</si>
  <si>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</si>
  <si>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</si>
  <si>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</si>
  <si>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</si>
  <si>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</si>
  <si>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</si>
  <si>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</si>
  <si>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</si>
  <si>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</si>
  <si>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</si>
  <si>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</si>
  <si>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</si>
  <si>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</si>
  <si>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</si>
  <si>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</si>
  <si>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</si>
  <si>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</si>
  <si>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</si>
  <si>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</si>
  <si>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</si>
  <si>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</si>
  <si>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</si>
  <si>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</si>
  <si>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</si>
  <si>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</si>
  <si>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</si>
  <si>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</si>
  <si>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</si>
  <si>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</si>
  <si>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</si>
  <si>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</si>
  <si>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</si>
  <si>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</si>
  <si>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</si>
  <si>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</si>
  <si>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</si>
  <si>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</si>
  <si>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</si>
  <si>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</si>
  <si>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</si>
  <si>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</si>
  <si>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</si>
  <si>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</si>
  <si>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</si>
  <si>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</si>
  <si>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</si>
  <si>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</si>
  <si>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</si>
  <si>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</si>
  <si>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</si>
  <si>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</si>
  <si>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</si>
  <si>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</si>
  <si>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</si>
  <si>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</si>
  <si>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</si>
  <si>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</si>
  <si>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</si>
  <si>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</si>
  <si>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</si>
  <si>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</si>
  <si>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</si>
  <si>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</si>
  <si>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</si>
  <si>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</si>
  <si>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</si>
  <si>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</si>
  <si>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</si>
  <si>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</si>
  <si>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</si>
  <si>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</si>
  <si>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</si>
  <si>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</si>
  <si>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</si>
  <si>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</si>
  <si>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</si>
  <si>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</si>
  <si>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</si>
  <si>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</si>
  <si>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</si>
  <si>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</si>
  <si>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</si>
  <si>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</si>
  <si>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</si>
  <si>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</si>
  <si>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</si>
  <si>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</si>
  <si>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</si>
  <si>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</si>
  <si>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</si>
  <si>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</si>
  <si>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</si>
  <si>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</si>
  <si>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</si>
  <si>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</si>
  <si>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</si>
  <si>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</si>
  <si>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</si>
  <si>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</si>
  <si>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</si>
  <si>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</si>
  <si>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</si>
  <si>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</si>
  <si>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</si>
  <si>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</si>
  <si>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</si>
  <si>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</si>
  <si>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</si>
  <si>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</si>
  <si>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</si>
  <si>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</si>
  <si>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</si>
  <si>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</si>
  <si>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</si>
  <si>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</si>
  <si>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</si>
  <si>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</si>
  <si>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</si>
  <si>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</si>
  <si>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</si>
  <si>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</si>
  <si>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</si>
  <si>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</si>
  <si>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</si>
  <si>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</si>
  <si>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</si>
  <si>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</si>
  <si>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</si>
  <si>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</si>
  <si>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</si>
  <si>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</si>
  <si>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</si>
  <si>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</si>
  <si>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</si>
  <si>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</si>
  <si>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</si>
  <si>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</si>
  <si>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</si>
  <si>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</si>
  <si>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</si>
  <si>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</si>
  <si>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</si>
  <si>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</si>
  <si>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</si>
  <si>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</si>
  <si>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</si>
  <si>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</si>
  <si>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</si>
  <si>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</si>
  <si>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</si>
  <si>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</si>
  <si>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</si>
  <si>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</si>
  <si>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</si>
  <si>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</si>
  <si>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</si>
  <si>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</si>
  <si>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</si>
  <si>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</si>
  <si>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</si>
  <si>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</si>
  <si>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</si>
  <si>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</si>
  <si>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</si>
  <si>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</si>
  <si>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</si>
  <si>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</si>
  <si>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</si>
  <si>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</si>
  <si>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</si>
  <si>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</si>
  <si>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</si>
  <si>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</si>
  <si>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</si>
  <si>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</si>
  <si>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</si>
  <si>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</si>
  <si>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</si>
  <si>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</si>
  <si>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</si>
  <si>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</si>
  <si>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</si>
  <si>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</si>
  <si>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</si>
  <si>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</si>
  <si>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</si>
  <si>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</si>
  <si>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</si>
  <si>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</si>
  <si>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</si>
  <si>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</si>
  <si>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</si>
  <si>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</si>
  <si>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</si>
  <si>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</si>
  <si>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</si>
  <si>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</si>
  <si>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</si>
  <si>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</si>
  <si>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</si>
  <si>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</si>
  <si>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</si>
  <si>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</si>
  <si>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</si>
  <si>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</si>
  <si>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</si>
  <si>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</si>
  <si>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</si>
  <si>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</si>
  <si>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</si>
  <si>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</si>
  <si>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</si>
  <si>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</si>
  <si>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</si>
  <si>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</si>
  <si>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</si>
  <si>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</si>
  <si>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</si>
  <si>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</si>
  <si>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</si>
  <si>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</si>
  <si>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</si>
  <si>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</si>
  <si>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</si>
  <si>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</si>
  <si>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</si>
  <si>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</si>
  <si>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</si>
  <si>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</si>
  <si>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</si>
  <si>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</si>
  <si>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</si>
  <si>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</si>
  <si>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</si>
  <si>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</si>
  <si>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</si>
  <si>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</si>
  <si>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</si>
  <si>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</si>
  <si>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</si>
  <si>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</si>
  <si>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</si>
  <si>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</si>
  <si>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</si>
  <si>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</si>
  <si>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</si>
  <si>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</si>
  <si>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</si>
  <si>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</si>
  <si>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</si>
  <si>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</si>
  <si>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</si>
  <si>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</si>
  <si>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</si>
  <si>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</si>
  <si>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</si>
  <si>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</si>
  <si>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</si>
  <si>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</si>
  <si>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</si>
  <si>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</si>
  <si>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</si>
  <si>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</si>
  <si>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</si>
  <si>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</si>
  <si>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</si>
  <si>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</si>
  <si>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</si>
  <si>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</si>
  <si>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</si>
  <si>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</si>
  <si>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</si>
  <si>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</si>
  <si>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</si>
  <si>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</si>
  <si>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</si>
  <si>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</si>
  <si>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</si>
  <si>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</si>
  <si>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</si>
  <si>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</si>
  <si>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</si>
  <si>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</si>
  <si>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</si>
  <si>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</si>
  <si>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</si>
  <si>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</si>
  <si>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</si>
  <si>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</si>
  <si>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</si>
  <si>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</si>
  <si>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</si>
  <si>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</si>
  <si>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</si>
  <si>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</si>
  <si>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</si>
  <si>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</si>
  <si>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</si>
  <si>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</si>
  <si>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</si>
  <si>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</si>
  <si>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</si>
  <si>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</si>
  <si>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</si>
  <si>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</si>
  <si>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</si>
  <si>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</si>
  <si>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</si>
  <si>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</si>
  <si>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</si>
  <si>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</si>
  <si>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</si>
  <si>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</si>
  <si>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</si>
  <si>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</si>
  <si>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</si>
  <si>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</si>
  <si>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</si>
  <si>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</si>
  <si>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</si>
  <si>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</si>
  <si>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</si>
  <si>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</si>
  <si>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</si>
  <si>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</si>
  <si>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</si>
  <si>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</si>
  <si>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</si>
  <si>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</si>
  <si>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</si>
  <si>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</si>
  <si>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</si>
  <si>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</si>
  <si>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</si>
  <si>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</si>
  <si>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</si>
  <si>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</si>
  <si>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</si>
  <si>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</si>
  <si>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</si>
  <si>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</si>
  <si>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</si>
  <si>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</si>
  <si>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</si>
  <si>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</si>
  <si>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</si>
  <si>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</si>
  <si>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</si>
  <si>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</si>
  <si>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</si>
  <si>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</si>
  <si>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</si>
  <si>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</si>
  <si>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</si>
  <si>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</si>
  <si>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</si>
  <si>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</si>
  <si>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</si>
  <si>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</si>
  <si>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</si>
  <si>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</si>
  <si>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</si>
  <si>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</si>
  <si>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</si>
  <si>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</si>
  <si>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</si>
  <si>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</si>
  <si>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</si>
  <si>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</si>
  <si>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</si>
  <si>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</si>
  <si>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</si>
  <si>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</si>
  <si>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</si>
  <si>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</si>
  <si>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</si>
  <si>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</si>
  <si>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</si>
  <si>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</si>
  <si>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</si>
  <si>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</si>
  <si>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</si>
  <si>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</si>
  <si>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</si>
  <si>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</si>
  <si>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</si>
  <si>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</si>
  <si>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</si>
  <si>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</si>
  <si>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</si>
  <si>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</si>
  <si>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</si>
  <si>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</si>
  <si>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</si>
  <si>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</si>
  <si>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</si>
  <si>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</si>
  <si>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</si>
  <si>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</si>
  <si>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</si>
  <si>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</si>
  <si>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</si>
  <si>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</si>
  <si>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</si>
  <si>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</si>
  <si>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</si>
  <si>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</si>
  <si>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</si>
  <si>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</si>
  <si>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</si>
  <si>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</si>
  <si>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</si>
  <si>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</si>
  <si>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</si>
  <si>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</si>
  <si>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</si>
  <si>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</si>
  <si>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</si>
  <si>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</si>
  <si>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</si>
  <si>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</si>
  <si>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</si>
  <si>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</si>
  <si>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</si>
  <si>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</si>
  <si>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</si>
  <si>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</si>
  <si>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</si>
  <si>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</si>
  <si>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</si>
  <si>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</si>
  <si>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</si>
  <si>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</si>
  <si>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</si>
  <si>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</si>
  <si>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</si>
  <si>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</si>
  <si>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</si>
  <si>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</si>
  <si>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</si>
  <si>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</si>
  <si>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</si>
  <si>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</si>
  <si>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</si>
  <si>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</si>
  <si>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</si>
  <si>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</si>
  <si>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</si>
  <si>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</si>
  <si>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</si>
  <si>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</si>
  <si>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</si>
  <si>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</si>
  <si>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</si>
  <si>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</si>
  <si>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</si>
  <si>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</si>
  <si>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</si>
  <si>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</si>
  <si>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</si>
  <si>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</si>
  <si>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</si>
  <si>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</si>
  <si>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</si>
  <si>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</si>
  <si>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</si>
  <si>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</si>
  <si>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</si>
  <si>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</si>
  <si>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</si>
  <si>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</si>
  <si>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</si>
  <si>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</si>
  <si>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</si>
  <si>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</si>
  <si>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</si>
  <si>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</si>
  <si>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</si>
  <si>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</si>
  <si>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</si>
  <si>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</si>
  <si>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</si>
  <si>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</si>
  <si>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</si>
  <si>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</si>
  <si>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</si>
  <si>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</si>
  <si>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</si>
  <si>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</si>
  <si>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</si>
  <si>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</si>
  <si>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</si>
  <si>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</si>
  <si>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</si>
  <si>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</si>
  <si>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</si>
  <si>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</si>
  <si>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</si>
  <si>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</si>
  <si>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</si>
  <si>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</si>
  <si>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</si>
  <si>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</si>
  <si>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</si>
  <si>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</si>
  <si>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</si>
  <si>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</si>
  <si>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</si>
  <si>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</si>
  <si>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</si>
  <si>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</si>
  <si>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</si>
  <si>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</si>
  <si>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</si>
  <si>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</si>
  <si>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</si>
  <si>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</si>
  <si>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</si>
  <si>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</si>
  <si>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</si>
  <si>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</si>
  <si>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</si>
  <si>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</si>
  <si>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</si>
  <si>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</si>
  <si>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</si>
  <si>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</si>
  <si>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</si>
  <si>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</si>
  <si>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</si>
  <si>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</si>
  <si>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</si>
  <si>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</si>
  <si>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</si>
  <si>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</si>
  <si>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</si>
  <si>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</si>
  <si>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</si>
  <si>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</si>
  <si>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</si>
  <si>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</si>
  <si>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</si>
  <si>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</si>
  <si>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</si>
  <si>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</si>
  <si>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</si>
  <si>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</si>
  <si>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</si>
  <si>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</si>
  <si>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</si>
  <si>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</si>
  <si>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</si>
  <si>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</si>
  <si>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</si>
  <si>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</si>
  <si>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</si>
  <si>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</si>
  <si>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</si>
  <si>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</si>
  <si>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</si>
  <si>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</si>
  <si>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</si>
  <si>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</si>
  <si>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</si>
  <si>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</si>
  <si>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</si>
  <si>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</si>
  <si>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</si>
  <si>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</si>
  <si>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</si>
  <si>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</si>
  <si>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</si>
  <si>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</si>
  <si>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</si>
  <si>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</si>
  <si>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</si>
  <si>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</si>
  <si>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</si>
  <si>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</si>
  <si>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</si>
  <si>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</si>
  <si>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</si>
  <si>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</si>
  <si>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</si>
  <si>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</si>
  <si>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</si>
  <si>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</si>
  <si>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</si>
  <si>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</si>
  <si>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</si>
  <si>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</si>
  <si>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</si>
  <si>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</si>
  <si>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</si>
  <si>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</si>
  <si>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</si>
  <si>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</si>
  <si>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</si>
  <si>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</si>
  <si>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</si>
  <si>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</si>
  <si>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</si>
  <si>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</si>
  <si>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</si>
  <si>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</si>
  <si>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</si>
  <si>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</si>
  <si>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</si>
  <si>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</si>
  <si>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</si>
  <si>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</si>
  <si>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</si>
  <si>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</si>
  <si>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</si>
  <si>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</si>
  <si>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</si>
  <si>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</si>
  <si>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</si>
  <si>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</si>
  <si>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</si>
  <si>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</si>
  <si>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</si>
  <si>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</si>
  <si>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</si>
  <si>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</si>
  <si>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</si>
  <si>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</si>
  <si>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</si>
  <si>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</si>
  <si>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</si>
  <si>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</si>
  <si>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</si>
  <si>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</si>
  <si>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</si>
  <si>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</si>
  <si>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</si>
  <si>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</si>
  <si>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</si>
  <si>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</si>
  <si>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</si>
  <si>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</si>
  <si>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</si>
  <si>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</si>
  <si>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</si>
  <si>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</si>
  <si>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</si>
  <si>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</si>
  <si>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</si>
  <si>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</si>
  <si>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</si>
  <si>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</si>
  <si>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</si>
  <si>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</si>
  <si>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</si>
  <si>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</si>
  <si>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</si>
  <si>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</si>
  <si>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</si>
  <si>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</si>
  <si>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</si>
  <si>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</si>
  <si>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</si>
  <si>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</si>
  <si>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</si>
  <si>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</si>
  <si>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</si>
  <si>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</si>
  <si>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</si>
  <si>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</si>
  <si>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</si>
  <si>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</si>
  <si>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</si>
  <si>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</si>
  <si>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</si>
  <si>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</si>
  <si>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</si>
  <si>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</si>
  <si>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</si>
  <si>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</si>
  <si>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</si>
  <si>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</si>
  <si>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</si>
  <si>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</si>
  <si>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</si>
  <si>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</si>
  <si>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</si>
  <si>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</si>
  <si>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</si>
  <si>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</si>
  <si>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</si>
  <si>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</si>
  <si>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</si>
  <si>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</si>
  <si>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</si>
  <si>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</si>
  <si>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</si>
  <si>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</si>
  <si>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</si>
  <si>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</si>
  <si>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</si>
  <si>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</si>
  <si>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</si>
  <si>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</si>
  <si>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</si>
  <si>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</si>
  <si>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</si>
  <si>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</si>
  <si>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</si>
  <si>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</si>
  <si>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</si>
  <si>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</si>
  <si>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</si>
  <si>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</si>
  <si>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</si>
  <si>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</si>
  <si>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</si>
  <si>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</si>
  <si>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</si>
  <si>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</si>
  <si>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</si>
  <si>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</si>
  <si>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</si>
  <si>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</si>
  <si>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</si>
  <si>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</si>
  <si>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</si>
  <si>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</si>
  <si>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</si>
  <si>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</si>
  <si>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</si>
  <si>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</si>
  <si>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</si>
  <si>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</si>
  <si>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</si>
  <si>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</si>
  <si>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</si>
  <si>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</si>
  <si>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</si>
  <si>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</si>
  <si>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</si>
  <si>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</si>
  <si>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</si>
  <si>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</si>
  <si>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</si>
  <si>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</si>
  <si>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</si>
  <si>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</si>
  <si>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</si>
  <si>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</si>
  <si>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</si>
  <si>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</si>
  <si>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</si>
  <si>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</si>
  <si>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</si>
  <si>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</si>
  <si>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</si>
  <si>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</si>
  <si>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</si>
  <si>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</si>
  <si>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</si>
  <si>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</si>
  <si>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</si>
  <si>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</si>
  <si>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</si>
  <si>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</si>
  <si>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</si>
  <si>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</si>
  <si>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</si>
  <si>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</si>
  <si>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</si>
  <si>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</si>
  <si>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</si>
  <si>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</si>
  <si>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</si>
  <si>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</si>
  <si>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</si>
  <si>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</si>
  <si>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</si>
  <si>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</si>
  <si>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</si>
  <si>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</si>
  <si>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</si>
  <si>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</si>
  <si>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</si>
  <si>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</si>
  <si>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</si>
  <si>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</si>
  <si>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</si>
  <si>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</si>
  <si>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</si>
  <si>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</si>
  <si>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</si>
  <si>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</si>
  <si>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</si>
  <si>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</si>
  <si>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</si>
  <si>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</si>
  <si>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</si>
  <si>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</si>
  <si>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</si>
  <si>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</si>
  <si>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</si>
  <si>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</si>
  <si>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</si>
  <si>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</si>
  <si>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</si>
  <si>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</si>
  <si>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</si>
  <si>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</si>
  <si>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</si>
  <si>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</si>
  <si>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</si>
  <si>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</si>
  <si>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</si>
  <si>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</si>
  <si>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</si>
  <si>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</si>
  <si>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</si>
  <si>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</si>
  <si>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</si>
  <si>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</si>
  <si>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</si>
  <si>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</si>
  <si>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</si>
  <si>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</si>
  <si>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</si>
  <si>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</si>
  <si>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</si>
  <si>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</si>
  <si>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</si>
  <si>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</si>
  <si>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</si>
  <si>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</si>
  <si>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</si>
  <si>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</si>
  <si>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</si>
  <si>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</si>
  <si>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</si>
  <si>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</si>
  <si>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</si>
  <si>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</si>
  <si>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</si>
  <si>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</si>
  <si>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</si>
  <si>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</si>
  <si>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</si>
  <si>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</si>
  <si>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</si>
  <si>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</si>
  <si>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</si>
  <si>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</si>
  <si>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</si>
  <si>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</si>
  <si>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</si>
  <si>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</si>
  <si>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</si>
  <si>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</si>
  <si>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</si>
  <si>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</si>
  <si>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</si>
  <si>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</si>
  <si>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</si>
  <si>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</si>
  <si>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</si>
  <si>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</si>
  <si>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</si>
  <si>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</si>
  <si>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</si>
  <si>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</si>
  <si>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</si>
  <si>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</si>
  <si>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</si>
  <si>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</si>
  <si>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</si>
  <si>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</si>
  <si>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</si>
  <si>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</si>
  <si>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</si>
  <si>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</si>
  <si>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</si>
  <si>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</si>
  <si>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</si>
  <si>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</si>
  <si>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</si>
  <si>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</si>
  <si>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</si>
  <si>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</si>
  <si>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</si>
  <si>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</si>
  <si>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</si>
  <si>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</si>
  <si>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</si>
  <si>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</si>
  <si>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</si>
  <si>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</si>
  <si>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</si>
  <si>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</si>
  <si>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</si>
  <si>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</si>
  <si>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</si>
  <si>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</si>
  <si>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</si>
  <si>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</si>
  <si>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</si>
  <si>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</si>
  <si>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</si>
  <si>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</si>
  <si>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</si>
  <si>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</si>
  <si>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</si>
  <si>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</si>
  <si>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</si>
  <si>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</si>
  <si>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</si>
  <si>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</si>
  <si>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</si>
  <si>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</si>
  <si>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</si>
  <si>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</si>
  <si>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</si>
  <si>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</si>
  <si>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</si>
  <si>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</si>
  <si>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</si>
  <si>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</si>
  <si>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</si>
  <si>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</si>
  <si>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</si>
  <si>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</si>
  <si>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</si>
  <si>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</si>
  <si>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</si>
  <si>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</si>
  <si>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</si>
  <si>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</si>
  <si>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</si>
  <si>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</si>
  <si>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</si>
  <si>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</si>
  <si>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</si>
  <si>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</si>
  <si>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</si>
  <si>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</si>
  <si>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</si>
  <si>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</si>
  <si>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</si>
  <si>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</si>
  <si>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</si>
  <si>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</si>
  <si>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</si>
  <si>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</si>
  <si>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</si>
  <si>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</si>
  <si>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</si>
  <si>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</si>
  <si>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</si>
  <si>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</si>
  <si>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</si>
  <si>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</si>
  <si>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</si>
  <si>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</si>
  <si>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</si>
  <si>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</si>
  <si>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</si>
  <si>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</si>
  <si>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</si>
  <si>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</si>
  <si>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</si>
  <si>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</si>
  <si>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</si>
  <si>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</si>
  <si>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</si>
  <si>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</si>
  <si>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</si>
  <si>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</si>
  <si>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</si>
  <si>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</si>
  <si>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</si>
  <si>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</si>
  <si>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</si>
  <si>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</si>
  <si>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</si>
  <si>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</si>
  <si>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</si>
  <si>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</si>
  <si>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</si>
  <si>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</si>
  <si>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</si>
  <si>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</si>
  <si>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</si>
  <si>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</si>
  <si>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</si>
  <si>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</si>
  <si>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</si>
  <si>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</si>
  <si>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</si>
  <si>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</si>
  <si>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</si>
  <si>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</si>
  <si>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</si>
  <si>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</si>
  <si>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</si>
  <si>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</si>
  <si>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</si>
  <si>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</si>
  <si>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</si>
  <si>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</si>
  <si>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</si>
  <si>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</si>
  <si>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</si>
  <si>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</si>
  <si>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</si>
  <si>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</si>
  <si>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</si>
  <si>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</si>
  <si>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</si>
  <si>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</si>
  <si>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</si>
  <si>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</si>
  <si>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</si>
  <si>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</si>
  <si>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</si>
  <si>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</si>
  <si>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</si>
  <si>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</si>
  <si>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</si>
  <si>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</si>
  <si>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</si>
  <si>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</si>
  <si>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</si>
  <si>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</si>
  <si>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</si>
  <si>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</si>
  <si>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</si>
  <si>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</si>
  <si>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</si>
  <si>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</si>
  <si>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</si>
  <si>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</si>
  <si>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</si>
  <si>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</si>
  <si>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</si>
  <si>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</si>
  <si>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</si>
  <si>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</si>
  <si>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</si>
  <si>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</si>
  <si>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</si>
  <si>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</si>
  <si>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</si>
  <si>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</si>
  <si>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</si>
  <si>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</si>
  <si>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</si>
  <si>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</si>
  <si>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</si>
  <si>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</si>
  <si>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</si>
  <si>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</si>
  <si>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</si>
  <si>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</si>
  <si>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</si>
  <si>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</si>
  <si>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</si>
  <si>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</si>
  <si>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</si>
  <si>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</si>
  <si>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</si>
  <si>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</si>
  <si>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</si>
  <si>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</si>
  <si>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</si>
  <si>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</si>
  <si>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</si>
  <si>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</si>
  <si>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</si>
  <si>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</si>
  <si>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</si>
  <si>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</si>
  <si>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</si>
  <si>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</si>
  <si>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</si>
  <si>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</si>
  <si>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</si>
  <si>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</si>
  <si>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</si>
  <si>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</si>
  <si>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</si>
  <si>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</si>
  <si>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</si>
  <si>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</si>
  <si>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</si>
  <si>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</si>
  <si>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</si>
  <si>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</si>
  <si>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</si>
  <si>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</si>
  <si>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</si>
  <si>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</si>
  <si>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</si>
  <si>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</si>
  <si>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</si>
  <si>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</si>
  <si>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</si>
  <si>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</si>
  <si>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</si>
  <si>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</si>
  <si>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</si>
  <si>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</si>
  <si>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</si>
  <si>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</si>
  <si>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</si>
  <si>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</si>
  <si>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</si>
  <si>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</si>
  <si>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</si>
  <si>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</si>
  <si>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</si>
  <si>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</si>
  <si>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</si>
  <si>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</si>
  <si>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</si>
  <si>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</si>
  <si>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</si>
  <si>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</si>
  <si>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</si>
  <si>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</si>
  <si>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</si>
  <si>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</si>
  <si>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</si>
  <si>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</si>
  <si>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</si>
  <si>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</si>
  <si>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</si>
  <si>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</si>
  <si>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</si>
  <si>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</si>
  <si>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</si>
  <si>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</si>
  <si>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</si>
  <si>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</si>
  <si>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</si>
  <si>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</si>
  <si>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</si>
  <si>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</si>
  <si>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</si>
  <si>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</si>
  <si>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</si>
  <si>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</si>
  <si>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</si>
  <si>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</si>
  <si>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</si>
  <si>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</si>
  <si>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</si>
  <si>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</si>
  <si>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</si>
  <si>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</si>
  <si>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</si>
  <si>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</si>
  <si>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</si>
  <si>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</si>
  <si>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</si>
  <si>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</si>
  <si>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</si>
  <si>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</si>
  <si>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</si>
  <si>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</si>
  <si>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</si>
  <si>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</si>
  <si>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</si>
  <si>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</si>
  <si>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</si>
  <si>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</si>
  <si>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</si>
  <si>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</si>
  <si>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</si>
  <si>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</si>
  <si>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</si>
  <si>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</si>
  <si>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</si>
  <si>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</si>
  <si>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</si>
  <si>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</si>
  <si>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</si>
  <si>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</si>
  <si>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</si>
  <si>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</si>
  <si>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</si>
  <si>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</si>
  <si>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</si>
  <si>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</si>
  <si>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</si>
  <si>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</si>
  <si>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</si>
  <si>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</si>
  <si>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</si>
  <si>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</si>
  <si>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</si>
  <si>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</si>
  <si>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</si>
  <si>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</si>
  <si>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</si>
  <si>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</si>
  <si>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</si>
  <si>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</si>
  <si>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</si>
  <si>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</si>
  <si>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</si>
  <si>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</si>
  <si>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</si>
  <si>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</si>
  <si>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</si>
  <si>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</si>
  <si>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</si>
  <si>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</si>
  <si>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</si>
  <si>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</si>
  <si>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</si>
  <si>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</si>
  <si>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</si>
  <si>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</si>
  <si>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</si>
  <si>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</si>
  <si>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</si>
  <si>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</si>
  <si>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</si>
  <si>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</si>
  <si>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</si>
  <si>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</si>
  <si>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</si>
  <si>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</si>
  <si>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</si>
  <si>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</si>
  <si>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</si>
  <si>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</si>
  <si>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</si>
  <si>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</si>
  <si>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</si>
  <si>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</si>
  <si>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</si>
  <si>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</si>
  <si>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</si>
  <si>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</si>
  <si>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</si>
  <si>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</si>
  <si>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</si>
  <si>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</si>
  <si>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</si>
  <si>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</si>
  <si>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</si>
  <si>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</si>
  <si>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</si>
  <si>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</si>
  <si>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</si>
  <si>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</si>
  <si>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</si>
  <si>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</si>
  <si>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</si>
  <si>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</si>
  <si>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</si>
  <si>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</si>
  <si>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</si>
  <si>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</si>
  <si>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</si>
  <si>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</si>
  <si>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</si>
  <si>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</si>
  <si>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</si>
  <si>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</si>
  <si>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</si>
  <si>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</si>
  <si>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</si>
  <si>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</si>
  <si>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</si>
  <si>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</si>
  <si>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</si>
  <si>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</si>
  <si>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</si>
  <si>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</si>
  <si>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</si>
  <si>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</si>
  <si>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</si>
  <si>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</si>
  <si>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</si>
  <si>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</si>
  <si>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</si>
  <si>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</si>
  <si>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</si>
  <si>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</si>
  <si>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</si>
  <si>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</si>
  <si>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</si>
  <si>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</si>
  <si>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</si>
  <si>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</si>
  <si>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</si>
  <si>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</si>
  <si>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</si>
  <si>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</si>
  <si>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</si>
  <si>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</si>
  <si>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</si>
  <si>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</si>
  <si>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</si>
  <si>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</si>
  <si>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</si>
  <si>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</si>
  <si>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</si>
  <si>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</si>
  <si>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</si>
  <si>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</si>
  <si>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</si>
  <si>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</si>
  <si>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</si>
  <si>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</si>
  <si>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</si>
  <si>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</si>
  <si>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</si>
  <si>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</si>
  <si>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</si>
  <si>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</si>
  <si>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</si>
  <si>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</si>
  <si>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</si>
  <si>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</si>
  <si>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</si>
  <si>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</si>
  <si>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</si>
  <si>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</si>
  <si>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</si>
  <si>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</si>
  <si>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</si>
  <si>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</si>
  <si>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</si>
  <si>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</si>
  <si>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</si>
  <si>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</si>
  <si>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</si>
  <si>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</si>
  <si>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</si>
  <si>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</si>
  <si>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</si>
  <si>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</si>
  <si>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</si>
  <si>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</si>
  <si>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</si>
  <si>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</si>
  <si>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</si>
  <si>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</si>
  <si>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</si>
  <si>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</si>
  <si>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</si>
  <si>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</si>
  <si>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</si>
  <si>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</si>
  <si>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</si>
  <si>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</si>
  <si>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</si>
  <si>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</si>
  <si>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</si>
  <si>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</si>
  <si>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</si>
  <si>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</si>
  <si>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</si>
  <si>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</si>
  <si>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</si>
  <si>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</si>
  <si>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</si>
  <si>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</si>
  <si>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</si>
  <si>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</si>
  <si>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</si>
  <si>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</si>
  <si>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</si>
  <si>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</si>
  <si>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</si>
  <si>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</si>
  <si>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</si>
  <si>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</si>
  <si>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</si>
  <si>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</si>
  <si>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</si>
  <si>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</si>
  <si>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</si>
  <si>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</si>
  <si>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</si>
  <si>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</si>
  <si>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</si>
  <si>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</si>
  <si>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</si>
  <si>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</si>
  <si>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</si>
  <si>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</si>
  <si>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</si>
  <si>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</si>
  <si>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</si>
  <si>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</si>
  <si>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</si>
  <si>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</si>
  <si>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</si>
  <si>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</si>
  <si>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</si>
  <si>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</si>
  <si>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</si>
  <si>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</si>
  <si>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</si>
  <si>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</si>
  <si>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</si>
  <si>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</si>
  <si>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</si>
  <si>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</si>
  <si>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</si>
  <si>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</si>
  <si>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</si>
  <si>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</si>
  <si>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</si>
  <si>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</si>
  <si>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</si>
  <si>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</si>
  <si>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</si>
  <si>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</si>
  <si>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</si>
  <si>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</si>
  <si>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</si>
  <si>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</si>
  <si>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</si>
  <si>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</si>
  <si>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</si>
  <si>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</si>
  <si>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</si>
  <si>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</si>
  <si>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</si>
  <si>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</si>
  <si>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</si>
  <si>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</si>
  <si>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</si>
  <si>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</si>
  <si>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</si>
  <si>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</si>
  <si>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</si>
  <si>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</si>
  <si>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</si>
  <si>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</si>
  <si>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</si>
  <si>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</si>
  <si>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</si>
  <si>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</si>
  <si>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</si>
  <si>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</si>
  <si>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</si>
  <si>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</si>
  <si>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</si>
  <si>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</si>
  <si>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</si>
  <si>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</si>
  <si>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</si>
  <si>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</si>
  <si>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</si>
  <si>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</si>
  <si>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</si>
  <si>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</si>
  <si>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</si>
  <si>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</si>
  <si>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</si>
  <si>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</si>
  <si>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</si>
  <si>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</si>
  <si>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</si>
  <si>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</si>
  <si>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</si>
  <si>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</si>
  <si>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</si>
  <si>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</si>
  <si>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</si>
  <si>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</si>
  <si>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</si>
  <si>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</si>
  <si>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</si>
  <si>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</si>
  <si>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</si>
  <si>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</si>
  <si>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</si>
  <si>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</si>
  <si>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</si>
  <si>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</si>
  <si>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</si>
  <si>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</si>
  <si>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</si>
  <si>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</si>
  <si>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</si>
  <si>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</si>
  <si>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</si>
  <si>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</si>
  <si>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</si>
  <si>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</si>
  <si>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</si>
  <si>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</si>
  <si>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</si>
  <si>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</si>
  <si>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</si>
  <si>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</si>
  <si>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</si>
  <si>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</si>
  <si>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</si>
  <si>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</si>
  <si>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</si>
  <si>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</si>
  <si>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</si>
  <si>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</si>
  <si>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</si>
  <si>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</si>
  <si>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</si>
  <si>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</si>
  <si>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</si>
  <si>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</si>
  <si>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</si>
  <si>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</si>
  <si>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</si>
  <si>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</si>
  <si>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</si>
  <si>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</si>
  <si>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</si>
  <si>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</si>
  <si>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</si>
  <si>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</si>
  <si>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</si>
  <si>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</si>
  <si>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</si>
  <si>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</si>
  <si>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</si>
  <si>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</si>
  <si>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</si>
  <si>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</si>
  <si>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</si>
  <si>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</si>
  <si>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</si>
  <si>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</si>
  <si>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</si>
  <si>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</si>
  <si>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</si>
  <si>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</si>
  <si>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</si>
  <si>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</si>
  <si>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</si>
  <si>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</si>
  <si>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</si>
  <si>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</si>
  <si>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</si>
  <si>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</si>
  <si>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</si>
  <si>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</si>
  <si>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</si>
  <si>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</si>
  <si>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</si>
  <si>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</si>
  <si>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</si>
  <si>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</si>
  <si>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</si>
  <si>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</si>
  <si>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</si>
  <si>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</si>
  <si>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</si>
  <si>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</si>
  <si>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</si>
  <si>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</si>
  <si>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</si>
  <si>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</si>
  <si>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</si>
  <si>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</si>
  <si>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</si>
  <si>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</si>
  <si>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</si>
  <si>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</si>
  <si>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</si>
  <si>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</si>
  <si>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</si>
  <si>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</si>
  <si>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</si>
  <si>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</si>
  <si>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</si>
  <si>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</si>
  <si>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</si>
  <si>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</si>
  <si>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</si>
  <si>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</si>
  <si>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</si>
  <si>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</si>
  <si>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</si>
  <si>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</si>
  <si>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</si>
  <si>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</si>
  <si>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</si>
  <si>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</si>
  <si>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</si>
  <si>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</si>
  <si>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</si>
  <si>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</si>
  <si>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</si>
  <si>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</si>
  <si>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</si>
  <si>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</si>
  <si>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</si>
  <si>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</si>
  <si>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</si>
  <si>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</si>
  <si>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</si>
  <si>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</si>
  <si>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</si>
  <si>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</si>
  <si>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</si>
  <si>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</si>
  <si>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</si>
  <si>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</si>
  <si>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</si>
  <si>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</si>
  <si>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</si>
  <si>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</si>
  <si>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</si>
  <si>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</si>
  <si>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</si>
  <si>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</si>
  <si>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</si>
  <si>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</si>
  <si>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</si>
  <si>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</si>
  <si>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</si>
  <si>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</si>
  <si>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</si>
  <si>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</si>
  <si>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</si>
  <si>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</si>
  <si>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</si>
  <si>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</si>
  <si>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</si>
  <si>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</si>
  <si>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</si>
  <si>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</si>
  <si>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</si>
  <si>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</si>
  <si>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</si>
  <si>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</si>
  <si>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</si>
  <si>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</si>
  <si>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</si>
  <si>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</si>
  <si>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</si>
  <si>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</si>
  <si>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</si>
  <si>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</si>
  <si>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</si>
  <si>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</si>
  <si>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</si>
  <si>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</si>
  <si>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</si>
  <si>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</si>
  <si>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</si>
  <si>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</si>
  <si>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</si>
  <si>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</si>
  <si>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</si>
  <si>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</si>
  <si>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</si>
  <si>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</si>
  <si>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</si>
  <si>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</si>
  <si>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</si>
  <si>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</si>
  <si>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</si>
  <si>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</si>
  <si>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</si>
  <si>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</si>
  <si>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</si>
  <si>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</si>
  <si>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</si>
  <si>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</si>
  <si>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</si>
  <si>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</si>
  <si>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</si>
  <si>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</si>
  <si>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</si>
  <si>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</si>
  <si>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</si>
  <si>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</si>
  <si>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</si>
  <si>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</si>
  <si>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</si>
  <si>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</si>
  <si>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</si>
  <si>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</si>
  <si>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</si>
  <si>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</si>
  <si>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</si>
  <si>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</si>
  <si>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</si>
  <si>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</si>
  <si>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</si>
  <si>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</si>
  <si>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</si>
  <si>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</si>
  <si>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</si>
  <si>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</si>
  <si>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</si>
  <si>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</si>
  <si>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</si>
  <si>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</si>
  <si>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</si>
  <si>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</si>
  <si>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</si>
  <si>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</si>
  <si>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</si>
  <si>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</si>
  <si>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</si>
  <si>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</si>
  <si>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</si>
  <si>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</si>
  <si>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</si>
  <si>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</si>
  <si>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</si>
  <si>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</si>
  <si>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</si>
  <si>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</si>
  <si>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</si>
  <si>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</si>
  <si>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</si>
  <si>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</si>
  <si>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</si>
  <si>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</si>
  <si>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</si>
  <si>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</si>
  <si>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</si>
  <si>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</si>
  <si>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</si>
  <si>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</si>
  <si>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</si>
  <si>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</si>
  <si>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</si>
  <si>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</si>
  <si>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</si>
  <si>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</si>
  <si>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</si>
  <si>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</si>
  <si>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</si>
  <si>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</si>
  <si>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</si>
  <si>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</si>
  <si>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</si>
  <si>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</si>
  <si>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</si>
  <si>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</si>
  <si>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</si>
  <si>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</si>
  <si>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</si>
  <si>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</si>
  <si>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</si>
  <si>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</si>
  <si>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</si>
  <si>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</si>
  <si>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</si>
  <si>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</si>
  <si>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</si>
  <si>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</si>
  <si>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</si>
  <si>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</si>
  <si>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</si>
  <si>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</si>
  <si>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</si>
  <si>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</si>
  <si>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</si>
  <si>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</si>
  <si>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</si>
  <si>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</si>
  <si>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</si>
  <si>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</si>
  <si>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</si>
  <si>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</si>
  <si>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</si>
  <si>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</si>
  <si>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</si>
  <si>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</si>
  <si>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</si>
  <si>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</si>
  <si>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</si>
  <si>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</si>
  <si>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</si>
  <si>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</si>
  <si>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</si>
  <si>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</si>
  <si>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</si>
  <si>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</si>
  <si>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</si>
  <si>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</si>
  <si>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</si>
  <si>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</si>
  <si>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</si>
  <si>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</si>
  <si>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</si>
  <si>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</si>
  <si>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</si>
  <si>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</si>
  <si>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</si>
  <si>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</si>
  <si>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</si>
  <si>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</si>
  <si>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</si>
  <si>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</si>
  <si>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</si>
  <si>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</si>
  <si>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</si>
  <si>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</si>
  <si>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</si>
  <si>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</si>
  <si>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</si>
  <si>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</si>
  <si>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</si>
  <si>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</si>
  <si>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</si>
  <si>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</si>
  <si>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</si>
  <si>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</si>
  <si>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</si>
  <si>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</si>
  <si>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</si>
  <si>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</si>
  <si>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</si>
  <si>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</si>
  <si>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</si>
  <si>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</si>
  <si>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</si>
  <si>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</si>
  <si>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</si>
  <si>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</si>
  <si>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</si>
  <si>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</si>
  <si>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</si>
  <si>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</si>
  <si>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</si>
  <si>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</si>
  <si>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</si>
  <si>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</si>
  <si>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</si>
  <si>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</si>
  <si>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</si>
  <si>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</si>
  <si>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</si>
  <si>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</si>
  <si>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</si>
  <si>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</si>
  <si>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</si>
  <si>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</si>
  <si>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</si>
  <si>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</si>
  <si>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</si>
  <si>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</si>
  <si>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</si>
  <si>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</si>
  <si>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</si>
  <si>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</si>
  <si>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</si>
  <si>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</si>
  <si>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</si>
  <si>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</si>
  <si>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</si>
  <si>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</si>
  <si>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</si>
  <si>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</si>
  <si>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</si>
  <si>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</si>
  <si>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</si>
  <si>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</si>
  <si>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</si>
  <si>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</si>
  <si>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</si>
  <si>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</si>
  <si>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</si>
  <si>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</si>
  <si>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</si>
  <si>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</si>
  <si>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</si>
  <si>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</si>
  <si>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</si>
  <si>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</si>
  <si>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</si>
  <si>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</si>
  <si>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</si>
  <si>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</si>
  <si>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</si>
  <si>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</si>
  <si>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</si>
  <si>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</si>
  <si>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</si>
  <si>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</si>
  <si>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</si>
  <si>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</si>
  <si>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</si>
  <si>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</si>
  <si>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</si>
  <si>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</si>
  <si>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</si>
  <si>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</si>
  <si>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</si>
  <si>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</si>
  <si>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</si>
  <si>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</si>
  <si>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</si>
  <si>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</si>
  <si>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</si>
  <si>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</si>
  <si>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</si>
  <si>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</si>
  <si>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</si>
  <si>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</si>
  <si>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</si>
  <si>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</si>
  <si>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</si>
  <si>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</si>
  <si>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</si>
  <si>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</si>
  <si>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</si>
  <si>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</si>
  <si>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</si>
  <si>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</si>
  <si>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</si>
  <si>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</si>
  <si>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</si>
  <si>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</si>
  <si>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</si>
  <si>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</si>
  <si>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</si>
  <si>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</si>
  <si>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</si>
  <si>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</si>
  <si>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</si>
  <si>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</si>
  <si>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</si>
  <si>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</si>
  <si>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</si>
  <si>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</si>
  <si>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</si>
  <si>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</si>
  <si>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</si>
  <si>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</si>
  <si>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</si>
  <si>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</si>
  <si>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</si>
  <si>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</si>
  <si>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</si>
  <si>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</si>
  <si>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</si>
  <si>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</si>
  <si>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</si>
  <si>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</si>
  <si>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</si>
  <si>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</si>
  <si>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</si>
  <si>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</si>
  <si>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</si>
  <si>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</si>
  <si>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</si>
  <si>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</si>
  <si>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</si>
  <si>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</si>
  <si>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</si>
  <si>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</si>
  <si>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</si>
  <si>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</si>
  <si>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</si>
  <si>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</si>
  <si>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</si>
  <si>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</si>
  <si>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</si>
  <si>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</si>
  <si>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</si>
  <si>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</si>
  <si>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</si>
  <si>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</si>
  <si>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</si>
  <si>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</si>
  <si>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</si>
  <si>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</si>
  <si>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</si>
  <si>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</si>
  <si>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</si>
  <si>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</si>
  <si>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</si>
  <si>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</si>
  <si>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</si>
  <si>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</si>
  <si>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</si>
  <si>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</si>
  <si>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</si>
  <si>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</si>
  <si>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</si>
  <si>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</si>
  <si>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</si>
  <si>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</si>
  <si>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</si>
  <si>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</si>
  <si>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</si>
  <si>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</si>
  <si>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</si>
  <si>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</si>
  <si>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</si>
  <si>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</si>
  <si>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</si>
  <si>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</si>
  <si>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</si>
  <si>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</si>
  <si>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</si>
  <si>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</si>
  <si>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</si>
  <si>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</si>
  <si>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</si>
  <si>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</si>
  <si>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</si>
  <si>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</si>
  <si>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</si>
  <si>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</si>
  <si>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</si>
  <si>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</si>
  <si>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</si>
  <si>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</si>
  <si>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</si>
  <si>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</si>
  <si>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</si>
  <si>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</si>
  <si>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</si>
  <si>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</si>
  <si>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</si>
  <si>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</si>
  <si>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</si>
  <si>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</si>
  <si>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</si>
  <si>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</si>
  <si>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</si>
  <si>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</si>
  <si>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</si>
  <si>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</si>
  <si>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</si>
  <si>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</si>
  <si>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</si>
  <si>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</si>
  <si>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</si>
  <si>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</si>
  <si>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</si>
  <si>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</si>
  <si>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</si>
  <si>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</si>
  <si>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</si>
  <si>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</si>
  <si>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</si>
  <si>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</si>
  <si>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</si>
  <si>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</si>
  <si>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</si>
  <si>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</si>
  <si>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</si>
  <si>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</si>
  <si>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</si>
  <si>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</si>
  <si>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</si>
  <si>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</si>
  <si>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</si>
  <si>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Job Satisfaction Status</t>
  </si>
  <si>
    <t>Distance From Home Status</t>
  </si>
  <si>
    <t>Age Bucket</t>
  </si>
  <si>
    <t>Very Not Satisfied</t>
  </si>
  <si>
    <t>Nearby</t>
  </si>
  <si>
    <t>btw 39-48</t>
  </si>
  <si>
    <t>Satisfied</t>
  </si>
  <si>
    <t>btw 49-58</t>
  </si>
  <si>
    <t>Not Satisfied</t>
  </si>
  <si>
    <t>btw 29-38</t>
  </si>
  <si>
    <t>btw 18-28</t>
  </si>
  <si>
    <t>Very Satisfied</t>
  </si>
  <si>
    <t>60 Plus</t>
  </si>
  <si>
    <t>Very Far</t>
  </si>
  <si>
    <t>Far</t>
  </si>
  <si>
    <t>Count of emp no</t>
  </si>
  <si>
    <t>Count of Attrition</t>
  </si>
  <si>
    <t>Row Labels</t>
  </si>
  <si>
    <t>Grand Total</t>
  </si>
  <si>
    <t>Years At Company Bucket</t>
  </si>
  <si>
    <t>0-10</t>
  </si>
  <si>
    <t>21-30</t>
  </si>
  <si>
    <t>40 Plus</t>
  </si>
  <si>
    <t>31-40</t>
  </si>
  <si>
    <t>Average of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</si>
</sst>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164" fontId="0" fillId="0" borderId="0" xfId="0" applyNumberFormat="1"/>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0"/>
    </dxf>
    <dxf>
      <numFmt numFmtId="3" formatCode="#,##0"/>
    </dxf>
    <dxf>
      <font>
        <color rgb="FF1F3A5F"/>
      </font>
    </dxf>
  </dxfs>
  <tableStyles count="2" defaultTableStyle="TableStyleMedium2" defaultPivotStyle="PivotStyleLight16">
    <tableStyle name="Slicer Style 1" pivot="0" table="0" count="2" xr9:uid="{40EE8DD7-3940-40F7-9544-F9BFD1A55667}"/>
    <tableStyle name="Slicer Style 2" pivot="0" table="0" count="3" xr9:uid="{562610E9-D2D7-4ACB-A6AB-F310096B636B}">
      <tableStyleElement type="headerRow" dxfId="18"/>
    </tableStyle>
  </tableStyles>
  <colors>
    <mruColors>
      <color rgb="FF4E79A7"/>
      <color rgb="FF1F3A5F"/>
      <color rgb="FF9B25E3"/>
      <color rgb="FFD9EAF7"/>
      <color rgb="FF1F4E79"/>
    </mruColors>
  </colors>
  <extLst>
    <ext xmlns:x14="http://schemas.microsoft.com/office/spreadsheetml/2009/9/main" uri="{46F421CA-312F-682f-3DD2-61675219B42D}">
      <x14:dxfs count="4">
        <dxf>
          <font>
            <color rgb="FF4E79A7"/>
          </font>
        </dxf>
        <dxf>
          <font>
            <color theme="0"/>
          </font>
        </dxf>
        <dxf>
          <fill>
            <patternFill>
              <bgColor rgb="FFD9EAF7"/>
            </patternFill>
          </fill>
        </dxf>
        <dxf>
          <font>
            <color rgb="FF1F4E79"/>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hoveredSelectedItemWith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21" Type="http://schemas.openxmlformats.org/officeDocument/2006/relationships/pivotCacheDefinition" Target="pivotCache/pivotCacheDefinition3.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YT.xlsx]Total Attritions!PivotTable3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'Total Attritions'!$B$3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7F-4E0A-A8DE-9E9B8F1441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7F-4E0A-A8DE-9E9B8F144101}"/>
              </c:ext>
            </c:extLst>
          </c:dPt>
          <c:cat>
            <c:strRef>
              <c:f>'Total Attritions'!$A$4:$A$6</c:f>
              <c:strCache>
                <c:ptCount val="2"/>
                <c:pt idx="0">
                  <c:v>No</c:v>
                </c:pt>
                <c:pt idx="1">
                  <c:v>Yes</c:v>
                </c:pt>
              </c:strCache>
            </c:strRef>
          </c:cat>
          <c:val>
            <c:numRef>
              <c:f>'Total Attritions'!$B$4:$B$6</c:f>
              <c:numCache>
                <c:formatCode>General</c:formatCode>
                <c:ptCount val="2"/>
                <c:pt idx="0">
                  <c:v>2433</c:v>
                </c:pt>
                <c:pt idx="1">
                  <c:v>492</c:v>
                </c:pt>
              </c:numCache>
            </c:numRef>
          </c:val>
          <c:extLst>
            <c:ext xmlns:c16="http://schemas.microsoft.com/office/drawing/2014/chart" uri="{C3380CC4-5D6E-409C-BE32-E72D297353CC}">
              <c16:uniqueId val="{00000000-6974-499C-A75B-9DEED8542E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Department!PivotTable4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doughnutChart>
        <c:varyColors val="1"/>
        <c:ser>
          <c:idx val="0"/>
          <c:order val="0"/>
          <c:tx>
            <c:strRef>
              <c:f>'Attrition by Department'!$B$3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7F3-4D6E-BD3D-E3E5AEF9E3E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7F3-4D6E-BD3D-E3E5AEF9E3E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7F3-4D6E-BD3D-E3E5AEF9E3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General</c:formatCode>
                <c:ptCount val="3"/>
                <c:pt idx="0">
                  <c:v>24</c:v>
                </c:pt>
                <c:pt idx="1">
                  <c:v>282</c:v>
                </c:pt>
                <c:pt idx="2">
                  <c:v>186</c:v>
                </c:pt>
              </c:numCache>
            </c:numRef>
          </c:val>
          <c:extLst>
            <c:ext xmlns:c16="http://schemas.microsoft.com/office/drawing/2014/chart" uri="{C3380CC4-5D6E-409C-BE32-E72D297353CC}">
              <c16:uniqueId val="{00000000-39DE-4C02-B654-E3781DB48A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191649170450622"/>
          <c:y val="0.38328427205853111"/>
          <c:w val="9.8198991934673477E-2"/>
          <c:h val="0.43071305456822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GENDER!PivotTable5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layout>
        <c:manualLayout>
          <c:xMode val="edge"/>
          <c:yMode val="edge"/>
          <c:x val="0.26623195544758305"/>
          <c:y val="6.535947712418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9628463435749449"/>
              <c:y val="3.0501089324618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54118477758566363"/>
              <c:y val="5.2287581699346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BY GENDER'!$B$3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AF0-44BD-8031-D34BCD1D372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AF0-44BD-8031-D34BCD1D3726}"/>
              </c:ext>
            </c:extLst>
          </c:dPt>
          <c:dLbls>
            <c:dLbl>
              <c:idx val="0"/>
              <c:layout>
                <c:manualLayout>
                  <c:x val="0.19628463435749449"/>
                  <c:y val="3.0501089324618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F0-44BD-8031-D34BCD1D3726}"/>
                </c:ext>
              </c:extLst>
            </c:dLbl>
            <c:dLbl>
              <c:idx val="1"/>
              <c:layout>
                <c:manualLayout>
                  <c:x val="0.54118477758566363"/>
                  <c:y val="5.22875816993463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AF0-44BD-8031-D34BCD1D37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180</c:v>
                </c:pt>
                <c:pt idx="1">
                  <c:v>312</c:v>
                </c:pt>
              </c:numCache>
            </c:numRef>
          </c:val>
          <c:extLst>
            <c:ext xmlns:c16="http://schemas.microsoft.com/office/drawing/2014/chart" uri="{C3380CC4-5D6E-409C-BE32-E72D297353CC}">
              <c16:uniqueId val="{00000000-DA69-4ED1-9FD6-62BC504C2D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92769019793397"/>
          <c:y val="0.28287513080472781"/>
          <c:w val="0.13051978776530718"/>
          <c:h val="0.51743022318288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Job Role!PivotTable6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 Role'!$A$4:$A$13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'Attrition by Job Role'!$B$4:$B$13</c:f>
              <c:numCache>
                <c:formatCode>General</c:formatCode>
                <c:ptCount val="9"/>
                <c:pt idx="0">
                  <c:v>5</c:v>
                </c:pt>
                <c:pt idx="1">
                  <c:v>11</c:v>
                </c:pt>
                <c:pt idx="2">
                  <c:v>19</c:v>
                </c:pt>
                <c:pt idx="3">
                  <c:v>23</c:v>
                </c:pt>
                <c:pt idx="4">
                  <c:v>24</c:v>
                </c:pt>
                <c:pt idx="5">
                  <c:v>68</c:v>
                </c:pt>
                <c:pt idx="6">
                  <c:v>99</c:v>
                </c:pt>
                <c:pt idx="7">
                  <c:v>113</c:v>
                </c:pt>
                <c:pt idx="8">
                  <c:v>130</c:v>
                </c:pt>
              </c:numCache>
            </c:numRef>
          </c:val>
          <c:extLst>
            <c:ext xmlns:c16="http://schemas.microsoft.com/office/drawing/2014/chart" uri="{C3380CC4-5D6E-409C-BE32-E72D297353CC}">
              <c16:uniqueId val="{00000000-7C6C-4261-A721-993ED2E4D548}"/>
            </c:ext>
          </c:extLst>
        </c:ser>
        <c:dLbls>
          <c:dLblPos val="outEnd"/>
          <c:showLegendKey val="0"/>
          <c:showVal val="1"/>
          <c:showCatName val="0"/>
          <c:showSerName val="0"/>
          <c:showPercent val="0"/>
          <c:showBubbleSize val="0"/>
        </c:dLbls>
        <c:gapWidth val="182"/>
        <c:axId val="1383838528"/>
        <c:axId val="1378597296"/>
      </c:barChart>
      <c:catAx>
        <c:axId val="138383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8597296"/>
        <c:crosses val="autoZero"/>
        <c:auto val="1"/>
        <c:lblAlgn val="ctr"/>
        <c:lblOffset val="100"/>
        <c:noMultiLvlLbl val="0"/>
      </c:catAx>
      <c:valAx>
        <c:axId val="137859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383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Distance From Home!PivotTable1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BY DISTANCE FROM HOME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 by Distance From Home'!$B$3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C9-4D57-A1A9-F25E31F7EDCE}"/>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C9-4D57-A1A9-F25E31F7EDCE}"/>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7C9-4D57-A1A9-F25E31F7ED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PK"/>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 by Distance From Home'!$A$4:$A$7</c:f>
              <c:strCache>
                <c:ptCount val="3"/>
                <c:pt idx="0">
                  <c:v>Far</c:v>
                </c:pt>
                <c:pt idx="1">
                  <c:v>Nearby</c:v>
                </c:pt>
                <c:pt idx="2">
                  <c:v>Very Far</c:v>
                </c:pt>
              </c:strCache>
            </c:strRef>
          </c:cat>
          <c:val>
            <c:numRef>
              <c:f>'Attrition by Distance From Home'!$B$4:$B$7</c:f>
              <c:numCache>
                <c:formatCode>General</c:formatCode>
                <c:ptCount val="3"/>
                <c:pt idx="0">
                  <c:v>102</c:v>
                </c:pt>
                <c:pt idx="1">
                  <c:v>296</c:v>
                </c:pt>
                <c:pt idx="2">
                  <c:v>94</c:v>
                </c:pt>
              </c:numCache>
            </c:numRef>
          </c:val>
          <c:extLst>
            <c:ext xmlns:c16="http://schemas.microsoft.com/office/drawing/2014/chart" uri="{C3380CC4-5D6E-409C-BE32-E72D297353CC}">
              <c16:uniqueId val="{00000000-59A3-42DF-BB82-166464B924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Education Level!PivotTable2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BY</a:t>
            </a:r>
            <a:r>
              <a:rPr lang="en-US" baseline="0"/>
              <a:t> EDUCATION LEVEL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Education Level'!$B$3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Education Level'!$A$4:$A$9</c:f>
              <c:strCache>
                <c:ptCount val="5"/>
                <c:pt idx="0">
                  <c:v>Doctoral Degree</c:v>
                </c:pt>
                <c:pt idx="1">
                  <c:v>High School</c:v>
                </c:pt>
                <c:pt idx="2">
                  <c:v>Associates Degree</c:v>
                </c:pt>
                <c:pt idx="3">
                  <c:v>Master's Degree</c:v>
                </c:pt>
                <c:pt idx="4">
                  <c:v>Bachelor's Degree</c:v>
                </c:pt>
              </c:strCache>
            </c:strRef>
          </c:cat>
          <c:val>
            <c:numRef>
              <c:f>'Attrition by Education Level'!$B$4:$B$9</c:f>
              <c:numCache>
                <c:formatCode>General</c:formatCode>
                <c:ptCount val="5"/>
                <c:pt idx="0">
                  <c:v>10</c:v>
                </c:pt>
                <c:pt idx="1">
                  <c:v>65</c:v>
                </c:pt>
                <c:pt idx="2">
                  <c:v>93</c:v>
                </c:pt>
                <c:pt idx="3">
                  <c:v>120</c:v>
                </c:pt>
                <c:pt idx="4">
                  <c:v>204</c:v>
                </c:pt>
              </c:numCache>
            </c:numRef>
          </c:val>
          <c:extLst>
            <c:ext xmlns:c16="http://schemas.microsoft.com/office/drawing/2014/chart" uri="{C3380CC4-5D6E-409C-BE32-E72D297353CC}">
              <c16:uniqueId val="{00000000-1488-4C5E-AFCC-08178B6685E3}"/>
            </c:ext>
          </c:extLst>
        </c:ser>
        <c:dLbls>
          <c:dLblPos val="outEnd"/>
          <c:showLegendKey val="0"/>
          <c:showVal val="1"/>
          <c:showCatName val="0"/>
          <c:showSerName val="0"/>
          <c:showPercent val="0"/>
          <c:showBubbleSize val="0"/>
        </c:dLbls>
        <c:gapWidth val="444"/>
        <c:axId val="1019531936"/>
        <c:axId val="840018448"/>
      </c:barChart>
      <c:catAx>
        <c:axId val="101953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PK"/>
          </a:p>
        </c:txPr>
        <c:crossAx val="840018448"/>
        <c:crosses val="autoZero"/>
        <c:auto val="1"/>
        <c:lblAlgn val="ctr"/>
        <c:lblOffset val="100"/>
        <c:noMultiLvlLbl val="0"/>
      </c:catAx>
      <c:valAx>
        <c:axId val="840018448"/>
        <c:scaling>
          <c:orientation val="minMax"/>
        </c:scaling>
        <c:delete val="1"/>
        <c:axPos val="b"/>
        <c:numFmt formatCode="General" sourceLinked="1"/>
        <c:majorTickMark val="none"/>
        <c:minorTickMark val="none"/>
        <c:tickLblPos val="nextTo"/>
        <c:crossAx val="1019531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Job Satisfaction!PivotTable3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PK"/>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Satisfaction'!$B$3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'Attrition by Job Satisfaction'!$A$4:$A$8</c:f>
              <c:strCache>
                <c:ptCount val="4"/>
                <c:pt idx="0">
                  <c:v>Not Satisfied</c:v>
                </c:pt>
                <c:pt idx="1">
                  <c:v>Satisfied</c:v>
                </c:pt>
                <c:pt idx="2">
                  <c:v>Very Not Satisfied</c:v>
                </c:pt>
                <c:pt idx="3">
                  <c:v>Very Satisfied</c:v>
                </c:pt>
              </c:strCache>
            </c:strRef>
          </c:cat>
          <c:val>
            <c:numRef>
              <c:f>'Attrition by Job Satisfaction'!$B$4:$B$8</c:f>
              <c:numCache>
                <c:formatCode>General</c:formatCode>
                <c:ptCount val="4"/>
                <c:pt idx="0">
                  <c:v>151</c:v>
                </c:pt>
                <c:pt idx="1">
                  <c:v>96</c:v>
                </c:pt>
                <c:pt idx="2">
                  <c:v>111</c:v>
                </c:pt>
                <c:pt idx="3">
                  <c:v>134</c:v>
                </c:pt>
              </c:numCache>
            </c:numRef>
          </c:val>
          <c:extLst>
            <c:ext xmlns:c16="http://schemas.microsoft.com/office/drawing/2014/chart" uri="{C3380CC4-5D6E-409C-BE32-E72D297353CC}">
              <c16:uniqueId val="{00000000-D7B7-454A-854F-C51288995876}"/>
            </c:ext>
          </c:extLst>
        </c:ser>
        <c:dLbls>
          <c:dLblPos val="inEnd"/>
          <c:showLegendKey val="0"/>
          <c:showVal val="1"/>
          <c:showCatName val="0"/>
          <c:showSerName val="0"/>
          <c:showPercent val="0"/>
          <c:showBubbleSize val="0"/>
        </c:dLbls>
        <c:gapWidth val="65"/>
        <c:axId val="1059374528"/>
        <c:axId val="840016368"/>
      </c:barChart>
      <c:catAx>
        <c:axId val="1059374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PK"/>
          </a:p>
        </c:txPr>
        <c:crossAx val="840016368"/>
        <c:crosses val="autoZero"/>
        <c:auto val="1"/>
        <c:lblAlgn val="ctr"/>
        <c:lblOffset val="100"/>
        <c:noMultiLvlLbl val="0"/>
      </c:catAx>
      <c:valAx>
        <c:axId val="8400163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crossAx val="105937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Business Travel!PivotTable1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BUSINESS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Business Travel'!$B$3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Business Travel'!$A$4:$A$7</c:f>
              <c:strCache>
                <c:ptCount val="3"/>
                <c:pt idx="0">
                  <c:v>Non-Travel</c:v>
                </c:pt>
                <c:pt idx="1">
                  <c:v>Travel_Frequently</c:v>
                </c:pt>
                <c:pt idx="2">
                  <c:v>Travel_Rarely</c:v>
                </c:pt>
              </c:strCache>
            </c:strRef>
          </c:cat>
          <c:val>
            <c:numRef>
              <c:f>'Attrition by Business Travel'!$B$4:$B$7</c:f>
              <c:numCache>
                <c:formatCode>General</c:formatCode>
                <c:ptCount val="3"/>
                <c:pt idx="0">
                  <c:v>26</c:v>
                </c:pt>
                <c:pt idx="1">
                  <c:v>141</c:v>
                </c:pt>
                <c:pt idx="2">
                  <c:v>325</c:v>
                </c:pt>
              </c:numCache>
            </c:numRef>
          </c:val>
          <c:extLst>
            <c:ext xmlns:c16="http://schemas.microsoft.com/office/drawing/2014/chart" uri="{C3380CC4-5D6E-409C-BE32-E72D297353CC}">
              <c16:uniqueId val="{00000000-C611-43AD-A575-B9DB9A634BA3}"/>
            </c:ext>
          </c:extLst>
        </c:ser>
        <c:dLbls>
          <c:dLblPos val="outEnd"/>
          <c:showLegendKey val="0"/>
          <c:showVal val="1"/>
          <c:showCatName val="0"/>
          <c:showSerName val="0"/>
          <c:showPercent val="0"/>
          <c:showBubbleSize val="0"/>
        </c:dLbls>
        <c:gapWidth val="182"/>
        <c:axId val="909788992"/>
        <c:axId val="909772672"/>
      </c:barChart>
      <c:catAx>
        <c:axId val="90978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9772672"/>
        <c:crosses val="autoZero"/>
        <c:auto val="1"/>
        <c:lblAlgn val="ctr"/>
        <c:lblOffset val="100"/>
        <c:noMultiLvlLbl val="0"/>
      </c:catAx>
      <c:valAx>
        <c:axId val="909772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978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Age Band!PivotTable1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Band'!$B$3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Band'!$A$4:$A$9</c:f>
              <c:strCache>
                <c:ptCount val="5"/>
                <c:pt idx="0">
                  <c:v>60 Plus</c:v>
                </c:pt>
                <c:pt idx="1">
                  <c:v>btw 18-28</c:v>
                </c:pt>
                <c:pt idx="2">
                  <c:v>btw 29-38</c:v>
                </c:pt>
                <c:pt idx="3">
                  <c:v>btw 39-48</c:v>
                </c:pt>
                <c:pt idx="4">
                  <c:v>btw 49-58</c:v>
                </c:pt>
              </c:strCache>
            </c:strRef>
          </c:cat>
          <c:val>
            <c:numRef>
              <c:f>'Attrition by Age Band'!$B$4:$B$9</c:f>
              <c:numCache>
                <c:formatCode>General</c:formatCode>
                <c:ptCount val="5"/>
                <c:pt idx="0">
                  <c:v>29</c:v>
                </c:pt>
                <c:pt idx="1">
                  <c:v>516</c:v>
                </c:pt>
                <c:pt idx="2">
                  <c:v>1284</c:v>
                </c:pt>
                <c:pt idx="3">
                  <c:v>733</c:v>
                </c:pt>
                <c:pt idx="4">
                  <c:v>363</c:v>
                </c:pt>
              </c:numCache>
            </c:numRef>
          </c:val>
          <c:extLst>
            <c:ext xmlns:c16="http://schemas.microsoft.com/office/drawing/2014/chart" uri="{C3380CC4-5D6E-409C-BE32-E72D297353CC}">
              <c16:uniqueId val="{00000000-E68B-4132-9608-6EF61D3B3D2C}"/>
            </c:ext>
          </c:extLst>
        </c:ser>
        <c:dLbls>
          <c:dLblPos val="outEnd"/>
          <c:showLegendKey val="0"/>
          <c:showVal val="1"/>
          <c:showCatName val="0"/>
          <c:showSerName val="0"/>
          <c:showPercent val="0"/>
          <c:showBubbleSize val="0"/>
        </c:dLbls>
        <c:gapWidth val="219"/>
        <c:overlap val="-27"/>
        <c:axId val="885904991"/>
        <c:axId val="885905471"/>
      </c:barChart>
      <c:catAx>
        <c:axId val="88590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5905471"/>
        <c:crosses val="autoZero"/>
        <c:auto val="1"/>
        <c:lblAlgn val="ctr"/>
        <c:lblOffset val="100"/>
        <c:noMultiLvlLbl val="0"/>
      </c:catAx>
      <c:valAx>
        <c:axId val="885905471"/>
        <c:scaling>
          <c:orientation val="minMax"/>
        </c:scaling>
        <c:delete val="1"/>
        <c:axPos val="l"/>
        <c:numFmt formatCode="General" sourceLinked="1"/>
        <c:majorTickMark val="none"/>
        <c:minorTickMark val="none"/>
        <c:tickLblPos val="nextTo"/>
        <c:crossAx val="88590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Maritial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MARITIAL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a:outerShdw blurRad="50800" dist="50800" dir="5400000" sx="1000" sy="1000" algn="ctr" rotWithShape="0">
              <a:srgbClr val="000000">
                <a:alpha val="43137"/>
              </a:srgbClr>
            </a:outerShdw>
          </a:effectLst>
        </c:spPr>
        <c:dLbl>
          <c:idx val="0"/>
          <c:layout>
            <c:manualLayout>
              <c:x val="0.16666666666666657"/>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outerShdw blurRad="50800" dist="50800" dir="5400000" sx="1000" sy="1000" algn="ctr" rotWithShape="0">
              <a:srgbClr val="000000">
                <a:alpha val="43137"/>
              </a:srgbClr>
            </a:outerShdw>
          </a:effectLst>
        </c:spPr>
        <c:dLbl>
          <c:idx val="0"/>
          <c:layout>
            <c:manualLayout>
              <c:x val="0.22500000000000001"/>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outerShdw blurRad="50800" dist="50800" dir="5400000" sx="1000" sy="1000" algn="ctr" rotWithShape="0">
              <a:srgbClr val="000000">
                <a:alpha val="43137"/>
              </a:srgbClr>
            </a:outerShdw>
          </a:effectLst>
        </c:spPr>
        <c:dLbl>
          <c:idx val="0"/>
          <c:layout>
            <c:manualLayout>
              <c:x val="0.45833333333333331"/>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79571303587053"/>
          <c:y val="0.28724992709244679"/>
          <c:w val="0.37099190726159231"/>
          <c:h val="0.61831984543598717"/>
        </c:manualLayout>
      </c:layout>
      <c:doughnutChart>
        <c:varyColors val="1"/>
        <c:ser>
          <c:idx val="0"/>
          <c:order val="0"/>
          <c:tx>
            <c:strRef>
              <c:f>'Attrition by Maritial Status'!$B$3</c:f>
              <c:strCache>
                <c:ptCount val="1"/>
                <c:pt idx="0">
                  <c:v>Total</c:v>
                </c:pt>
              </c:strCache>
            </c:strRef>
          </c:tx>
          <c:spPr>
            <a:effectLst>
              <a:outerShdw blurRad="50800" dist="50800" dir="5400000" sx="1000" sy="1000" algn="ctr" rotWithShape="0">
                <a:srgbClr val="000000">
                  <a:alpha val="43137"/>
                </a:srgbClr>
              </a:outerShdw>
            </a:effectLst>
          </c:spPr>
          <c:dPt>
            <c:idx val="0"/>
            <c:bubble3D val="0"/>
            <c:spPr>
              <a:solidFill>
                <a:schemeClr val="accent2"/>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96E5-4289-94FF-24C1631CA301}"/>
              </c:ext>
            </c:extLst>
          </c:dPt>
          <c:dPt>
            <c:idx val="1"/>
            <c:bubble3D val="0"/>
            <c:spPr>
              <a:solidFill>
                <a:srgbClr val="0070C0"/>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2-96E5-4289-94FF-24C1631CA301}"/>
              </c:ext>
            </c:extLst>
          </c:dPt>
          <c:dPt>
            <c:idx val="2"/>
            <c:bubble3D val="0"/>
            <c:spPr>
              <a:solidFill>
                <a:schemeClr val="accent6"/>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4-96E5-4289-94FF-24C1631CA301}"/>
              </c:ext>
            </c:extLst>
          </c:dPt>
          <c:dLbls>
            <c:dLbl>
              <c:idx val="0"/>
              <c:layout>
                <c:manualLayout>
                  <c:x val="0.22500000000000001"/>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E5-4289-94FF-24C1631CA301}"/>
                </c:ext>
              </c:extLst>
            </c:dLbl>
            <c:dLbl>
              <c:idx val="1"/>
              <c:layout>
                <c:manualLayout>
                  <c:x val="0.16666666666666657"/>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E5-4289-94FF-24C1631CA301}"/>
                </c:ext>
              </c:extLst>
            </c:dLbl>
            <c:dLbl>
              <c:idx val="2"/>
              <c:layout>
                <c:manualLayout>
                  <c:x val="0.45833333333333331"/>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E5-4289-94FF-24C1631CA3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Maritial Status'!$A$4:$A$7</c:f>
              <c:strCache>
                <c:ptCount val="3"/>
                <c:pt idx="0">
                  <c:v>Divorced</c:v>
                </c:pt>
                <c:pt idx="1">
                  <c:v>Married</c:v>
                </c:pt>
                <c:pt idx="2">
                  <c:v>Single</c:v>
                </c:pt>
              </c:strCache>
            </c:strRef>
          </c:cat>
          <c:val>
            <c:numRef>
              <c:f>'Attrition by Maritial Status'!$B$4:$B$7</c:f>
              <c:numCache>
                <c:formatCode>General</c:formatCode>
                <c:ptCount val="3"/>
                <c:pt idx="0">
                  <c:v>75</c:v>
                </c:pt>
                <c:pt idx="1">
                  <c:v>174</c:v>
                </c:pt>
                <c:pt idx="2">
                  <c:v>243</c:v>
                </c:pt>
              </c:numCache>
            </c:numRef>
          </c:val>
          <c:extLst>
            <c:ext xmlns:c16="http://schemas.microsoft.com/office/drawing/2014/chart" uri="{C3380CC4-5D6E-409C-BE32-E72D297353CC}">
              <c16:uniqueId val="{00000000-96E5-4289-94FF-24C1631CA30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6818963254593167"/>
          <c:y val="0.33672353455818027"/>
          <c:w val="0.13458814523184601"/>
          <c:h val="0.57233960338291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OVERTIME!PivotTable3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noFill/>
          </a:ln>
          <a:effectLst/>
        </c:spPr>
        <c:dLbl>
          <c:idx val="0"/>
          <c:layout>
            <c:manualLayout>
              <c:x val="0.49722222222222223"/>
              <c:y val="0.14351851851851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noFill/>
          </a:ln>
          <a:effectLst/>
        </c:spPr>
        <c:dLbl>
          <c:idx val="0"/>
          <c:layout>
            <c:manualLayout>
              <c:x val="0.1416666666666666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BY OVERTIME'!$B$3</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3-B1BA-422D-B41D-17B13D965797}"/>
              </c:ext>
            </c:extLst>
          </c:dPt>
          <c:dPt>
            <c:idx val="1"/>
            <c:bubble3D val="0"/>
            <c:spPr>
              <a:solidFill>
                <a:schemeClr val="accent6"/>
              </a:solidFill>
              <a:ln w="19050">
                <a:noFill/>
              </a:ln>
              <a:effectLst/>
            </c:spPr>
            <c:extLst>
              <c:ext xmlns:c16="http://schemas.microsoft.com/office/drawing/2014/chart" uri="{C3380CC4-5D6E-409C-BE32-E72D297353CC}">
                <c16:uniqueId val="{00000002-B1BA-422D-B41D-17B13D965797}"/>
              </c:ext>
            </c:extLst>
          </c:dPt>
          <c:dLbls>
            <c:dLbl>
              <c:idx val="0"/>
              <c:layout>
                <c:manualLayout>
                  <c:x val="0.1416666666666666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BA-422D-B41D-17B13D965797}"/>
                </c:ext>
              </c:extLst>
            </c:dLbl>
            <c:dLbl>
              <c:idx val="1"/>
              <c:layout>
                <c:manualLayout>
                  <c:x val="0.49722222222222223"/>
                  <c:y val="0.1435185185185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1BA-422D-B41D-17B13D9657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OVERTIME'!$A$4:$A$6</c:f>
              <c:strCache>
                <c:ptCount val="2"/>
                <c:pt idx="0">
                  <c:v>No</c:v>
                </c:pt>
                <c:pt idx="1">
                  <c:v>Yes</c:v>
                </c:pt>
              </c:strCache>
            </c:strRef>
          </c:cat>
          <c:val>
            <c:numRef>
              <c:f>'ATTRITION BY OVERTIME'!$B$4:$B$6</c:f>
              <c:numCache>
                <c:formatCode>General</c:formatCode>
                <c:ptCount val="2"/>
                <c:pt idx="0">
                  <c:v>233</c:v>
                </c:pt>
                <c:pt idx="1">
                  <c:v>259</c:v>
                </c:pt>
              </c:numCache>
            </c:numRef>
          </c:val>
          <c:extLst>
            <c:ext xmlns:c16="http://schemas.microsoft.com/office/drawing/2014/chart" uri="{C3380CC4-5D6E-409C-BE32-E72D297353CC}">
              <c16:uniqueId val="{00000000-B1BA-422D-B41D-17B13D96579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0242960900624052"/>
          <c:y val="0.27401865923939461"/>
          <c:w val="9.2585686708137632E-2"/>
          <c:h val="0.52342288535265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Years at company!PivotTable12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TREND BY YEARS AT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'Attrition by Years at company'!$B$3</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at company'!$A$4:$A$8</c:f>
              <c:strCache>
                <c:ptCount val="4"/>
                <c:pt idx="0">
                  <c:v>0-10</c:v>
                </c:pt>
                <c:pt idx="1">
                  <c:v>21-30</c:v>
                </c:pt>
                <c:pt idx="2">
                  <c:v>31-40</c:v>
                </c:pt>
                <c:pt idx="3">
                  <c:v>40 Plus</c:v>
                </c:pt>
              </c:strCache>
            </c:strRef>
          </c:cat>
          <c:val>
            <c:numRef>
              <c:f>'Attrition by Years at company'!$B$4:$B$8</c:f>
              <c:numCache>
                <c:formatCode>General</c:formatCode>
                <c:ptCount val="4"/>
                <c:pt idx="0">
                  <c:v>475</c:v>
                </c:pt>
                <c:pt idx="1">
                  <c:v>9</c:v>
                </c:pt>
                <c:pt idx="2">
                  <c:v>2</c:v>
                </c:pt>
                <c:pt idx="3">
                  <c:v>6</c:v>
                </c:pt>
              </c:numCache>
            </c:numRef>
          </c:val>
          <c:smooth val="0"/>
          <c:extLst>
            <c:ext xmlns:c16="http://schemas.microsoft.com/office/drawing/2014/chart" uri="{C3380CC4-5D6E-409C-BE32-E72D297353CC}">
              <c16:uniqueId val="{00000000-8FE0-43FC-8E26-391D2494F030}"/>
            </c:ext>
          </c:extLst>
        </c:ser>
        <c:dLbls>
          <c:dLblPos val="t"/>
          <c:showLegendKey val="0"/>
          <c:showVal val="1"/>
          <c:showCatName val="0"/>
          <c:showSerName val="0"/>
          <c:showPercent val="0"/>
          <c:showBubbleSize val="0"/>
        </c:dLbls>
        <c:marker val="1"/>
        <c:smooth val="0"/>
        <c:axId val="1828684639"/>
        <c:axId val="1828693759"/>
      </c:lineChart>
      <c:catAx>
        <c:axId val="1828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693759"/>
        <c:crosses val="autoZero"/>
        <c:auto val="1"/>
        <c:lblAlgn val="ctr"/>
        <c:lblOffset val="100"/>
        <c:noMultiLvlLbl val="0"/>
      </c:catAx>
      <c:valAx>
        <c:axId val="18286937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6846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Department!PivotTable4</c:name>
    <c:fmtId val="1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ATTRITION BY DEPARTMENT</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doughnutChart>
        <c:varyColors val="1"/>
        <c:ser>
          <c:idx val="0"/>
          <c:order val="0"/>
          <c:tx>
            <c:strRef>
              <c:f>'Attrition by Department'!$B$3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7A2-428C-A5C2-6E892371352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7A2-428C-A5C2-6E892371352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7A2-428C-A5C2-6E89237135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General</c:formatCode>
                <c:ptCount val="3"/>
                <c:pt idx="0">
                  <c:v>24</c:v>
                </c:pt>
                <c:pt idx="1">
                  <c:v>282</c:v>
                </c:pt>
                <c:pt idx="2">
                  <c:v>186</c:v>
                </c:pt>
              </c:numCache>
            </c:numRef>
          </c:val>
          <c:extLst>
            <c:ext xmlns:c16="http://schemas.microsoft.com/office/drawing/2014/chart" uri="{C3380CC4-5D6E-409C-BE32-E72D297353CC}">
              <c16:uniqueId val="{00000006-37A2-428C-A5C2-6E89237135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191649170450622"/>
          <c:y val="0.22353012325072269"/>
          <c:w val="0.13328660497676337"/>
          <c:h val="0.59046748188734477"/>
        </c:manualLayout>
      </c:layout>
      <c:overlay val="0"/>
      <c:spPr>
        <a:noFill/>
        <a:ln>
          <a:noFill/>
        </a:ln>
        <a:effectLst/>
      </c:spPr>
      <c:txPr>
        <a:bodyPr rot="0" spcFirstLastPara="1" vertOverflow="ellipsis" vert="horz" wrap="square" anchor="ctr" anchorCtr="1"/>
        <a:lstStyle/>
        <a:p>
          <a:pPr algn="ctr">
            <a:defRPr lang="en-US" sz="11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GENDER!PivotTable5</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ATTRITION</a:t>
            </a:r>
            <a:r>
              <a:rPr lang="en-US" sz="1200" b="1" baseline="0"/>
              <a:t> BY GENDER</a:t>
            </a:r>
            <a:endParaRPr lang="en-US" sz="1200" b="1"/>
          </a:p>
        </c:rich>
      </c:tx>
      <c:layout>
        <c:manualLayout>
          <c:xMode val="edge"/>
          <c:yMode val="edge"/>
          <c:x val="0.26623195544758305"/>
          <c:y val="6.53594771241830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9628463435749449"/>
              <c:y val="3.0501089324618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54118477758566363"/>
              <c:y val="5.2287581699346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9628463435749449"/>
              <c:y val="3.05010893246187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54118477758566363"/>
              <c:y val="5.2287581699346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25723704536932884"/>
              <c:y val="-1.23123659670908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54118485189351329"/>
              <c:y val="8.898460785697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BY GENDER'!$B$3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828-4F1C-A921-CFBA32D98CD4}"/>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828-4F1C-A921-CFBA32D98CD4}"/>
              </c:ext>
            </c:extLst>
          </c:dPt>
          <c:dLbls>
            <c:dLbl>
              <c:idx val="0"/>
              <c:layout>
                <c:manualLayout>
                  <c:x val="0.25723704536932884"/>
                  <c:y val="-1.2312365967090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28-4F1C-A921-CFBA32D98CD4}"/>
                </c:ext>
              </c:extLst>
            </c:dLbl>
            <c:dLbl>
              <c:idx val="1"/>
              <c:layout>
                <c:manualLayout>
                  <c:x val="0.54118485189351329"/>
                  <c:y val="8.898460785697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28-4F1C-A921-CFBA32D98C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GENDER'!$A$4:$A$6</c:f>
              <c:strCache>
                <c:ptCount val="2"/>
                <c:pt idx="0">
                  <c:v>Female</c:v>
                </c:pt>
                <c:pt idx="1">
                  <c:v>Male</c:v>
                </c:pt>
              </c:strCache>
            </c:strRef>
          </c:cat>
          <c:val>
            <c:numRef>
              <c:f>'ATTRITION BY GENDER'!$B$4:$B$6</c:f>
              <c:numCache>
                <c:formatCode>General</c:formatCode>
                <c:ptCount val="2"/>
                <c:pt idx="0">
                  <c:v>180</c:v>
                </c:pt>
                <c:pt idx="1">
                  <c:v>312</c:v>
                </c:pt>
              </c:numCache>
            </c:numRef>
          </c:val>
          <c:extLst>
            <c:ext xmlns:c16="http://schemas.microsoft.com/office/drawing/2014/chart" uri="{C3380CC4-5D6E-409C-BE32-E72D297353CC}">
              <c16:uniqueId val="{00000004-C828-4F1C-A921-CFBA32D98C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PK"/>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K"/>
          </a:p>
        </c:txPr>
      </c:legendEntry>
      <c:layout>
        <c:manualLayout>
          <c:xMode val="edge"/>
          <c:yMode val="edge"/>
          <c:x val="0.69118170228721409"/>
          <c:y val="0.24006175928231321"/>
          <c:w val="0.19909111361079865"/>
          <c:h val="0.596940738732326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Age Band!PivotTable1</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ATTRITION</a:t>
            </a:r>
            <a:r>
              <a:rPr lang="en-US" sz="1200" b="1" baseline="0"/>
              <a:t> BY AGE BAND</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Band'!$B$3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Band'!$A$4:$A$9</c:f>
              <c:strCache>
                <c:ptCount val="5"/>
                <c:pt idx="0">
                  <c:v>60 Plus</c:v>
                </c:pt>
                <c:pt idx="1">
                  <c:v>btw 18-28</c:v>
                </c:pt>
                <c:pt idx="2">
                  <c:v>btw 29-38</c:v>
                </c:pt>
                <c:pt idx="3">
                  <c:v>btw 39-48</c:v>
                </c:pt>
                <c:pt idx="4">
                  <c:v>btw 49-58</c:v>
                </c:pt>
              </c:strCache>
            </c:strRef>
          </c:cat>
          <c:val>
            <c:numRef>
              <c:f>'Attrition by Age Band'!$B$4:$B$9</c:f>
              <c:numCache>
                <c:formatCode>General</c:formatCode>
                <c:ptCount val="5"/>
                <c:pt idx="0">
                  <c:v>29</c:v>
                </c:pt>
                <c:pt idx="1">
                  <c:v>516</c:v>
                </c:pt>
                <c:pt idx="2">
                  <c:v>1284</c:v>
                </c:pt>
                <c:pt idx="3">
                  <c:v>733</c:v>
                </c:pt>
                <c:pt idx="4">
                  <c:v>363</c:v>
                </c:pt>
              </c:numCache>
            </c:numRef>
          </c:val>
          <c:extLst>
            <c:ext xmlns:c16="http://schemas.microsoft.com/office/drawing/2014/chart" uri="{C3380CC4-5D6E-409C-BE32-E72D297353CC}">
              <c16:uniqueId val="{00000000-2030-4183-ACCA-72D5E97902A5}"/>
            </c:ext>
          </c:extLst>
        </c:ser>
        <c:dLbls>
          <c:dLblPos val="outEnd"/>
          <c:showLegendKey val="0"/>
          <c:showVal val="1"/>
          <c:showCatName val="0"/>
          <c:showSerName val="0"/>
          <c:showPercent val="0"/>
          <c:showBubbleSize val="0"/>
        </c:dLbls>
        <c:gapWidth val="219"/>
        <c:overlap val="-27"/>
        <c:axId val="885904991"/>
        <c:axId val="885905471"/>
      </c:barChart>
      <c:catAx>
        <c:axId val="88590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85905471"/>
        <c:crosses val="autoZero"/>
        <c:auto val="1"/>
        <c:lblAlgn val="ctr"/>
        <c:lblOffset val="100"/>
        <c:noMultiLvlLbl val="0"/>
      </c:catAx>
      <c:valAx>
        <c:axId val="885905471"/>
        <c:scaling>
          <c:orientation val="minMax"/>
        </c:scaling>
        <c:delete val="1"/>
        <c:axPos val="l"/>
        <c:numFmt formatCode="General" sourceLinked="1"/>
        <c:majorTickMark val="none"/>
        <c:minorTickMark val="none"/>
        <c:tickLblPos val="nextTo"/>
        <c:crossAx val="88590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Business Travel!PivotTable1</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ATTRITION BY BUSINESS TRAVEL</a:t>
            </a: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Business Travel'!$B$3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Business Travel'!$A$4:$A$7</c:f>
              <c:strCache>
                <c:ptCount val="3"/>
                <c:pt idx="0">
                  <c:v>Non-Travel</c:v>
                </c:pt>
                <c:pt idx="1">
                  <c:v>Travel_Frequently</c:v>
                </c:pt>
                <c:pt idx="2">
                  <c:v>Travel_Rarely</c:v>
                </c:pt>
              </c:strCache>
            </c:strRef>
          </c:cat>
          <c:val>
            <c:numRef>
              <c:f>'Attrition by Business Travel'!$B$4:$B$7</c:f>
              <c:numCache>
                <c:formatCode>General</c:formatCode>
                <c:ptCount val="3"/>
                <c:pt idx="0">
                  <c:v>26</c:v>
                </c:pt>
                <c:pt idx="1">
                  <c:v>141</c:v>
                </c:pt>
                <c:pt idx="2">
                  <c:v>325</c:v>
                </c:pt>
              </c:numCache>
            </c:numRef>
          </c:val>
          <c:extLst>
            <c:ext xmlns:c16="http://schemas.microsoft.com/office/drawing/2014/chart" uri="{C3380CC4-5D6E-409C-BE32-E72D297353CC}">
              <c16:uniqueId val="{00000000-8C61-464E-AB8E-2D5A2E344DE3}"/>
            </c:ext>
          </c:extLst>
        </c:ser>
        <c:dLbls>
          <c:dLblPos val="outEnd"/>
          <c:showLegendKey val="0"/>
          <c:showVal val="1"/>
          <c:showCatName val="0"/>
          <c:showSerName val="0"/>
          <c:showPercent val="0"/>
          <c:showBubbleSize val="0"/>
        </c:dLbls>
        <c:gapWidth val="182"/>
        <c:axId val="909788992"/>
        <c:axId val="909772672"/>
      </c:barChart>
      <c:catAx>
        <c:axId val="909788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9772672"/>
        <c:crosses val="autoZero"/>
        <c:auto val="1"/>
        <c:lblAlgn val="ctr"/>
        <c:lblOffset val="100"/>
        <c:noMultiLvlLbl val="0"/>
      </c:catAx>
      <c:valAx>
        <c:axId val="9097726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978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Maritial Status!PivotTable2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MARITIAL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a:outerShdw blurRad="50800" dist="50800" dir="5400000" sx="1000" sy="1000" algn="ctr" rotWithShape="0">
              <a:srgbClr val="000000">
                <a:alpha val="43137"/>
              </a:srgbClr>
            </a:outerShdw>
          </a:effectLst>
        </c:spPr>
        <c:dLbl>
          <c:idx val="0"/>
          <c:layout>
            <c:manualLayout>
              <c:x val="0.16666666666666657"/>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outerShdw blurRad="50800" dist="50800" dir="5400000" sx="1000" sy="1000" algn="ctr" rotWithShape="0">
              <a:srgbClr val="000000">
                <a:alpha val="43137"/>
              </a:srgbClr>
            </a:outerShdw>
          </a:effectLst>
        </c:spPr>
        <c:dLbl>
          <c:idx val="0"/>
          <c:layout>
            <c:manualLayout>
              <c:x val="0.22500000000000001"/>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outerShdw blurRad="50800" dist="50800" dir="5400000" sx="1000" sy="1000" algn="ctr" rotWithShape="0">
              <a:srgbClr val="000000">
                <a:alpha val="43137"/>
              </a:srgbClr>
            </a:outerShdw>
          </a:effectLst>
        </c:spPr>
        <c:dLbl>
          <c:idx val="0"/>
          <c:layout>
            <c:manualLayout>
              <c:x val="0.45833333333333331"/>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a:outerShdw blurRad="50800" dist="50800" dir="5400000" sx="1000" sy="1000" algn="ctr" rotWithShape="0">
              <a:srgbClr val="000000">
                <a:alpha val="43137"/>
              </a:srgbClr>
            </a:outerShdw>
          </a:effectLst>
        </c:spPr>
        <c:dLbl>
          <c:idx val="0"/>
          <c:layout>
            <c:manualLayout>
              <c:x val="0.22500000000000001"/>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w="19050">
            <a:solidFill>
              <a:schemeClr val="lt1"/>
            </a:solidFill>
          </a:ln>
          <a:effectLst>
            <a:outerShdw blurRad="50800" dist="50800" dir="5400000" sx="1000" sy="1000" algn="ctr" rotWithShape="0">
              <a:srgbClr val="000000">
                <a:alpha val="43137"/>
              </a:srgbClr>
            </a:outerShdw>
          </a:effectLst>
        </c:spPr>
        <c:dLbl>
          <c:idx val="0"/>
          <c:layout>
            <c:manualLayout>
              <c:x val="0.16666666666666657"/>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outerShdw blurRad="50800" dist="50800" dir="5400000" sx="1000" sy="1000" algn="ctr" rotWithShape="0">
              <a:srgbClr val="000000">
                <a:alpha val="43137"/>
              </a:srgbClr>
            </a:outerShdw>
          </a:effectLst>
        </c:spPr>
        <c:dLbl>
          <c:idx val="0"/>
          <c:layout>
            <c:manualLayout>
              <c:x val="0.45833333333333331"/>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a:outerShdw blurRad="50800" dist="50800" dir="5400000" sx="1000" sy="1000" algn="ctr" rotWithShape="0">
              <a:srgbClr val="000000">
                <a:alpha val="43137"/>
              </a:srgbClr>
            </a:outerShdw>
          </a:effectLst>
        </c:spPr>
        <c:dLbl>
          <c:idx val="0"/>
          <c:layout>
            <c:manualLayout>
              <c:x val="0.25618908192074352"/>
              <c:y val="8.7200247027945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70C0"/>
          </a:solidFill>
          <a:ln w="19050">
            <a:solidFill>
              <a:schemeClr val="lt1"/>
            </a:solidFill>
          </a:ln>
          <a:effectLst>
            <a:outerShdw blurRad="50800" dist="50800" dir="5400000" sx="1000" sy="1000" algn="ctr" rotWithShape="0">
              <a:srgbClr val="000000">
                <a:alpha val="43137"/>
              </a:srgbClr>
            </a:outerShdw>
          </a:effectLst>
        </c:spPr>
        <c:dLbl>
          <c:idx val="0"/>
          <c:layout>
            <c:manualLayout>
              <c:x val="0.18615978690740376"/>
              <c:y val="0.19504338428284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a:outerShdw blurRad="50800" dist="50800" dir="5400000" sx="1000" sy="1000" algn="ctr" rotWithShape="0">
              <a:srgbClr val="000000">
                <a:alpha val="43137"/>
              </a:srgbClr>
            </a:outerShdw>
          </a:effectLst>
        </c:spPr>
        <c:dLbl>
          <c:idx val="0"/>
          <c:layout>
            <c:manualLayout>
              <c:x val="0.43884009797544227"/>
              <c:y val="0.11590427667129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79571303587053"/>
          <c:y val="0.28724992709244679"/>
          <c:w val="0.37099190726159231"/>
          <c:h val="0.61831984543598717"/>
        </c:manualLayout>
      </c:layout>
      <c:doughnutChart>
        <c:varyColors val="1"/>
        <c:ser>
          <c:idx val="0"/>
          <c:order val="0"/>
          <c:tx>
            <c:strRef>
              <c:f>'Attrition by Maritial Status'!$B$3</c:f>
              <c:strCache>
                <c:ptCount val="1"/>
                <c:pt idx="0">
                  <c:v>Total</c:v>
                </c:pt>
              </c:strCache>
            </c:strRef>
          </c:tx>
          <c:spPr>
            <a:effectLst>
              <a:outerShdw blurRad="50800" dist="50800" dir="5400000" sx="1000" sy="1000" algn="ctr" rotWithShape="0">
                <a:srgbClr val="000000">
                  <a:alpha val="43137"/>
                </a:srgbClr>
              </a:outerShdw>
            </a:effectLst>
          </c:spPr>
          <c:dPt>
            <c:idx val="0"/>
            <c:bubble3D val="0"/>
            <c:spPr>
              <a:solidFill>
                <a:schemeClr val="accent2"/>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88FB-4FB1-9AB6-84715F9D83C1}"/>
              </c:ext>
            </c:extLst>
          </c:dPt>
          <c:dPt>
            <c:idx val="1"/>
            <c:bubble3D val="0"/>
            <c:spPr>
              <a:solidFill>
                <a:srgbClr val="0070C0"/>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88FB-4FB1-9AB6-84715F9D83C1}"/>
              </c:ext>
            </c:extLst>
          </c:dPt>
          <c:dPt>
            <c:idx val="2"/>
            <c:bubble3D val="0"/>
            <c:spPr>
              <a:solidFill>
                <a:schemeClr val="accent6"/>
              </a:solidFill>
              <a:ln w="19050">
                <a:solidFill>
                  <a:schemeClr val="l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88FB-4FB1-9AB6-84715F9D83C1}"/>
              </c:ext>
            </c:extLst>
          </c:dPt>
          <c:dLbls>
            <c:dLbl>
              <c:idx val="0"/>
              <c:layout>
                <c:manualLayout>
                  <c:x val="0.25618908192074352"/>
                  <c:y val="8.720024702794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FB-4FB1-9AB6-84715F9D83C1}"/>
                </c:ext>
              </c:extLst>
            </c:dLbl>
            <c:dLbl>
              <c:idx val="1"/>
              <c:layout>
                <c:manualLayout>
                  <c:x val="0.18615978690740376"/>
                  <c:y val="0.19504338428284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FB-4FB1-9AB6-84715F9D83C1}"/>
                </c:ext>
              </c:extLst>
            </c:dLbl>
            <c:dLbl>
              <c:idx val="2"/>
              <c:layout>
                <c:manualLayout>
                  <c:x val="0.43884009797544227"/>
                  <c:y val="0.11590427667129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FB-4FB1-9AB6-84715F9D83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Maritial Status'!$A$4:$A$7</c:f>
              <c:strCache>
                <c:ptCount val="3"/>
                <c:pt idx="0">
                  <c:v>Divorced</c:v>
                </c:pt>
                <c:pt idx="1">
                  <c:v>Married</c:v>
                </c:pt>
                <c:pt idx="2">
                  <c:v>Single</c:v>
                </c:pt>
              </c:strCache>
            </c:strRef>
          </c:cat>
          <c:val>
            <c:numRef>
              <c:f>'Attrition by Maritial Status'!$B$4:$B$7</c:f>
              <c:numCache>
                <c:formatCode>General</c:formatCode>
                <c:ptCount val="3"/>
                <c:pt idx="0">
                  <c:v>75</c:v>
                </c:pt>
                <c:pt idx="1">
                  <c:v>174</c:v>
                </c:pt>
                <c:pt idx="2">
                  <c:v>243</c:v>
                </c:pt>
              </c:numCache>
            </c:numRef>
          </c:val>
          <c:extLst>
            <c:ext xmlns:c16="http://schemas.microsoft.com/office/drawing/2014/chart" uri="{C3380CC4-5D6E-409C-BE32-E72D297353CC}">
              <c16:uniqueId val="{00000006-88FB-4FB1-9AB6-84715F9D83C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5259515507201571"/>
          <c:y val="0.18770418403581904"/>
          <c:w val="0.19306773708224367"/>
          <c:h val="0.74488868303226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Years at company!PivotTable12</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t>ATTRITION</a:t>
            </a:r>
            <a:r>
              <a:rPr lang="en-US" sz="1200" b="1" baseline="0"/>
              <a:t> TREND BY YEARS AT COMPANY</a:t>
            </a:r>
            <a:endParaRPr lang="en-US" sz="1200" b="1"/>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'Attrition by Years at company'!$B$3</c:f>
              <c:strCache>
                <c:ptCount val="1"/>
                <c:pt idx="0">
                  <c:v>Total</c:v>
                </c:pt>
              </c:strCache>
            </c:strRef>
          </c:tx>
          <c:spPr>
            <a:ln w="28575" cap="rnd">
              <a:solidFill>
                <a:schemeClr val="accent6"/>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at company'!$A$4:$A$8</c:f>
              <c:strCache>
                <c:ptCount val="4"/>
                <c:pt idx="0">
                  <c:v>0-10</c:v>
                </c:pt>
                <c:pt idx="1">
                  <c:v>21-30</c:v>
                </c:pt>
                <c:pt idx="2">
                  <c:v>31-40</c:v>
                </c:pt>
                <c:pt idx="3">
                  <c:v>40 Plus</c:v>
                </c:pt>
              </c:strCache>
            </c:strRef>
          </c:cat>
          <c:val>
            <c:numRef>
              <c:f>'Attrition by Years at company'!$B$4:$B$8</c:f>
              <c:numCache>
                <c:formatCode>General</c:formatCode>
                <c:ptCount val="4"/>
                <c:pt idx="0">
                  <c:v>475</c:v>
                </c:pt>
                <c:pt idx="1">
                  <c:v>9</c:v>
                </c:pt>
                <c:pt idx="2">
                  <c:v>2</c:v>
                </c:pt>
                <c:pt idx="3">
                  <c:v>6</c:v>
                </c:pt>
              </c:numCache>
            </c:numRef>
          </c:val>
          <c:smooth val="0"/>
          <c:extLst>
            <c:ext xmlns:c16="http://schemas.microsoft.com/office/drawing/2014/chart" uri="{C3380CC4-5D6E-409C-BE32-E72D297353CC}">
              <c16:uniqueId val="{00000000-048A-44A0-A0C3-1EA796CB5744}"/>
            </c:ext>
          </c:extLst>
        </c:ser>
        <c:dLbls>
          <c:dLblPos val="t"/>
          <c:showLegendKey val="0"/>
          <c:showVal val="1"/>
          <c:showCatName val="0"/>
          <c:showSerName val="0"/>
          <c:showPercent val="0"/>
          <c:showBubbleSize val="0"/>
        </c:dLbls>
        <c:marker val="1"/>
        <c:smooth val="0"/>
        <c:axId val="1828684639"/>
        <c:axId val="1828693759"/>
      </c:lineChart>
      <c:catAx>
        <c:axId val="182868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693759"/>
        <c:crosses val="autoZero"/>
        <c:auto val="1"/>
        <c:lblAlgn val="ctr"/>
        <c:lblOffset val="100"/>
        <c:noMultiLvlLbl val="0"/>
      </c:catAx>
      <c:valAx>
        <c:axId val="18286937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286846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OVERTIME!PivotTable3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 BY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noFill/>
          </a:ln>
          <a:effectLst/>
        </c:spPr>
        <c:dLbl>
          <c:idx val="0"/>
          <c:layout>
            <c:manualLayout>
              <c:x val="0.49722222222222223"/>
              <c:y val="0.14351851851851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noFill/>
          </a:ln>
          <a:effectLst/>
        </c:spPr>
        <c:dLbl>
          <c:idx val="0"/>
          <c:layout>
            <c:manualLayout>
              <c:x val="0.1416666666666666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noFill/>
          </a:ln>
          <a:effectLst/>
        </c:spPr>
        <c:dLbl>
          <c:idx val="0"/>
          <c:layout>
            <c:manualLayout>
              <c:x val="0.1416666666666666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noFill/>
          </a:ln>
          <a:effectLst/>
        </c:spPr>
        <c:dLbl>
          <c:idx val="0"/>
          <c:layout>
            <c:manualLayout>
              <c:x val="0.49722222222222223"/>
              <c:y val="0.14351851851851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noFill/>
          </a:ln>
          <a:effectLst/>
        </c:spPr>
        <c:dLbl>
          <c:idx val="0"/>
          <c:layout>
            <c:manualLayout>
              <c:x val="0.1416666666666666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noFill/>
          </a:ln>
          <a:effectLst/>
        </c:spPr>
        <c:dLbl>
          <c:idx val="0"/>
          <c:layout>
            <c:manualLayout>
              <c:x val="0.49722222222222223"/>
              <c:y val="0.14351851851851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BY OVERTIME'!$B$3</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F0FB-41DC-8208-0162603CBAA1}"/>
              </c:ext>
            </c:extLst>
          </c:dPt>
          <c:dPt>
            <c:idx val="1"/>
            <c:bubble3D val="0"/>
            <c:spPr>
              <a:solidFill>
                <a:schemeClr val="accent6"/>
              </a:solidFill>
              <a:ln w="19050">
                <a:noFill/>
              </a:ln>
              <a:effectLst/>
            </c:spPr>
            <c:extLst>
              <c:ext xmlns:c16="http://schemas.microsoft.com/office/drawing/2014/chart" uri="{C3380CC4-5D6E-409C-BE32-E72D297353CC}">
                <c16:uniqueId val="{00000003-F0FB-41DC-8208-0162603CBAA1}"/>
              </c:ext>
            </c:extLst>
          </c:dPt>
          <c:dLbls>
            <c:dLbl>
              <c:idx val="0"/>
              <c:layout>
                <c:manualLayout>
                  <c:x val="0.1416666666666666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FB-41DC-8208-0162603CBAA1}"/>
                </c:ext>
              </c:extLst>
            </c:dLbl>
            <c:dLbl>
              <c:idx val="1"/>
              <c:layout>
                <c:manualLayout>
                  <c:x val="0.49722222222222223"/>
                  <c:y val="0.143518518518518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FB-41DC-8208-0162603CBA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OVERTIME'!$A$4:$A$6</c:f>
              <c:strCache>
                <c:ptCount val="2"/>
                <c:pt idx="0">
                  <c:v>No</c:v>
                </c:pt>
                <c:pt idx="1">
                  <c:v>Yes</c:v>
                </c:pt>
              </c:strCache>
            </c:strRef>
          </c:cat>
          <c:val>
            <c:numRef>
              <c:f>'ATTRITION BY OVERTIME'!$B$4:$B$6</c:f>
              <c:numCache>
                <c:formatCode>General</c:formatCode>
                <c:ptCount val="2"/>
                <c:pt idx="0">
                  <c:v>233</c:v>
                </c:pt>
                <c:pt idx="1">
                  <c:v>259</c:v>
                </c:pt>
              </c:numCache>
            </c:numRef>
          </c:val>
          <c:extLst>
            <c:ext xmlns:c16="http://schemas.microsoft.com/office/drawing/2014/chart" uri="{C3380CC4-5D6E-409C-BE32-E72D297353CC}">
              <c16:uniqueId val="{00000004-F0FB-41DC-8208-0162603CBAA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0242960900624052"/>
          <c:y val="0.27401865923939461"/>
          <c:w val="0.13488307172654426"/>
          <c:h val="0.52342288535265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YT.xlsx]Attrition by Job Role!PivotTable6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ATTRITION</a:t>
            </a:r>
            <a:r>
              <a:rPr lang="en-US" sz="1200" b="1" baseline="0"/>
              <a:t> BY JOB ROLE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 Role'!$A$4:$A$13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'Attrition by Job Role'!$B$4:$B$13</c:f>
              <c:numCache>
                <c:formatCode>General</c:formatCode>
                <c:ptCount val="9"/>
                <c:pt idx="0">
                  <c:v>5</c:v>
                </c:pt>
                <c:pt idx="1">
                  <c:v>11</c:v>
                </c:pt>
                <c:pt idx="2">
                  <c:v>19</c:v>
                </c:pt>
                <c:pt idx="3">
                  <c:v>23</c:v>
                </c:pt>
                <c:pt idx="4">
                  <c:v>24</c:v>
                </c:pt>
                <c:pt idx="5">
                  <c:v>68</c:v>
                </c:pt>
                <c:pt idx="6">
                  <c:v>99</c:v>
                </c:pt>
                <c:pt idx="7">
                  <c:v>113</c:v>
                </c:pt>
                <c:pt idx="8">
                  <c:v>130</c:v>
                </c:pt>
              </c:numCache>
            </c:numRef>
          </c:val>
          <c:extLst>
            <c:ext xmlns:c16="http://schemas.microsoft.com/office/drawing/2014/chart" uri="{C3380CC4-5D6E-409C-BE32-E72D297353CC}">
              <c16:uniqueId val="{00000000-137F-4541-9E10-91366FBE7759}"/>
            </c:ext>
          </c:extLst>
        </c:ser>
        <c:dLbls>
          <c:dLblPos val="outEnd"/>
          <c:showLegendKey val="0"/>
          <c:showVal val="1"/>
          <c:showCatName val="0"/>
          <c:showSerName val="0"/>
          <c:showPercent val="0"/>
          <c:showBubbleSize val="0"/>
        </c:dLbls>
        <c:gapWidth val="182"/>
        <c:axId val="1383838528"/>
        <c:axId val="1378597296"/>
      </c:barChart>
      <c:catAx>
        <c:axId val="138383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78597296"/>
        <c:crosses val="autoZero"/>
        <c:auto val="1"/>
        <c:lblAlgn val="ctr"/>
        <c:lblOffset val="100"/>
        <c:noMultiLvlLbl val="0"/>
      </c:catAx>
      <c:valAx>
        <c:axId val="1378597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8383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image" Target="../media/image2.svg"/><Relationship Id="rId16" Type="http://schemas.openxmlformats.org/officeDocument/2006/relationships/chart" Target="../charts/chart18.xml"/><Relationship Id="rId20" Type="http://schemas.openxmlformats.org/officeDocument/2006/relationships/image" Target="../media/image11.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3.xml"/><Relationship Id="rId5" Type="http://schemas.microsoft.com/office/2007/relationships/hdphoto" Target="../media/hdphoto1.wdp"/><Relationship Id="rId15" Type="http://schemas.openxmlformats.org/officeDocument/2006/relationships/chart" Target="../charts/chart17.xml"/><Relationship Id="rId10" Type="http://schemas.openxmlformats.org/officeDocument/2006/relationships/image" Target="../media/image9.svg"/><Relationship Id="rId19"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452437</xdr:colOff>
      <xdr:row>4</xdr:row>
      <xdr:rowOff>80962</xdr:rowOff>
    </xdr:from>
    <xdr:to>
      <xdr:col>11</xdr:col>
      <xdr:colOff>200025</xdr:colOff>
      <xdr:row>23</xdr:row>
      <xdr:rowOff>133350</xdr:rowOff>
    </xdr:to>
    <xdr:graphicFrame macro="">
      <xdr:nvGraphicFramePr>
        <xdr:cNvPr id="2" name="Chart 1">
          <a:extLst>
            <a:ext uri="{FF2B5EF4-FFF2-40B4-BE49-F238E27FC236}">
              <a16:creationId xmlns:a16="http://schemas.microsoft.com/office/drawing/2014/main" id="{962D99ED-3E69-4711-B397-00D758485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566737</xdr:colOff>
      <xdr:row>2</xdr:row>
      <xdr:rowOff>14287</xdr:rowOff>
    </xdr:from>
    <xdr:to>
      <xdr:col>11</xdr:col>
      <xdr:colOff>304800</xdr:colOff>
      <xdr:row>17</xdr:row>
      <xdr:rowOff>123825</xdr:rowOff>
    </xdr:to>
    <xdr:graphicFrame macro="">
      <xdr:nvGraphicFramePr>
        <xdr:cNvPr id="2" name="Chart 1">
          <a:extLst>
            <a:ext uri="{FF2B5EF4-FFF2-40B4-BE49-F238E27FC236}">
              <a16:creationId xmlns:a16="http://schemas.microsoft.com/office/drawing/2014/main" id="{4CF139E9-44F4-4B2C-AB19-4A3FFDCA1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128587</xdr:colOff>
      <xdr:row>2</xdr:row>
      <xdr:rowOff>171450</xdr:rowOff>
    </xdr:from>
    <xdr:to>
      <xdr:col>11</xdr:col>
      <xdr:colOff>390524</xdr:colOff>
      <xdr:row>18</xdr:row>
      <xdr:rowOff>38100</xdr:rowOff>
    </xdr:to>
    <xdr:graphicFrame macro="">
      <xdr:nvGraphicFramePr>
        <xdr:cNvPr id="2" name="Chart 1">
          <a:extLst>
            <a:ext uri="{FF2B5EF4-FFF2-40B4-BE49-F238E27FC236}">
              <a16:creationId xmlns:a16="http://schemas.microsoft.com/office/drawing/2014/main" id="{ABBF1F63-7AE8-4157-AE19-828748F33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485774</xdr:colOff>
      <xdr:row>0</xdr:row>
      <xdr:rowOff>23811</xdr:rowOff>
    </xdr:from>
    <xdr:to>
      <xdr:col>12</xdr:col>
      <xdr:colOff>95249</xdr:colOff>
      <xdr:row>23</xdr:row>
      <xdr:rowOff>9524</xdr:rowOff>
    </xdr:to>
    <xdr:graphicFrame macro="">
      <xdr:nvGraphicFramePr>
        <xdr:cNvPr id="2" name="Chart 1">
          <a:extLst>
            <a:ext uri="{FF2B5EF4-FFF2-40B4-BE49-F238E27FC236}">
              <a16:creationId xmlns:a16="http://schemas.microsoft.com/office/drawing/2014/main" id="{15781117-AE9D-427A-92D2-5AEFD3EE3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166686</xdr:colOff>
      <xdr:row>8</xdr:row>
      <xdr:rowOff>47625</xdr:rowOff>
    </xdr:from>
    <xdr:to>
      <xdr:col>14</xdr:col>
      <xdr:colOff>238125</xdr:colOff>
      <xdr:row>27</xdr:row>
      <xdr:rowOff>180975</xdr:rowOff>
    </xdr:to>
    <xdr:graphicFrame macro="">
      <xdr:nvGraphicFramePr>
        <xdr:cNvPr id="2" name="Chart 1">
          <a:extLst>
            <a:ext uri="{FF2B5EF4-FFF2-40B4-BE49-F238E27FC236}">
              <a16:creationId xmlns:a16="http://schemas.microsoft.com/office/drawing/2014/main" id="{19C1A6AD-4796-45FC-A3EA-7E414AE34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495299</xdr:colOff>
      <xdr:row>3</xdr:row>
      <xdr:rowOff>161925</xdr:rowOff>
    </xdr:from>
    <xdr:to>
      <xdr:col>12</xdr:col>
      <xdr:colOff>323849</xdr:colOff>
      <xdr:row>22</xdr:row>
      <xdr:rowOff>142875</xdr:rowOff>
    </xdr:to>
    <xdr:graphicFrame macro="">
      <xdr:nvGraphicFramePr>
        <xdr:cNvPr id="2" name="Chart 1">
          <a:extLst>
            <a:ext uri="{FF2B5EF4-FFF2-40B4-BE49-F238E27FC236}">
              <a16:creationId xmlns:a16="http://schemas.microsoft.com/office/drawing/2014/main" id="{E935DD27-7269-48BF-A043-B41CA5A14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152399</xdr:colOff>
      <xdr:row>3</xdr:row>
      <xdr:rowOff>85724</xdr:rowOff>
    </xdr:from>
    <xdr:to>
      <xdr:col>15</xdr:col>
      <xdr:colOff>133350</xdr:colOff>
      <xdr:row>26</xdr:row>
      <xdr:rowOff>19050</xdr:rowOff>
    </xdr:to>
    <xdr:graphicFrame macro="">
      <xdr:nvGraphicFramePr>
        <xdr:cNvPr id="2" name="Chart 1">
          <a:extLst>
            <a:ext uri="{FF2B5EF4-FFF2-40B4-BE49-F238E27FC236}">
              <a16:creationId xmlns:a16="http://schemas.microsoft.com/office/drawing/2014/main" id="{EDB51FF0-8815-4AFC-BD88-B92ADBD85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381000</xdr:colOff>
      <xdr:row>1</xdr:row>
      <xdr:rowOff>138112</xdr:rowOff>
    </xdr:from>
    <xdr:to>
      <xdr:col>11</xdr:col>
      <xdr:colOff>38100</xdr:colOff>
      <xdr:row>16</xdr:row>
      <xdr:rowOff>23812</xdr:rowOff>
    </xdr:to>
    <xdr:graphicFrame macro="">
      <xdr:nvGraphicFramePr>
        <xdr:cNvPr id="2" name="Chart 1">
          <a:extLst>
            <a:ext uri="{FF2B5EF4-FFF2-40B4-BE49-F238E27FC236}">
              <a16:creationId xmlns:a16="http://schemas.microsoft.com/office/drawing/2014/main" id="{7A3447A5-8579-F986-D39B-AA49A239F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185736</xdr:colOff>
      <xdr:row>2</xdr:row>
      <xdr:rowOff>80962</xdr:rowOff>
    </xdr:from>
    <xdr:to>
      <xdr:col>11</xdr:col>
      <xdr:colOff>495300</xdr:colOff>
      <xdr:row>17</xdr:row>
      <xdr:rowOff>152400</xdr:rowOff>
    </xdr:to>
    <xdr:graphicFrame macro="">
      <xdr:nvGraphicFramePr>
        <xdr:cNvPr id="2" name="Chart 1">
          <a:extLst>
            <a:ext uri="{FF2B5EF4-FFF2-40B4-BE49-F238E27FC236}">
              <a16:creationId xmlns:a16="http://schemas.microsoft.com/office/drawing/2014/main" id="{E73E8F53-9867-7B3C-1E52-C21057B50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385762</xdr:colOff>
      <xdr:row>2</xdr:row>
      <xdr:rowOff>61912</xdr:rowOff>
    </xdr:from>
    <xdr:to>
      <xdr:col>11</xdr:col>
      <xdr:colOff>80962</xdr:colOff>
      <xdr:row>16</xdr:row>
      <xdr:rowOff>138112</xdr:rowOff>
    </xdr:to>
    <xdr:graphicFrame macro="">
      <xdr:nvGraphicFramePr>
        <xdr:cNvPr id="2" name="Chart 1">
          <a:extLst>
            <a:ext uri="{FF2B5EF4-FFF2-40B4-BE49-F238E27FC236}">
              <a16:creationId xmlns:a16="http://schemas.microsoft.com/office/drawing/2014/main" id="{9E4AD36A-0B9F-0F13-220B-A2F106A3A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566738</xdr:colOff>
      <xdr:row>1</xdr:row>
      <xdr:rowOff>119062</xdr:rowOff>
    </xdr:from>
    <xdr:to>
      <xdr:col>9</xdr:col>
      <xdr:colOff>523876</xdr:colOff>
      <xdr:row>14</xdr:row>
      <xdr:rowOff>0</xdr:rowOff>
    </xdr:to>
    <xdr:graphicFrame macro="">
      <xdr:nvGraphicFramePr>
        <xdr:cNvPr id="2" name="Chart 1">
          <a:extLst>
            <a:ext uri="{FF2B5EF4-FFF2-40B4-BE49-F238E27FC236}">
              <a16:creationId xmlns:a16="http://schemas.microsoft.com/office/drawing/2014/main" id="{BACC4DAA-1B4A-1C69-D159-314D55949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247650</xdr:colOff>
      <xdr:row>2</xdr:row>
      <xdr:rowOff>85725</xdr:rowOff>
    </xdr:from>
    <xdr:to>
      <xdr:col>13</xdr:col>
      <xdr:colOff>323850</xdr:colOff>
      <xdr:row>14</xdr:row>
      <xdr:rowOff>66675</xdr:rowOff>
    </xdr:to>
    <xdr:graphicFrame macro="">
      <xdr:nvGraphicFramePr>
        <xdr:cNvPr id="2" name="Chart 1">
          <a:extLst>
            <a:ext uri="{FF2B5EF4-FFF2-40B4-BE49-F238E27FC236}">
              <a16:creationId xmlns:a16="http://schemas.microsoft.com/office/drawing/2014/main" id="{DA6F56F3-7426-C8E2-5935-F7FC5AEA2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19050</xdr:colOff>
      <xdr:row>0</xdr:row>
      <xdr:rowOff>0</xdr:rowOff>
    </xdr:from>
    <xdr:to>
      <xdr:col>28</xdr:col>
      <xdr:colOff>559593</xdr:colOff>
      <xdr:row>49</xdr:row>
      <xdr:rowOff>63500</xdr:rowOff>
    </xdr:to>
    <xdr:sp macro="" textlink="">
      <xdr:nvSpPr>
        <xdr:cNvPr id="2" name="Rectangle: Rounded Corners 1">
          <a:extLst>
            <a:ext uri="{FF2B5EF4-FFF2-40B4-BE49-F238E27FC236}">
              <a16:creationId xmlns:a16="http://schemas.microsoft.com/office/drawing/2014/main" id="{502DDBB6-2397-0F1B-40F0-B70D53A0EA7F}"/>
            </a:ext>
          </a:extLst>
        </xdr:cNvPr>
        <xdr:cNvSpPr/>
      </xdr:nvSpPr>
      <xdr:spPr>
        <a:xfrm>
          <a:off x="19050" y="0"/>
          <a:ext cx="15721012" cy="9398000"/>
        </a:xfrm>
        <a:prstGeom prst="roundRect">
          <a:avLst>
            <a:gd name="adj" fmla="val 110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47624</xdr:colOff>
      <xdr:row>0</xdr:row>
      <xdr:rowOff>57150</xdr:rowOff>
    </xdr:from>
    <xdr:to>
      <xdr:col>28</xdr:col>
      <xdr:colOff>523875</xdr:colOff>
      <xdr:row>3</xdr:row>
      <xdr:rowOff>114300</xdr:rowOff>
    </xdr:to>
    <xdr:sp macro="" textlink="">
      <xdr:nvSpPr>
        <xdr:cNvPr id="3" name="Rectangle: Rounded Corners 2">
          <a:extLst>
            <a:ext uri="{FF2B5EF4-FFF2-40B4-BE49-F238E27FC236}">
              <a16:creationId xmlns:a16="http://schemas.microsoft.com/office/drawing/2014/main" id="{C4BA5040-A7F1-C2E9-659A-3CB701EEDFE1}"/>
            </a:ext>
          </a:extLst>
        </xdr:cNvPr>
        <xdr:cNvSpPr/>
      </xdr:nvSpPr>
      <xdr:spPr>
        <a:xfrm>
          <a:off x="47624" y="57150"/>
          <a:ext cx="15656720" cy="628650"/>
        </a:xfrm>
        <a:prstGeom prst="roundRect">
          <a:avLst>
            <a:gd name="adj" fmla="val 18306"/>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200025</xdr:colOff>
      <xdr:row>0</xdr:row>
      <xdr:rowOff>19050</xdr:rowOff>
    </xdr:from>
    <xdr:to>
      <xdr:col>4</xdr:col>
      <xdr:colOff>257175</xdr:colOff>
      <xdr:row>3</xdr:row>
      <xdr:rowOff>114300</xdr:rowOff>
    </xdr:to>
    <xdr:pic>
      <xdr:nvPicPr>
        <xdr:cNvPr id="5" name="Graphic 4" descr="Users">
          <a:extLst>
            <a:ext uri="{FF2B5EF4-FFF2-40B4-BE49-F238E27FC236}">
              <a16:creationId xmlns:a16="http://schemas.microsoft.com/office/drawing/2014/main" id="{AD5F7FD5-9450-F6E5-C133-3272903388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28825" y="19050"/>
          <a:ext cx="666750" cy="666750"/>
        </a:xfrm>
        <a:prstGeom prst="rect">
          <a:avLst/>
        </a:prstGeom>
      </xdr:spPr>
    </xdr:pic>
    <xdr:clientData/>
  </xdr:twoCellAnchor>
  <xdr:twoCellAnchor>
    <xdr:from>
      <xdr:col>4</xdr:col>
      <xdr:colOff>257174</xdr:colOff>
      <xdr:row>0</xdr:row>
      <xdr:rowOff>66675</xdr:rowOff>
    </xdr:from>
    <xdr:to>
      <xdr:col>13</xdr:col>
      <xdr:colOff>400049</xdr:colOff>
      <xdr:row>2</xdr:row>
      <xdr:rowOff>104775</xdr:rowOff>
    </xdr:to>
    <xdr:sp macro="" textlink="">
      <xdr:nvSpPr>
        <xdr:cNvPr id="6" name="TextBox 5">
          <a:extLst>
            <a:ext uri="{FF2B5EF4-FFF2-40B4-BE49-F238E27FC236}">
              <a16:creationId xmlns:a16="http://schemas.microsoft.com/office/drawing/2014/main" id="{011C52FD-39B5-3828-9524-5CC012959BA0}"/>
            </a:ext>
          </a:extLst>
        </xdr:cNvPr>
        <xdr:cNvSpPr txBox="1"/>
      </xdr:nvSpPr>
      <xdr:spPr>
        <a:xfrm>
          <a:off x="2695574" y="66675"/>
          <a:ext cx="56292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HR ATTRITION ANALYTICS DASHBOARD</a:t>
          </a:r>
        </a:p>
      </xdr:txBody>
    </xdr:sp>
    <xdr:clientData/>
  </xdr:twoCellAnchor>
  <xdr:twoCellAnchor>
    <xdr:from>
      <xdr:col>4</xdr:col>
      <xdr:colOff>561975</xdr:colOff>
      <xdr:row>2</xdr:row>
      <xdr:rowOff>28575</xdr:rowOff>
    </xdr:from>
    <xdr:to>
      <xdr:col>11</xdr:col>
      <xdr:colOff>314325</xdr:colOff>
      <xdr:row>3</xdr:row>
      <xdr:rowOff>95250</xdr:rowOff>
    </xdr:to>
    <xdr:sp macro="" textlink="">
      <xdr:nvSpPr>
        <xdr:cNvPr id="7" name="TextBox 6">
          <a:extLst>
            <a:ext uri="{FF2B5EF4-FFF2-40B4-BE49-F238E27FC236}">
              <a16:creationId xmlns:a16="http://schemas.microsoft.com/office/drawing/2014/main" id="{C52A363C-BDA8-BD29-244F-4AB16628CF0E}"/>
            </a:ext>
          </a:extLst>
        </xdr:cNvPr>
        <xdr:cNvSpPr txBox="1"/>
      </xdr:nvSpPr>
      <xdr:spPr>
        <a:xfrm>
          <a:off x="3000375" y="409575"/>
          <a:ext cx="40195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0">
              <a:solidFill>
                <a:schemeClr val="bg1">
                  <a:lumMod val="95000"/>
                </a:schemeClr>
              </a:solidFill>
            </a:rPr>
            <a:t>Overview</a:t>
          </a:r>
          <a:r>
            <a:rPr lang="en-US" sz="1200" b="0" baseline="0">
              <a:solidFill>
                <a:schemeClr val="bg1">
                  <a:lumMod val="95000"/>
                </a:schemeClr>
              </a:solidFill>
            </a:rPr>
            <a:t> of Employee Attrition and Key Workforce Metrics</a:t>
          </a:r>
          <a:endParaRPr lang="en-US" sz="1200" b="0">
            <a:solidFill>
              <a:schemeClr val="bg1">
                <a:lumMod val="95000"/>
              </a:schemeClr>
            </a:solidFill>
          </a:endParaRPr>
        </a:p>
      </xdr:txBody>
    </xdr:sp>
    <xdr:clientData/>
  </xdr:twoCellAnchor>
  <xdr:twoCellAnchor>
    <xdr:from>
      <xdr:col>3</xdr:col>
      <xdr:colOff>66675</xdr:colOff>
      <xdr:row>4</xdr:row>
      <xdr:rowOff>19050</xdr:rowOff>
    </xdr:from>
    <xdr:to>
      <xdr:col>6</xdr:col>
      <xdr:colOff>257175</xdr:colOff>
      <xdr:row>9</xdr:row>
      <xdr:rowOff>123825</xdr:rowOff>
    </xdr:to>
    <xdr:sp macro="" textlink="$AO$2">
      <xdr:nvSpPr>
        <xdr:cNvPr id="8" name="Rectangle: Rounded Corners 7">
          <a:extLst>
            <a:ext uri="{FF2B5EF4-FFF2-40B4-BE49-F238E27FC236}">
              <a16:creationId xmlns:a16="http://schemas.microsoft.com/office/drawing/2014/main" id="{CF0C5D22-6603-204D-79C4-36197E7740F9}"/>
            </a:ext>
          </a:extLst>
        </xdr:cNvPr>
        <xdr:cNvSpPr/>
      </xdr:nvSpPr>
      <xdr:spPr>
        <a:xfrm>
          <a:off x="1895475" y="781050"/>
          <a:ext cx="2019300" cy="1057275"/>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r"/>
          <a:fld id="{CE9D8999-3F07-4898-AB53-39E82C6C0F83}" type="TxLink">
            <a:rPr lang="en-US" sz="2000" b="1" i="0" u="none" strike="noStrike">
              <a:solidFill>
                <a:srgbClr val="000000"/>
              </a:solidFill>
              <a:latin typeface="Calibri"/>
              <a:cs typeface="Calibri"/>
            </a:rPr>
            <a:pPr lvl="2" algn="r"/>
            <a:t>2,925</a:t>
          </a:fld>
          <a:endParaRPr lang="en-US" sz="1050" b="1"/>
        </a:p>
      </xdr:txBody>
    </xdr:sp>
    <xdr:clientData/>
  </xdr:twoCellAnchor>
  <xdr:twoCellAnchor>
    <xdr:from>
      <xdr:col>6</xdr:col>
      <xdr:colOff>304800</xdr:colOff>
      <xdr:row>4</xdr:row>
      <xdr:rowOff>9525</xdr:rowOff>
    </xdr:from>
    <xdr:to>
      <xdr:col>9</xdr:col>
      <xdr:colOff>495300</xdr:colOff>
      <xdr:row>9</xdr:row>
      <xdr:rowOff>114300</xdr:rowOff>
    </xdr:to>
    <xdr:sp macro="" textlink="$AO$3">
      <xdr:nvSpPr>
        <xdr:cNvPr id="9" name="Rectangle: Rounded Corners 8">
          <a:extLst>
            <a:ext uri="{FF2B5EF4-FFF2-40B4-BE49-F238E27FC236}">
              <a16:creationId xmlns:a16="http://schemas.microsoft.com/office/drawing/2014/main" id="{0E254CE3-B712-86DD-B404-8FD200686C7D}"/>
            </a:ext>
          </a:extLst>
        </xdr:cNvPr>
        <xdr:cNvSpPr/>
      </xdr:nvSpPr>
      <xdr:spPr>
        <a:xfrm>
          <a:off x="3962400" y="771525"/>
          <a:ext cx="2019300" cy="1057275"/>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537D6B4-CDE8-4B7E-935A-D607784A5CA0}" type="TxLink">
            <a:rPr lang="en-US" sz="2000" b="1" i="0" u="none" strike="noStrike">
              <a:solidFill>
                <a:srgbClr val="000000"/>
              </a:solidFill>
              <a:latin typeface="Calibri"/>
              <a:cs typeface="Calibri"/>
            </a:rPr>
            <a:pPr algn="r"/>
            <a:t>492</a:t>
          </a:fld>
          <a:endParaRPr lang="en-US" sz="1100" b="1"/>
        </a:p>
      </xdr:txBody>
    </xdr:sp>
    <xdr:clientData/>
  </xdr:twoCellAnchor>
  <xdr:twoCellAnchor>
    <xdr:from>
      <xdr:col>9</xdr:col>
      <xdr:colOff>533400</xdr:colOff>
      <xdr:row>4</xdr:row>
      <xdr:rowOff>9525</xdr:rowOff>
    </xdr:from>
    <xdr:to>
      <xdr:col>13</xdr:col>
      <xdr:colOff>114300</xdr:colOff>
      <xdr:row>9</xdr:row>
      <xdr:rowOff>114300</xdr:rowOff>
    </xdr:to>
    <xdr:sp macro="" textlink="$AO$4">
      <xdr:nvSpPr>
        <xdr:cNvPr id="10" name="Rectangle: Rounded Corners 9">
          <a:extLst>
            <a:ext uri="{FF2B5EF4-FFF2-40B4-BE49-F238E27FC236}">
              <a16:creationId xmlns:a16="http://schemas.microsoft.com/office/drawing/2014/main" id="{E8B8445E-EC1F-D5D2-5279-221CC3C62BDD}"/>
            </a:ext>
          </a:extLst>
        </xdr:cNvPr>
        <xdr:cNvSpPr/>
      </xdr:nvSpPr>
      <xdr:spPr>
        <a:xfrm>
          <a:off x="6019800" y="771525"/>
          <a:ext cx="2019300" cy="1057275"/>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5755C80-C42E-4939-BA08-54A8912BAD8A}" type="TxLink">
            <a:rPr lang="en-US" sz="2000" b="1" i="0" u="none" strike="noStrike">
              <a:solidFill>
                <a:srgbClr val="000000"/>
              </a:solidFill>
              <a:latin typeface="Calibri"/>
              <a:cs typeface="Calibri"/>
            </a:rPr>
            <a:pPr algn="r"/>
            <a:t>2,433</a:t>
          </a:fld>
          <a:endParaRPr lang="en-US" sz="1100" b="1"/>
        </a:p>
      </xdr:txBody>
    </xdr:sp>
    <xdr:clientData/>
  </xdr:twoCellAnchor>
  <xdr:twoCellAnchor>
    <xdr:from>
      <xdr:col>13</xdr:col>
      <xdr:colOff>161925</xdr:colOff>
      <xdr:row>4</xdr:row>
      <xdr:rowOff>19050</xdr:rowOff>
    </xdr:from>
    <xdr:to>
      <xdr:col>16</xdr:col>
      <xdr:colOff>352425</xdr:colOff>
      <xdr:row>9</xdr:row>
      <xdr:rowOff>123825</xdr:rowOff>
    </xdr:to>
    <xdr:sp macro="" textlink="$AO$5">
      <xdr:nvSpPr>
        <xdr:cNvPr id="11" name="Rectangle: Rounded Corners 10">
          <a:extLst>
            <a:ext uri="{FF2B5EF4-FFF2-40B4-BE49-F238E27FC236}">
              <a16:creationId xmlns:a16="http://schemas.microsoft.com/office/drawing/2014/main" id="{37AD5727-3998-F794-4897-B9677E290980}"/>
            </a:ext>
          </a:extLst>
        </xdr:cNvPr>
        <xdr:cNvSpPr/>
      </xdr:nvSpPr>
      <xdr:spPr>
        <a:xfrm>
          <a:off x="6257925" y="781050"/>
          <a:ext cx="2019300" cy="1057275"/>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DD8BF59-EE27-4EA5-80A1-6A76D5611E37}" type="TxLink">
            <a:rPr lang="en-US" sz="2000" b="1" i="0" u="none" strike="noStrike">
              <a:solidFill>
                <a:srgbClr val="FF0000"/>
              </a:solidFill>
              <a:latin typeface="Calibri"/>
              <a:cs typeface="Calibri"/>
            </a:rPr>
            <a:pPr algn="r"/>
            <a:t>16.82</a:t>
          </a:fld>
          <a:r>
            <a:rPr lang="en-US" sz="2000" b="1" i="0" u="none" strike="noStrike">
              <a:solidFill>
                <a:srgbClr val="000000"/>
              </a:solidFill>
              <a:latin typeface="Calibri"/>
              <a:cs typeface="Calibri"/>
            </a:rPr>
            <a:t> %</a:t>
          </a:r>
          <a:endParaRPr lang="en-US" sz="1100" b="1"/>
        </a:p>
      </xdr:txBody>
    </xdr:sp>
    <xdr:clientData/>
  </xdr:twoCellAnchor>
  <xdr:twoCellAnchor>
    <xdr:from>
      <xdr:col>16</xdr:col>
      <xdr:colOff>400050</xdr:colOff>
      <xdr:row>4</xdr:row>
      <xdr:rowOff>19050</xdr:rowOff>
    </xdr:from>
    <xdr:to>
      <xdr:col>19</xdr:col>
      <xdr:colOff>590550</xdr:colOff>
      <xdr:row>9</xdr:row>
      <xdr:rowOff>123825</xdr:rowOff>
    </xdr:to>
    <xdr:sp macro="" textlink="$AO$6">
      <xdr:nvSpPr>
        <xdr:cNvPr id="12" name="Rectangle: Rounded Corners 11">
          <a:extLst>
            <a:ext uri="{FF2B5EF4-FFF2-40B4-BE49-F238E27FC236}">
              <a16:creationId xmlns:a16="http://schemas.microsoft.com/office/drawing/2014/main" id="{65EBD581-3FD7-9ADB-7A9D-C25278BCB110}"/>
            </a:ext>
          </a:extLst>
        </xdr:cNvPr>
        <xdr:cNvSpPr/>
      </xdr:nvSpPr>
      <xdr:spPr>
        <a:xfrm>
          <a:off x="10153650" y="781050"/>
          <a:ext cx="2019300" cy="1057275"/>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019CC96-E868-437E-AB9F-2F07B1E28DB5}" type="TxLink">
            <a:rPr lang="en-US" sz="2000" b="1" i="0" u="none" strike="noStrike">
              <a:solidFill>
                <a:srgbClr val="000000"/>
              </a:solidFill>
              <a:latin typeface="Calibri"/>
              <a:cs typeface="Calibri"/>
            </a:rPr>
            <a:pPr algn="r"/>
            <a:t>$6,514</a:t>
          </a:fld>
          <a:endParaRPr lang="en-US" sz="1100" b="1"/>
        </a:p>
      </xdr:txBody>
    </xdr:sp>
    <xdr:clientData/>
  </xdr:twoCellAnchor>
  <xdr:twoCellAnchor>
    <xdr:from>
      <xdr:col>20</xdr:col>
      <xdr:colOff>57149</xdr:colOff>
      <xdr:row>3</xdr:row>
      <xdr:rowOff>161925</xdr:rowOff>
    </xdr:from>
    <xdr:to>
      <xdr:col>28</xdr:col>
      <xdr:colOff>555624</xdr:colOff>
      <xdr:row>31</xdr:row>
      <xdr:rowOff>154781</xdr:rowOff>
    </xdr:to>
    <xdr:sp macro="" textlink="">
      <xdr:nvSpPr>
        <xdr:cNvPr id="14" name="Rectangle: Rounded Corners 13">
          <a:extLst>
            <a:ext uri="{FF2B5EF4-FFF2-40B4-BE49-F238E27FC236}">
              <a16:creationId xmlns:a16="http://schemas.microsoft.com/office/drawing/2014/main" id="{20C8D06D-906D-04E0-4263-CC95DD137278}"/>
            </a:ext>
          </a:extLst>
        </xdr:cNvPr>
        <xdr:cNvSpPr/>
      </xdr:nvSpPr>
      <xdr:spPr>
        <a:xfrm>
          <a:off x="10312399" y="733425"/>
          <a:ext cx="5324475" cy="5326856"/>
        </a:xfrm>
        <a:prstGeom prst="roundRect">
          <a:avLst>
            <a:gd name="adj" fmla="val 11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285750</xdr:colOff>
      <xdr:row>4</xdr:row>
      <xdr:rowOff>66675</xdr:rowOff>
    </xdr:from>
    <xdr:to>
      <xdr:col>6</xdr:col>
      <xdr:colOff>304800</xdr:colOff>
      <xdr:row>6</xdr:row>
      <xdr:rowOff>19050</xdr:rowOff>
    </xdr:to>
    <xdr:sp macro="" textlink="">
      <xdr:nvSpPr>
        <xdr:cNvPr id="18" name="TextBox 17">
          <a:extLst>
            <a:ext uri="{FF2B5EF4-FFF2-40B4-BE49-F238E27FC236}">
              <a16:creationId xmlns:a16="http://schemas.microsoft.com/office/drawing/2014/main" id="{4DDA82E4-21CF-2C6C-E06F-2F76556A0D2C}"/>
            </a:ext>
          </a:extLst>
        </xdr:cNvPr>
        <xdr:cNvSpPr txBox="1"/>
      </xdr:nvSpPr>
      <xdr:spPr>
        <a:xfrm>
          <a:off x="895350" y="828675"/>
          <a:ext cx="1238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a:t>Total </a:t>
          </a:r>
          <a:r>
            <a:rPr lang="en-US" sz="1100" b="0"/>
            <a:t>Employees</a:t>
          </a:r>
          <a:endParaRPr lang="en-US" sz="1200" b="0"/>
        </a:p>
      </xdr:txBody>
    </xdr:sp>
    <xdr:clientData/>
  </xdr:twoCellAnchor>
  <xdr:twoCellAnchor>
    <xdr:from>
      <xdr:col>4</xdr:col>
      <xdr:colOff>361950</xdr:colOff>
      <xdr:row>7</xdr:row>
      <xdr:rowOff>104775</xdr:rowOff>
    </xdr:from>
    <xdr:to>
      <xdr:col>6</xdr:col>
      <xdr:colOff>381000</xdr:colOff>
      <xdr:row>9</xdr:row>
      <xdr:rowOff>57150</xdr:rowOff>
    </xdr:to>
    <xdr:sp macro="" textlink="">
      <xdr:nvSpPr>
        <xdr:cNvPr id="19" name="TextBox 18">
          <a:extLst>
            <a:ext uri="{FF2B5EF4-FFF2-40B4-BE49-F238E27FC236}">
              <a16:creationId xmlns:a16="http://schemas.microsoft.com/office/drawing/2014/main" id="{D5226988-1C6E-6155-F4C5-8BFC207B9127}"/>
            </a:ext>
          </a:extLst>
        </xdr:cNvPr>
        <xdr:cNvSpPr txBox="1"/>
      </xdr:nvSpPr>
      <xdr:spPr>
        <a:xfrm>
          <a:off x="971550" y="1438275"/>
          <a:ext cx="1238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a:t>100%</a:t>
          </a:r>
          <a:r>
            <a:rPr lang="en-US" sz="1200" b="0" baseline="0"/>
            <a:t> of </a:t>
          </a:r>
          <a:r>
            <a:rPr lang="en-US" sz="1100" b="0" baseline="0"/>
            <a:t>Total</a:t>
          </a:r>
          <a:endParaRPr lang="en-US" sz="1200" b="0"/>
        </a:p>
      </xdr:txBody>
    </xdr:sp>
    <xdr:clientData/>
  </xdr:twoCellAnchor>
  <xdr:twoCellAnchor>
    <xdr:from>
      <xdr:col>3</xdr:col>
      <xdr:colOff>285750</xdr:colOff>
      <xdr:row>5</xdr:row>
      <xdr:rowOff>104775</xdr:rowOff>
    </xdr:from>
    <xdr:to>
      <xdr:col>4</xdr:col>
      <xdr:colOff>257175</xdr:colOff>
      <xdr:row>8</xdr:row>
      <xdr:rowOff>85725</xdr:rowOff>
    </xdr:to>
    <xdr:sp macro="" textlink="">
      <xdr:nvSpPr>
        <xdr:cNvPr id="21" name="Rectangle: Rounded Corners 20">
          <a:extLst>
            <a:ext uri="{FF2B5EF4-FFF2-40B4-BE49-F238E27FC236}">
              <a16:creationId xmlns:a16="http://schemas.microsoft.com/office/drawing/2014/main" id="{2E71A993-5F23-4EED-004B-9BCFA8EFDC59}"/>
            </a:ext>
          </a:extLst>
        </xdr:cNvPr>
        <xdr:cNvSpPr/>
      </xdr:nvSpPr>
      <xdr:spPr>
        <a:xfrm>
          <a:off x="285750" y="1057275"/>
          <a:ext cx="581025" cy="552450"/>
        </a:xfrm>
        <a:prstGeom prst="roundRect">
          <a:avLst/>
        </a:prstGeom>
        <a:blipFill dpi="0" rotWithShape="1">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542925</xdr:colOff>
      <xdr:row>4</xdr:row>
      <xdr:rowOff>76200</xdr:rowOff>
    </xdr:from>
    <xdr:to>
      <xdr:col>9</xdr:col>
      <xdr:colOff>561975</xdr:colOff>
      <xdr:row>6</xdr:row>
      <xdr:rowOff>28575</xdr:rowOff>
    </xdr:to>
    <xdr:sp macro="" textlink="">
      <xdr:nvSpPr>
        <xdr:cNvPr id="22" name="TextBox 21">
          <a:extLst>
            <a:ext uri="{FF2B5EF4-FFF2-40B4-BE49-F238E27FC236}">
              <a16:creationId xmlns:a16="http://schemas.microsoft.com/office/drawing/2014/main" id="{F7E357DE-0840-52BC-90A9-6B756B02523F}"/>
            </a:ext>
          </a:extLst>
        </xdr:cNvPr>
        <xdr:cNvSpPr txBox="1"/>
      </xdr:nvSpPr>
      <xdr:spPr>
        <a:xfrm>
          <a:off x="2981325" y="838200"/>
          <a:ext cx="1238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a:t>Employees</a:t>
          </a:r>
          <a:r>
            <a:rPr lang="en-US" sz="1200" b="0" baseline="0"/>
            <a:t> Left</a:t>
          </a:r>
          <a:endParaRPr lang="en-US" sz="1200" b="0"/>
        </a:p>
      </xdr:txBody>
    </xdr:sp>
    <xdr:clientData/>
  </xdr:twoCellAnchor>
  <xdr:twoCellAnchor>
    <xdr:from>
      <xdr:col>7</xdr:col>
      <xdr:colOff>504825</xdr:colOff>
      <xdr:row>7</xdr:row>
      <xdr:rowOff>85725</xdr:rowOff>
    </xdr:from>
    <xdr:to>
      <xdr:col>9</xdr:col>
      <xdr:colOff>523875</xdr:colOff>
      <xdr:row>9</xdr:row>
      <xdr:rowOff>38100</xdr:rowOff>
    </xdr:to>
    <xdr:sp macro="" textlink="">
      <xdr:nvSpPr>
        <xdr:cNvPr id="23" name="TextBox 22">
          <a:extLst>
            <a:ext uri="{FF2B5EF4-FFF2-40B4-BE49-F238E27FC236}">
              <a16:creationId xmlns:a16="http://schemas.microsoft.com/office/drawing/2014/main" id="{B4A58C51-3264-49AE-5F04-26591A0A0370}"/>
            </a:ext>
          </a:extLst>
        </xdr:cNvPr>
        <xdr:cNvSpPr txBox="1"/>
      </xdr:nvSpPr>
      <xdr:spPr>
        <a:xfrm>
          <a:off x="2943225" y="1419225"/>
          <a:ext cx="1238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a:t>16.12%</a:t>
          </a:r>
          <a:r>
            <a:rPr lang="en-US" sz="1200" b="0" baseline="0"/>
            <a:t> of </a:t>
          </a:r>
          <a:r>
            <a:rPr lang="en-US" sz="1100" b="0" baseline="0"/>
            <a:t>Total</a:t>
          </a:r>
          <a:endParaRPr lang="en-US" sz="1200" b="0"/>
        </a:p>
      </xdr:txBody>
    </xdr:sp>
    <xdr:clientData/>
  </xdr:twoCellAnchor>
  <xdr:twoCellAnchor>
    <xdr:from>
      <xdr:col>6</xdr:col>
      <xdr:colOff>523875</xdr:colOff>
      <xdr:row>5</xdr:row>
      <xdr:rowOff>104775</xdr:rowOff>
    </xdr:from>
    <xdr:to>
      <xdr:col>7</xdr:col>
      <xdr:colOff>495300</xdr:colOff>
      <xdr:row>8</xdr:row>
      <xdr:rowOff>38100</xdr:rowOff>
    </xdr:to>
    <xdr:sp macro="" textlink="">
      <xdr:nvSpPr>
        <xdr:cNvPr id="24" name="Rectangle: Rounded Corners 23">
          <a:extLst>
            <a:ext uri="{FF2B5EF4-FFF2-40B4-BE49-F238E27FC236}">
              <a16:creationId xmlns:a16="http://schemas.microsoft.com/office/drawing/2014/main" id="{800049BD-EC65-2502-77B1-040E08E71CF7}"/>
            </a:ext>
          </a:extLst>
        </xdr:cNvPr>
        <xdr:cNvSpPr/>
      </xdr:nvSpPr>
      <xdr:spPr>
        <a:xfrm>
          <a:off x="2352675" y="1057275"/>
          <a:ext cx="581025" cy="504825"/>
        </a:xfrm>
        <a:prstGeom prst="roundRect">
          <a:avLst/>
        </a:prstGeom>
        <a:blipFill dpi="0" rotWithShape="1">
          <a:blip xmlns:r="http://schemas.openxmlformats.org/officeDocument/2006/relationships" r:embed="rId4" cstate="print">
            <a:duotone>
              <a:schemeClr val="accent2">
                <a:shade val="45000"/>
                <a:satMod val="135000"/>
              </a:schemeClr>
              <a:prstClr val="white"/>
            </a:duotone>
            <a:extLst>
              <a:ext uri="{BEBA8EAE-BF5A-486C-A8C5-ECC9F3942E4B}">
                <a14:imgProps xmlns:a14="http://schemas.microsoft.com/office/drawing/2010/main">
                  <a14:imgLayer r:embed="rId5">
                    <a14:imgEffect>
                      <a14:artisticGlowEdges/>
                    </a14:imgEffect>
                  </a14:imgLayer>
                </a14:imgProps>
              </a:ex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533401</xdr:colOff>
      <xdr:row>4</xdr:row>
      <xdr:rowOff>76200</xdr:rowOff>
    </xdr:from>
    <xdr:to>
      <xdr:col>13</xdr:col>
      <xdr:colOff>152400</xdr:colOff>
      <xdr:row>6</xdr:row>
      <xdr:rowOff>28575</xdr:rowOff>
    </xdr:to>
    <xdr:sp macro="" textlink="">
      <xdr:nvSpPr>
        <xdr:cNvPr id="25" name="TextBox 24">
          <a:extLst>
            <a:ext uri="{FF2B5EF4-FFF2-40B4-BE49-F238E27FC236}">
              <a16:creationId xmlns:a16="http://schemas.microsoft.com/office/drawing/2014/main" id="{0D10DAB7-AD8A-6D9D-9F06-F91431ED6FB5}"/>
            </a:ext>
          </a:extLst>
        </xdr:cNvPr>
        <xdr:cNvSpPr txBox="1"/>
      </xdr:nvSpPr>
      <xdr:spPr>
        <a:xfrm>
          <a:off x="4800601" y="838200"/>
          <a:ext cx="1447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b="0"/>
            <a:t>Current Employees</a:t>
          </a:r>
          <a:r>
            <a:rPr lang="en-US" sz="1200" b="0" baseline="0"/>
            <a:t> </a:t>
          </a:r>
          <a:endParaRPr lang="en-US" sz="1200" b="0"/>
        </a:p>
      </xdr:txBody>
    </xdr:sp>
    <xdr:clientData/>
  </xdr:twoCellAnchor>
  <xdr:twoCellAnchor>
    <xdr:from>
      <xdr:col>11</xdr:col>
      <xdr:colOff>152400</xdr:colOff>
      <xdr:row>7</xdr:row>
      <xdr:rowOff>85725</xdr:rowOff>
    </xdr:from>
    <xdr:to>
      <xdr:col>13</xdr:col>
      <xdr:colOff>171450</xdr:colOff>
      <xdr:row>9</xdr:row>
      <xdr:rowOff>38100</xdr:rowOff>
    </xdr:to>
    <xdr:sp macro="" textlink="">
      <xdr:nvSpPr>
        <xdr:cNvPr id="26" name="TextBox 25">
          <a:extLst>
            <a:ext uri="{FF2B5EF4-FFF2-40B4-BE49-F238E27FC236}">
              <a16:creationId xmlns:a16="http://schemas.microsoft.com/office/drawing/2014/main" id="{F0039CF2-3CEB-C3E0-1252-C1057BC64D9E}"/>
            </a:ext>
          </a:extLst>
        </xdr:cNvPr>
        <xdr:cNvSpPr txBox="1"/>
      </xdr:nvSpPr>
      <xdr:spPr>
        <a:xfrm>
          <a:off x="5029200" y="1419225"/>
          <a:ext cx="1238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baseline="0"/>
            <a:t>83.88% of </a:t>
          </a:r>
          <a:r>
            <a:rPr lang="en-US" sz="1100" b="0" baseline="0"/>
            <a:t>Total</a:t>
          </a:r>
          <a:endParaRPr lang="en-US" sz="1200" b="0"/>
        </a:p>
      </xdr:txBody>
    </xdr:sp>
    <xdr:clientData/>
  </xdr:twoCellAnchor>
  <xdr:twoCellAnchor>
    <xdr:from>
      <xdr:col>10</xdr:col>
      <xdr:colOff>209551</xdr:colOff>
      <xdr:row>5</xdr:row>
      <xdr:rowOff>142875</xdr:rowOff>
    </xdr:from>
    <xdr:to>
      <xdr:col>11</xdr:col>
      <xdr:colOff>85725</xdr:colOff>
      <xdr:row>8</xdr:row>
      <xdr:rowOff>76200</xdr:rowOff>
    </xdr:to>
    <xdr:sp macro="" textlink="">
      <xdr:nvSpPr>
        <xdr:cNvPr id="27" name="Rectangle: Rounded Corners 26">
          <a:extLst>
            <a:ext uri="{FF2B5EF4-FFF2-40B4-BE49-F238E27FC236}">
              <a16:creationId xmlns:a16="http://schemas.microsoft.com/office/drawing/2014/main" id="{68BAE0AB-4F0F-6A89-ACAD-C6040713635E}"/>
            </a:ext>
          </a:extLst>
        </xdr:cNvPr>
        <xdr:cNvSpPr/>
      </xdr:nvSpPr>
      <xdr:spPr>
        <a:xfrm>
          <a:off x="4476751" y="1095375"/>
          <a:ext cx="485774" cy="504825"/>
        </a:xfrm>
        <a:prstGeom prst="roundRect">
          <a:avLst/>
        </a:prstGeom>
        <a:blipFill dpi="0" rotWithShape="1">
          <a:blip xmlns:r="http://schemas.openxmlformats.org/officeDocument/2006/relationships" r:embed="rId6" cstate="print">
            <a:duotone>
              <a:schemeClr val="accent1">
                <a:shade val="45000"/>
                <a:satMod val="135000"/>
              </a:schemeClr>
              <a:prstClr val="white"/>
            </a:duotone>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14</xdr:col>
      <xdr:colOff>85726</xdr:colOff>
      <xdr:row>4</xdr:row>
      <xdr:rowOff>66675</xdr:rowOff>
    </xdr:from>
    <xdr:to>
      <xdr:col>16</xdr:col>
      <xdr:colOff>314325</xdr:colOff>
      <xdr:row>6</xdr:row>
      <xdr:rowOff>19050</xdr:rowOff>
    </xdr:to>
    <xdr:sp macro="" textlink="">
      <xdr:nvSpPr>
        <xdr:cNvPr id="33" name="TextBox 32">
          <a:extLst>
            <a:ext uri="{FF2B5EF4-FFF2-40B4-BE49-F238E27FC236}">
              <a16:creationId xmlns:a16="http://schemas.microsoft.com/office/drawing/2014/main" id="{57EF6A53-ED8A-8CF3-5D34-93DBAF515F83}"/>
            </a:ext>
          </a:extLst>
        </xdr:cNvPr>
        <xdr:cNvSpPr txBox="1"/>
      </xdr:nvSpPr>
      <xdr:spPr>
        <a:xfrm>
          <a:off x="6791326" y="828675"/>
          <a:ext cx="14477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200" b="0"/>
            <a:t>Attrition Rate</a:t>
          </a:r>
        </a:p>
      </xdr:txBody>
    </xdr:sp>
    <xdr:clientData/>
  </xdr:twoCellAnchor>
  <xdr:twoCellAnchor>
    <xdr:from>
      <xdr:col>14</xdr:col>
      <xdr:colOff>95249</xdr:colOff>
      <xdr:row>7</xdr:row>
      <xdr:rowOff>85725</xdr:rowOff>
    </xdr:from>
    <xdr:to>
      <xdr:col>16</xdr:col>
      <xdr:colOff>409574</xdr:colOff>
      <xdr:row>9</xdr:row>
      <xdr:rowOff>38100</xdr:rowOff>
    </xdr:to>
    <xdr:sp macro="" textlink="">
      <xdr:nvSpPr>
        <xdr:cNvPr id="34" name="TextBox 33">
          <a:extLst>
            <a:ext uri="{FF2B5EF4-FFF2-40B4-BE49-F238E27FC236}">
              <a16:creationId xmlns:a16="http://schemas.microsoft.com/office/drawing/2014/main" id="{0BBF1932-6678-14DB-9D13-16FF192713DE}"/>
            </a:ext>
          </a:extLst>
        </xdr:cNvPr>
        <xdr:cNvSpPr txBox="1"/>
      </xdr:nvSpPr>
      <xdr:spPr>
        <a:xfrm>
          <a:off x="6800849" y="1419225"/>
          <a:ext cx="15335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a:t>%</a:t>
          </a:r>
          <a:r>
            <a:rPr lang="en-US" sz="1200" b="0" baseline="0"/>
            <a:t> of </a:t>
          </a:r>
          <a:r>
            <a:rPr lang="en-US" sz="1100" b="0" baseline="0"/>
            <a:t>Total Employees</a:t>
          </a:r>
          <a:endParaRPr lang="en-US" sz="1200" b="0"/>
        </a:p>
      </xdr:txBody>
    </xdr:sp>
    <xdr:clientData/>
  </xdr:twoCellAnchor>
  <xdr:twoCellAnchor editAs="oneCell">
    <xdr:from>
      <xdr:col>13</xdr:col>
      <xdr:colOff>352425</xdr:colOff>
      <xdr:row>5</xdr:row>
      <xdr:rowOff>0</xdr:rowOff>
    </xdr:from>
    <xdr:to>
      <xdr:col>14</xdr:col>
      <xdr:colOff>304800</xdr:colOff>
      <xdr:row>7</xdr:row>
      <xdr:rowOff>180975</xdr:rowOff>
    </xdr:to>
    <xdr:pic>
      <xdr:nvPicPr>
        <xdr:cNvPr id="36" name="Graphic 35" descr="Downward trend">
          <a:extLst>
            <a:ext uri="{FF2B5EF4-FFF2-40B4-BE49-F238E27FC236}">
              <a16:creationId xmlns:a16="http://schemas.microsoft.com/office/drawing/2014/main" id="{D8EC2E74-86E9-B992-A5D4-40E6E033C86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48425" y="952500"/>
          <a:ext cx="561975" cy="561975"/>
        </a:xfrm>
        <a:prstGeom prst="rect">
          <a:avLst/>
        </a:prstGeom>
      </xdr:spPr>
    </xdr:pic>
    <xdr:clientData/>
  </xdr:twoCellAnchor>
  <xdr:twoCellAnchor>
    <xdr:from>
      <xdr:col>17</xdr:col>
      <xdr:colOff>28576</xdr:colOff>
      <xdr:row>4</xdr:row>
      <xdr:rowOff>66675</xdr:rowOff>
    </xdr:from>
    <xdr:to>
      <xdr:col>20</xdr:col>
      <xdr:colOff>114300</xdr:colOff>
      <xdr:row>6</xdr:row>
      <xdr:rowOff>19050</xdr:rowOff>
    </xdr:to>
    <xdr:sp macro="" textlink="">
      <xdr:nvSpPr>
        <xdr:cNvPr id="37" name="TextBox 36">
          <a:extLst>
            <a:ext uri="{FF2B5EF4-FFF2-40B4-BE49-F238E27FC236}">
              <a16:creationId xmlns:a16="http://schemas.microsoft.com/office/drawing/2014/main" id="{49FEE71D-5326-FDC2-D412-96A1230C87BE}"/>
            </a:ext>
          </a:extLst>
        </xdr:cNvPr>
        <xdr:cNvSpPr txBox="1"/>
      </xdr:nvSpPr>
      <xdr:spPr>
        <a:xfrm>
          <a:off x="8562976" y="828675"/>
          <a:ext cx="19145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t>Average Monthly</a:t>
          </a:r>
          <a:r>
            <a:rPr lang="en-US" sz="1200" b="0" baseline="0"/>
            <a:t> Income</a:t>
          </a:r>
          <a:endParaRPr lang="en-US" sz="1200" b="0"/>
        </a:p>
      </xdr:txBody>
    </xdr:sp>
    <xdr:clientData/>
  </xdr:twoCellAnchor>
  <xdr:twoCellAnchor>
    <xdr:from>
      <xdr:col>17</xdr:col>
      <xdr:colOff>552450</xdr:colOff>
      <xdr:row>7</xdr:row>
      <xdr:rowOff>95250</xdr:rowOff>
    </xdr:from>
    <xdr:to>
      <xdr:col>19</xdr:col>
      <xdr:colOff>28574</xdr:colOff>
      <xdr:row>9</xdr:row>
      <xdr:rowOff>47625</xdr:rowOff>
    </xdr:to>
    <xdr:sp macro="" textlink="">
      <xdr:nvSpPr>
        <xdr:cNvPr id="38" name="TextBox 37">
          <a:extLst>
            <a:ext uri="{FF2B5EF4-FFF2-40B4-BE49-F238E27FC236}">
              <a16:creationId xmlns:a16="http://schemas.microsoft.com/office/drawing/2014/main" id="{3FB26E29-E711-ADBE-4AD2-473520FB7C16}"/>
            </a:ext>
          </a:extLst>
        </xdr:cNvPr>
        <xdr:cNvSpPr txBox="1"/>
      </xdr:nvSpPr>
      <xdr:spPr>
        <a:xfrm>
          <a:off x="9086850" y="1428750"/>
          <a:ext cx="6953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0"/>
            <a:t>USD</a:t>
          </a:r>
        </a:p>
      </xdr:txBody>
    </xdr:sp>
    <xdr:clientData/>
  </xdr:twoCellAnchor>
  <xdr:twoCellAnchor editAs="oneCell">
    <xdr:from>
      <xdr:col>16</xdr:col>
      <xdr:colOff>552451</xdr:colOff>
      <xdr:row>5</xdr:row>
      <xdr:rowOff>95251</xdr:rowOff>
    </xdr:from>
    <xdr:to>
      <xdr:col>17</xdr:col>
      <xdr:colOff>600075</xdr:colOff>
      <xdr:row>8</xdr:row>
      <xdr:rowOff>171450</xdr:rowOff>
    </xdr:to>
    <xdr:pic>
      <xdr:nvPicPr>
        <xdr:cNvPr id="40" name="Graphic 39" descr="Money">
          <a:extLst>
            <a:ext uri="{FF2B5EF4-FFF2-40B4-BE49-F238E27FC236}">
              <a16:creationId xmlns:a16="http://schemas.microsoft.com/office/drawing/2014/main" id="{16B56953-12CC-2206-8600-704205222F7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77251" y="1047751"/>
          <a:ext cx="657224" cy="647699"/>
        </a:xfrm>
        <a:prstGeom prst="rect">
          <a:avLst/>
        </a:prstGeom>
      </xdr:spPr>
    </xdr:pic>
    <xdr:clientData/>
  </xdr:twoCellAnchor>
  <xdr:twoCellAnchor>
    <xdr:from>
      <xdr:col>0</xdr:col>
      <xdr:colOff>0</xdr:colOff>
      <xdr:row>10</xdr:row>
      <xdr:rowOff>1</xdr:rowOff>
    </xdr:from>
    <xdr:to>
      <xdr:col>28</xdr:col>
      <xdr:colOff>540971</xdr:colOff>
      <xdr:row>49</xdr:row>
      <xdr:rowOff>12211</xdr:rowOff>
    </xdr:to>
    <xdr:grpSp>
      <xdr:nvGrpSpPr>
        <xdr:cNvPr id="29" name="Group 28">
          <a:extLst>
            <a:ext uri="{FF2B5EF4-FFF2-40B4-BE49-F238E27FC236}">
              <a16:creationId xmlns:a16="http://schemas.microsoft.com/office/drawing/2014/main" id="{06EE3F4D-4175-72DF-81F6-99A78CEC2F78}"/>
            </a:ext>
          </a:extLst>
        </xdr:cNvPr>
        <xdr:cNvGrpSpPr/>
      </xdr:nvGrpSpPr>
      <xdr:grpSpPr>
        <a:xfrm>
          <a:off x="0" y="1905001"/>
          <a:ext cx="15622221" cy="7441710"/>
          <a:chOff x="0" y="1953847"/>
          <a:chExt cx="15805394" cy="7632210"/>
        </a:xfrm>
      </xdr:grpSpPr>
      <xdr:graphicFrame macro="">
        <xdr:nvGraphicFramePr>
          <xdr:cNvPr id="41" name="Chart 40">
            <a:extLst>
              <a:ext uri="{FF2B5EF4-FFF2-40B4-BE49-F238E27FC236}">
                <a16:creationId xmlns:a16="http://schemas.microsoft.com/office/drawing/2014/main" id="{DA22FB65-27D2-4398-A39E-4C664358B60E}"/>
              </a:ext>
            </a:extLst>
          </xdr:cNvPr>
          <xdr:cNvGraphicFramePr>
            <a:graphicFrameLocks/>
          </xdr:cNvGraphicFramePr>
        </xdr:nvGraphicFramePr>
        <xdr:xfrm>
          <a:off x="47623" y="1963371"/>
          <a:ext cx="3625363" cy="211577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2" name="Chart 41">
            <a:extLst>
              <a:ext uri="{FF2B5EF4-FFF2-40B4-BE49-F238E27FC236}">
                <a16:creationId xmlns:a16="http://schemas.microsoft.com/office/drawing/2014/main" id="{BA0E3C2C-2DAE-4EB3-894F-0195C2331CA3}"/>
              </a:ext>
            </a:extLst>
          </xdr:cNvPr>
          <xdr:cNvGraphicFramePr>
            <a:graphicFrameLocks/>
          </xdr:cNvGraphicFramePr>
        </xdr:nvGraphicFramePr>
        <xdr:xfrm>
          <a:off x="3706324" y="1953847"/>
          <a:ext cx="3338634" cy="212529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3" name="Chart 42">
            <a:extLst>
              <a:ext uri="{FF2B5EF4-FFF2-40B4-BE49-F238E27FC236}">
                <a16:creationId xmlns:a16="http://schemas.microsoft.com/office/drawing/2014/main" id="{C7EA474F-D2DE-4528-980A-1D545E209A46}"/>
              </a:ext>
            </a:extLst>
          </xdr:cNvPr>
          <xdr:cNvGraphicFramePr>
            <a:graphicFrameLocks/>
          </xdr:cNvGraphicFramePr>
        </xdr:nvGraphicFramePr>
        <xdr:xfrm>
          <a:off x="7102719" y="1960684"/>
          <a:ext cx="3289300" cy="2096721"/>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4" name="Chart 43">
            <a:extLst>
              <a:ext uri="{FF2B5EF4-FFF2-40B4-BE49-F238E27FC236}">
                <a16:creationId xmlns:a16="http://schemas.microsoft.com/office/drawing/2014/main" id="{ACE43625-1C2E-40C9-A1C3-4788A9A2C7ED}"/>
              </a:ext>
            </a:extLst>
          </xdr:cNvPr>
          <xdr:cNvGraphicFramePr>
            <a:graphicFrameLocks/>
          </xdr:cNvGraphicFramePr>
        </xdr:nvGraphicFramePr>
        <xdr:xfrm>
          <a:off x="47625" y="4141178"/>
          <a:ext cx="3588666" cy="204671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45" name="Chart 44">
            <a:extLst>
              <a:ext uri="{FF2B5EF4-FFF2-40B4-BE49-F238E27FC236}">
                <a16:creationId xmlns:a16="http://schemas.microsoft.com/office/drawing/2014/main" id="{67181C83-6551-45BC-A9BC-EDFEA2617662}"/>
              </a:ext>
            </a:extLst>
          </xdr:cNvPr>
          <xdr:cNvGraphicFramePr>
            <a:graphicFrameLocks/>
          </xdr:cNvGraphicFramePr>
        </xdr:nvGraphicFramePr>
        <xdr:xfrm>
          <a:off x="3677139" y="4143862"/>
          <a:ext cx="3336253" cy="2077671"/>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47" name="Chart 46">
            <a:extLst>
              <a:ext uri="{FF2B5EF4-FFF2-40B4-BE49-F238E27FC236}">
                <a16:creationId xmlns:a16="http://schemas.microsoft.com/office/drawing/2014/main" id="{C100C7A6-F85F-40F5-AE2A-3E41290DBF4A}"/>
              </a:ext>
            </a:extLst>
          </xdr:cNvPr>
          <xdr:cNvGraphicFramePr>
            <a:graphicFrameLocks/>
          </xdr:cNvGraphicFramePr>
        </xdr:nvGraphicFramePr>
        <xdr:xfrm>
          <a:off x="0" y="6247421"/>
          <a:ext cx="5812692" cy="3326425"/>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48" name="Chart 47">
            <a:extLst>
              <a:ext uri="{FF2B5EF4-FFF2-40B4-BE49-F238E27FC236}">
                <a16:creationId xmlns:a16="http://schemas.microsoft.com/office/drawing/2014/main" id="{30618392-C303-49AC-BBE4-211DDD503C6A}"/>
              </a:ext>
            </a:extLst>
          </xdr:cNvPr>
          <xdr:cNvGraphicFramePr>
            <a:graphicFrameLocks/>
          </xdr:cNvGraphicFramePr>
        </xdr:nvGraphicFramePr>
        <xdr:xfrm>
          <a:off x="7069381" y="4103077"/>
          <a:ext cx="3319585" cy="213244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49" name="Chart 48">
            <a:extLst>
              <a:ext uri="{FF2B5EF4-FFF2-40B4-BE49-F238E27FC236}">
                <a16:creationId xmlns:a16="http://schemas.microsoft.com/office/drawing/2014/main" id="{EB7DA795-C57D-4E0E-87E5-000537AA0C8B}"/>
              </a:ext>
            </a:extLst>
          </xdr:cNvPr>
          <xdr:cNvGraphicFramePr>
            <a:graphicFrameLocks/>
          </xdr:cNvGraphicFramePr>
        </xdr:nvGraphicFramePr>
        <xdr:xfrm>
          <a:off x="5865506" y="6288638"/>
          <a:ext cx="9939888" cy="329741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editAs="oneCell">
    <xdr:from>
      <xdr:col>20</xdr:col>
      <xdr:colOff>80962</xdr:colOff>
      <xdr:row>4</xdr:row>
      <xdr:rowOff>7145</xdr:rowOff>
    </xdr:from>
    <xdr:to>
      <xdr:col>24</xdr:col>
      <xdr:colOff>120967</xdr:colOff>
      <xdr:row>7</xdr:row>
      <xdr:rowOff>166687</xdr:rowOff>
    </xdr:to>
    <mc:AlternateContent xmlns:mc="http://schemas.openxmlformats.org/markup-compatibility/2006" xmlns:a14="http://schemas.microsoft.com/office/drawing/2010/main">
      <mc:Choice Requires="a14">
        <xdr:graphicFrame macro="">
          <xdr:nvGraphicFramePr>
            <xdr:cNvPr id="50" name="Department">
              <a:extLst>
                <a:ext uri="{FF2B5EF4-FFF2-40B4-BE49-F238E27FC236}">
                  <a16:creationId xmlns:a16="http://schemas.microsoft.com/office/drawing/2014/main" id="{97C3F944-78D4-D3C3-B212-38242EC4FEF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60770" y="788683"/>
              <a:ext cx="2482312" cy="745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80960</xdr:colOff>
      <xdr:row>7</xdr:row>
      <xdr:rowOff>138113</xdr:rowOff>
    </xdr:from>
    <xdr:to>
      <xdr:col>24</xdr:col>
      <xdr:colOff>119062</xdr:colOff>
      <xdr:row>11</xdr:row>
      <xdr:rowOff>34481</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4781D6E0-9BF8-06F5-7481-A6D52C32E0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60768" y="1505805"/>
              <a:ext cx="2480409" cy="677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176212</xdr:colOff>
      <xdr:row>3</xdr:row>
      <xdr:rowOff>185735</xdr:rowOff>
    </xdr:from>
    <xdr:to>
      <xdr:col>28</xdr:col>
      <xdr:colOff>464342</xdr:colOff>
      <xdr:row>12</xdr:row>
      <xdr:rowOff>154780</xdr:rowOff>
    </xdr:to>
    <mc:AlternateContent xmlns:mc="http://schemas.openxmlformats.org/markup-compatibility/2006" xmlns:a14="http://schemas.microsoft.com/office/drawing/2010/main">
      <mc:Choice Requires="a14">
        <xdr:graphicFrame macro="">
          <xdr:nvGraphicFramePr>
            <xdr:cNvPr id="52" name="Age Bucket">
              <a:extLst>
                <a:ext uri="{FF2B5EF4-FFF2-40B4-BE49-F238E27FC236}">
                  <a16:creationId xmlns:a16="http://schemas.microsoft.com/office/drawing/2014/main" id="{C2DF3796-03A2-466D-AF55-FFF8E0101080}"/>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12998327" y="771889"/>
              <a:ext cx="2730438" cy="1727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69056</xdr:colOff>
      <xdr:row>17</xdr:row>
      <xdr:rowOff>173829</xdr:rowOff>
    </xdr:from>
    <xdr:to>
      <xdr:col>24</xdr:col>
      <xdr:colOff>109061</xdr:colOff>
      <xdr:row>22</xdr:row>
      <xdr:rowOff>135729</xdr:rowOff>
    </xdr:to>
    <mc:AlternateContent xmlns:mc="http://schemas.openxmlformats.org/markup-compatibility/2006" xmlns:a14="http://schemas.microsoft.com/office/drawing/2010/main">
      <mc:Choice Requires="a14">
        <xdr:graphicFrame macro="">
          <xdr:nvGraphicFramePr>
            <xdr:cNvPr id="53" name="Business Travel">
              <a:extLst>
                <a:ext uri="{FF2B5EF4-FFF2-40B4-BE49-F238E27FC236}">
                  <a16:creationId xmlns:a16="http://schemas.microsoft.com/office/drawing/2014/main" id="{0AB5AAAB-C72D-FF7F-44B7-6673F58E6A16}"/>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10448864" y="3495367"/>
              <a:ext cx="2482312" cy="938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69054</xdr:colOff>
      <xdr:row>14</xdr:row>
      <xdr:rowOff>114299</xdr:rowOff>
    </xdr:from>
    <xdr:to>
      <xdr:col>24</xdr:col>
      <xdr:colOff>109059</xdr:colOff>
      <xdr:row>18</xdr:row>
      <xdr:rowOff>10667</xdr:rowOff>
    </xdr:to>
    <mc:AlternateContent xmlns:mc="http://schemas.openxmlformats.org/markup-compatibility/2006" xmlns:a14="http://schemas.microsoft.com/office/drawing/2010/main">
      <mc:Choice Requires="a14">
        <xdr:graphicFrame macro="">
          <xdr:nvGraphicFramePr>
            <xdr:cNvPr id="54" name="Marital Status">
              <a:extLst>
                <a:ext uri="{FF2B5EF4-FFF2-40B4-BE49-F238E27FC236}">
                  <a16:creationId xmlns:a16="http://schemas.microsoft.com/office/drawing/2014/main" id="{1B784288-8270-AD02-C272-C1062FEE429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448862" y="2849684"/>
              <a:ext cx="2482312" cy="677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71438</xdr:colOff>
      <xdr:row>11</xdr:row>
      <xdr:rowOff>30955</xdr:rowOff>
    </xdr:from>
    <xdr:to>
      <xdr:col>24</xdr:col>
      <xdr:colOff>111443</xdr:colOff>
      <xdr:row>14</xdr:row>
      <xdr:rowOff>117823</xdr:rowOff>
    </xdr:to>
    <mc:AlternateContent xmlns:mc="http://schemas.openxmlformats.org/markup-compatibility/2006" xmlns:a14="http://schemas.microsoft.com/office/drawing/2010/main">
      <mc:Choice Requires="a14">
        <xdr:graphicFrame macro="">
          <xdr:nvGraphicFramePr>
            <xdr:cNvPr id="55" name="Over Time">
              <a:extLst>
                <a:ext uri="{FF2B5EF4-FFF2-40B4-BE49-F238E27FC236}">
                  <a16:creationId xmlns:a16="http://schemas.microsoft.com/office/drawing/2014/main" id="{92A1606B-0B40-2B8D-3439-F24FAB01EB96}"/>
                </a:ext>
              </a:extLst>
            </xdr:cNvPr>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mlns="">
        <xdr:sp macro="" textlink="">
          <xdr:nvSpPr>
            <xdr:cNvPr id="0" name=""/>
            <xdr:cNvSpPr>
              <a:spLocks noTextEdit="1"/>
            </xdr:cNvSpPr>
          </xdr:nvSpPr>
          <xdr:spPr>
            <a:xfrm>
              <a:off x="10451246" y="2180186"/>
              <a:ext cx="2482312" cy="673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61910</xdr:colOff>
      <xdr:row>22</xdr:row>
      <xdr:rowOff>126207</xdr:rowOff>
    </xdr:from>
    <xdr:to>
      <xdr:col>24</xdr:col>
      <xdr:colOff>107155</xdr:colOff>
      <xdr:row>27</xdr:row>
      <xdr:rowOff>59531</xdr:rowOff>
    </xdr:to>
    <mc:AlternateContent xmlns:mc="http://schemas.openxmlformats.org/markup-compatibility/2006" xmlns:a14="http://schemas.microsoft.com/office/drawing/2010/main">
      <mc:Choice Requires="a14">
        <xdr:graphicFrame macro="">
          <xdr:nvGraphicFramePr>
            <xdr:cNvPr id="56" name="Years At Company Bucket">
              <a:extLst>
                <a:ext uri="{FF2B5EF4-FFF2-40B4-BE49-F238E27FC236}">
                  <a16:creationId xmlns:a16="http://schemas.microsoft.com/office/drawing/2014/main" id="{A7427E3D-EF63-7C47-1E26-0C3064938A66}"/>
                </a:ext>
              </a:extLst>
            </xdr:cNvPr>
            <xdr:cNvGraphicFramePr/>
          </xdr:nvGraphicFramePr>
          <xdr:xfrm>
            <a:off x="0" y="0"/>
            <a:ext cx="0" cy="0"/>
          </xdr:xfrm>
          <a:graphic>
            <a:graphicData uri="http://schemas.microsoft.com/office/drawing/2010/slicer">
              <sle:slicer xmlns:sle="http://schemas.microsoft.com/office/drawing/2010/slicer" name="Years At Company Bucket"/>
            </a:graphicData>
          </a:graphic>
        </xdr:graphicFrame>
      </mc:Choice>
      <mc:Fallback xmlns="">
        <xdr:sp macro="" textlink="">
          <xdr:nvSpPr>
            <xdr:cNvPr id="0" name=""/>
            <xdr:cNvSpPr>
              <a:spLocks noTextEdit="1"/>
            </xdr:cNvSpPr>
          </xdr:nvSpPr>
          <xdr:spPr>
            <a:xfrm>
              <a:off x="10441718" y="4424669"/>
              <a:ext cx="2487552" cy="910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145253</xdr:colOff>
      <xdr:row>12</xdr:row>
      <xdr:rowOff>138112</xdr:rowOff>
    </xdr:from>
    <xdr:to>
      <xdr:col>28</xdr:col>
      <xdr:colOff>459578</xdr:colOff>
      <xdr:row>27</xdr:row>
      <xdr:rowOff>47625</xdr:rowOff>
    </xdr:to>
    <mc:AlternateContent xmlns:mc="http://schemas.openxmlformats.org/markup-compatibility/2006" xmlns:a14="http://schemas.microsoft.com/office/drawing/2010/main">
      <mc:Choice Requires="a14">
        <xdr:graphicFrame macro="">
          <xdr:nvGraphicFramePr>
            <xdr:cNvPr id="57" name="Job Role">
              <a:extLst>
                <a:ext uri="{FF2B5EF4-FFF2-40B4-BE49-F238E27FC236}">
                  <a16:creationId xmlns:a16="http://schemas.microsoft.com/office/drawing/2014/main" id="{083BAE95-CEDC-6BA5-FA79-97FA3D5EB04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12967368" y="2482727"/>
              <a:ext cx="2756633" cy="2840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176893</xdr:colOff>
      <xdr:row>49</xdr:row>
      <xdr:rowOff>176893</xdr:rowOff>
    </xdr:from>
    <xdr:to>
      <xdr:col>15</xdr:col>
      <xdr:colOff>452437</xdr:colOff>
      <xdr:row>60</xdr:row>
      <xdr:rowOff>130969</xdr:rowOff>
    </xdr:to>
    <xdr:sp macro="" textlink="">
      <xdr:nvSpPr>
        <xdr:cNvPr id="4" name="Rectangle: Rounded Corners 3">
          <a:extLst>
            <a:ext uri="{FF2B5EF4-FFF2-40B4-BE49-F238E27FC236}">
              <a16:creationId xmlns:a16="http://schemas.microsoft.com/office/drawing/2014/main" id="{9C0FA994-FDB1-20C7-DA6E-A8251ACBFB6E}"/>
            </a:ext>
          </a:extLst>
        </xdr:cNvPr>
        <xdr:cNvSpPr/>
      </xdr:nvSpPr>
      <xdr:spPr>
        <a:xfrm>
          <a:off x="176893" y="9511393"/>
          <a:ext cx="7562169" cy="2049576"/>
        </a:xfrm>
        <a:prstGeom prst="roundRect">
          <a:avLst>
            <a:gd name="adj" fmla="val 1638"/>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a:t>
          </a:r>
          <a:r>
            <a:rPr lang="en-US" sz="2000" b="1"/>
            <a:t>KEY</a:t>
          </a:r>
          <a:r>
            <a:rPr lang="en-US" sz="2000" b="1" baseline="0"/>
            <a:t> INSIGHTS </a:t>
          </a:r>
          <a:r>
            <a:rPr lang="en-US" sz="2000"/>
            <a:t>⭐</a:t>
          </a:r>
          <a:endParaRPr lang="en-US" sz="2000" b="1"/>
        </a:p>
        <a:p>
          <a:pPr marL="171450" indent="-171450" algn="l">
            <a:buFont typeface="Arial" panose="020B0604020202020204" pitchFamily="34" charset="0"/>
            <a:buChar char="•"/>
          </a:pPr>
          <a:r>
            <a:rPr lang="en-US" sz="1400" b="1"/>
            <a:t>Research</a:t>
          </a:r>
          <a:r>
            <a:rPr lang="en-US" sz="1400" b="1" baseline="0"/>
            <a:t> &amp; Development </a:t>
          </a:r>
          <a:r>
            <a:rPr lang="en-US" sz="1400"/>
            <a:t>department has the highest attrition.</a:t>
          </a:r>
        </a:p>
        <a:p>
          <a:pPr marL="171450" indent="-171450" algn="l">
            <a:buFont typeface="Arial" panose="020B0604020202020204" pitchFamily="34" charset="0"/>
            <a:buChar char="•"/>
          </a:pPr>
          <a:r>
            <a:rPr lang="en-US" sz="1400" b="1"/>
            <a:t>Employees working </a:t>
          </a:r>
          <a:r>
            <a:rPr lang="en-US" sz="1400" b="0"/>
            <a:t>overtime</a:t>
          </a:r>
          <a:r>
            <a:rPr lang="en-US" sz="1400" b="1"/>
            <a:t> </a:t>
          </a:r>
          <a:r>
            <a:rPr lang="en-US" sz="1400"/>
            <a:t>leave much more frequently.</a:t>
          </a:r>
        </a:p>
        <a:p>
          <a:pPr marL="171450" indent="-171450" algn="l">
            <a:buFont typeface="Arial" panose="020B0604020202020204" pitchFamily="34" charset="0"/>
            <a:buChar char="•"/>
          </a:pPr>
          <a:r>
            <a:rPr lang="en-US" sz="1400" b="1"/>
            <a:t>Employees within </a:t>
          </a:r>
          <a:r>
            <a:rPr lang="en-US" sz="1400"/>
            <a:t>their </a:t>
          </a:r>
          <a:r>
            <a:rPr lang="en-US" sz="1400" b="0"/>
            <a:t>first five years </a:t>
          </a:r>
          <a:r>
            <a:rPr lang="en-US" sz="1400"/>
            <a:t>are most likely to resign.</a:t>
          </a:r>
        </a:p>
        <a:p>
          <a:pPr marL="171450" indent="-171450" algn="l">
            <a:buFont typeface="Arial" panose="020B0604020202020204" pitchFamily="34" charset="0"/>
            <a:buChar char="•"/>
          </a:pPr>
          <a:r>
            <a:rPr lang="en-US" sz="1400" b="1"/>
            <a:t>Laboratory Technicians </a:t>
          </a:r>
          <a:r>
            <a:rPr lang="en-US" sz="1400"/>
            <a:t>experience the highest turnover.</a:t>
          </a:r>
        </a:p>
        <a:p>
          <a:pPr marL="171450" indent="-171450" algn="l">
            <a:buFont typeface="Arial" panose="020B0604020202020204" pitchFamily="34" charset="0"/>
            <a:buChar char="•"/>
          </a:pPr>
          <a:r>
            <a:rPr lang="en-US" sz="1400" b="1"/>
            <a:t>Employees traveling </a:t>
          </a:r>
          <a:r>
            <a:rPr lang="en-US" sz="1400"/>
            <a:t>frequently show increased attrition.</a:t>
          </a:r>
        </a:p>
        <a:p>
          <a:pPr marL="171450" indent="-171450" algn="l">
            <a:buFont typeface="Arial" panose="020B0604020202020204" pitchFamily="34" charset="0"/>
            <a:buChar char="•"/>
          </a:pPr>
          <a:r>
            <a:rPr lang="en-US" sz="1400" b="1"/>
            <a:t>Younger employees </a:t>
          </a:r>
          <a:r>
            <a:rPr lang="en-US" sz="1400"/>
            <a:t>(26–35 years) account for a substantial share of attrition.</a:t>
          </a:r>
        </a:p>
        <a:p>
          <a:pPr marL="171450" indent="-171450" algn="l">
            <a:buFont typeface="Arial" panose="020B0604020202020204" pitchFamily="34" charset="0"/>
            <a:buChar char="•"/>
          </a:pPr>
          <a:r>
            <a:rPr lang="en-US" sz="1400" b="1"/>
            <a:t>Lower-income employees </a:t>
          </a:r>
          <a:r>
            <a:rPr lang="en-US" sz="1400"/>
            <a:t>tend to exhibit higher turnover.</a:t>
          </a:r>
        </a:p>
      </xdr:txBody>
    </xdr:sp>
    <xdr:clientData/>
  </xdr:twoCellAnchor>
  <xdr:twoCellAnchor>
    <xdr:from>
      <xdr:col>13</xdr:col>
      <xdr:colOff>79262</xdr:colOff>
      <xdr:row>49</xdr:row>
      <xdr:rowOff>174512</xdr:rowOff>
    </xdr:from>
    <xdr:to>
      <xdr:col>28</xdr:col>
      <xdr:colOff>583406</xdr:colOff>
      <xdr:row>60</xdr:row>
      <xdr:rowOff>128588</xdr:rowOff>
    </xdr:to>
    <xdr:sp macro="" textlink="">
      <xdr:nvSpPr>
        <xdr:cNvPr id="13" name="Rectangle: Rounded Corners 12">
          <a:extLst>
            <a:ext uri="{FF2B5EF4-FFF2-40B4-BE49-F238E27FC236}">
              <a16:creationId xmlns:a16="http://schemas.microsoft.com/office/drawing/2014/main" id="{8642C822-49FE-A04C-C831-0ABFE8E93E82}"/>
            </a:ext>
          </a:extLst>
        </xdr:cNvPr>
        <xdr:cNvSpPr/>
      </xdr:nvSpPr>
      <xdr:spPr>
        <a:xfrm>
          <a:off x="6151450" y="9509012"/>
          <a:ext cx="9612425" cy="2049576"/>
        </a:xfrm>
        <a:prstGeom prst="roundRect">
          <a:avLst>
            <a:gd name="adj" fmla="val 8609"/>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b="1"/>
            <a:t>RECOMMENDATIONS </a:t>
          </a:r>
          <a:r>
            <a:rPr lang="en-US" sz="2000"/>
            <a:t>⭐</a:t>
          </a:r>
          <a:endParaRPr lang="en-US" sz="2000" b="1"/>
        </a:p>
        <a:p>
          <a:pPr marL="171450" indent="-171450" algn="l">
            <a:buFont typeface="Arial" panose="020B0604020202020204" pitchFamily="34" charset="0"/>
            <a:buChar char="•"/>
          </a:pPr>
          <a:r>
            <a:rPr lang="en-US" sz="1400" b="1"/>
            <a:t>Reduce overtime </a:t>
          </a:r>
          <a:r>
            <a:rPr lang="en-US" sz="1400"/>
            <a:t>and promote work-life balance.</a:t>
          </a:r>
        </a:p>
        <a:p>
          <a:pPr marL="171450" indent="-171450" algn="l">
            <a:buFont typeface="Arial" panose="020B0604020202020204" pitchFamily="34" charset="0"/>
            <a:buChar char="•"/>
          </a:pPr>
          <a:r>
            <a:rPr lang="en-US" sz="1400" b="1"/>
            <a:t>Focus retention </a:t>
          </a:r>
          <a:r>
            <a:rPr lang="en-US" sz="1400"/>
            <a:t>efforts on high-attrition departments and job roles.</a:t>
          </a:r>
        </a:p>
        <a:p>
          <a:pPr marL="171450" indent="-171450" algn="l">
            <a:buFont typeface="Arial" panose="020B0604020202020204" pitchFamily="34" charset="0"/>
            <a:buChar char="•"/>
          </a:pPr>
          <a:r>
            <a:rPr lang="en-US" sz="1400" b="1"/>
            <a:t>Strengthen onboarding </a:t>
          </a:r>
          <a:r>
            <a:rPr lang="en-US" sz="1400"/>
            <a:t>and career development programs.</a:t>
          </a:r>
        </a:p>
        <a:p>
          <a:pPr marL="171450" indent="-171450" algn="l">
            <a:buFont typeface="Arial" panose="020B0604020202020204" pitchFamily="34" charset="0"/>
            <a:buChar char="•"/>
          </a:pPr>
          <a:r>
            <a:rPr lang="en-US" sz="1400" b="1"/>
            <a:t>Improve employee </a:t>
          </a:r>
          <a:r>
            <a:rPr lang="en-US" sz="1400"/>
            <a:t>engagement through recognition and feedback.</a:t>
          </a:r>
        </a:p>
        <a:p>
          <a:pPr marL="171450" indent="-171450" algn="l">
            <a:buFont typeface="Arial" panose="020B0604020202020204" pitchFamily="34" charset="0"/>
            <a:buChar char="•"/>
          </a:pPr>
          <a:r>
            <a:rPr lang="en-US" sz="1400" b="1"/>
            <a:t>Recognize High Performers</a:t>
          </a:r>
          <a:r>
            <a:rPr lang="en-US" sz="1400"/>
            <a:t> with rewards and incentive programs to increase motivation and retention.</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400" b="1"/>
            <a:t>Use HR analytics </a:t>
          </a:r>
          <a:r>
            <a:rPr lang="en-US" sz="1400"/>
            <a:t>to monitor attrition trends and make proactive decisions. </a:t>
          </a:r>
        </a:p>
      </xdr:txBody>
    </xdr:sp>
    <xdr:clientData/>
  </xdr:twoCellAnchor>
  <xdr:twoCellAnchor editAs="oneCell">
    <xdr:from>
      <xdr:col>25</xdr:col>
      <xdr:colOff>119061</xdr:colOff>
      <xdr:row>0</xdr:row>
      <xdr:rowOff>0</xdr:rowOff>
    </xdr:from>
    <xdr:to>
      <xdr:col>26</xdr:col>
      <xdr:colOff>285750</xdr:colOff>
      <xdr:row>4</xdr:row>
      <xdr:rowOff>11907</xdr:rowOff>
    </xdr:to>
    <xdr:pic>
      <xdr:nvPicPr>
        <xdr:cNvPr id="20" name="Graphic 19" descr="Monthly calendar">
          <a:extLst>
            <a:ext uri="{FF2B5EF4-FFF2-40B4-BE49-F238E27FC236}">
              <a16:creationId xmlns:a16="http://schemas.microsoft.com/office/drawing/2014/main" id="{A8010517-6D75-E00A-6728-BEEB79AF9AB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477874" y="0"/>
          <a:ext cx="773907" cy="773907"/>
        </a:xfrm>
        <a:prstGeom prst="rect">
          <a:avLst/>
        </a:prstGeom>
      </xdr:spPr>
    </xdr:pic>
    <xdr:clientData/>
  </xdr:twoCellAnchor>
  <xdr:twoCellAnchor>
    <xdr:from>
      <xdr:col>25</xdr:col>
      <xdr:colOff>588168</xdr:colOff>
      <xdr:row>1</xdr:row>
      <xdr:rowOff>28576</xdr:rowOff>
    </xdr:from>
    <xdr:to>
      <xdr:col>28</xdr:col>
      <xdr:colOff>559594</xdr:colOff>
      <xdr:row>3</xdr:row>
      <xdr:rowOff>154782</xdr:rowOff>
    </xdr:to>
    <xdr:sp macro="" textlink="">
      <xdr:nvSpPr>
        <xdr:cNvPr id="28" name="TextBox 27">
          <a:extLst>
            <a:ext uri="{FF2B5EF4-FFF2-40B4-BE49-F238E27FC236}">
              <a16:creationId xmlns:a16="http://schemas.microsoft.com/office/drawing/2014/main" id="{DBC8DA50-4F8E-9E22-0EBD-2021C0CD71B5}"/>
            </a:ext>
          </a:extLst>
        </xdr:cNvPr>
        <xdr:cNvSpPr txBox="1"/>
      </xdr:nvSpPr>
      <xdr:spPr>
        <a:xfrm>
          <a:off x="13946981" y="219076"/>
          <a:ext cx="1793082" cy="507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baseline="0">
              <a:solidFill>
                <a:schemeClr val="bg1"/>
              </a:solidFill>
            </a:rPr>
            <a:t>JUL 06 2026</a:t>
          </a:r>
          <a:endParaRPr lang="en-US"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cturer Computer" refreshedDate="46204.601742939813" createdVersion="6" refreshedVersion="6" minRefreshableVersion="3" recordCount="2925" xr:uid="{EC2EC85E-F460-4023-826D-1022386F9BF6}">
  <cacheSource type="worksheet">
    <worksheetSource name="Table1_2"/>
  </cacheSource>
  <cacheFields count="42">
    <cacheField name="Attrition" numFmtId="0">
      <sharedItems count="2">
        <s v="Yes"/>
        <s v="No"/>
      </sharedItems>
    </cacheField>
    <cacheField name="Business Travel" numFmtId="0">
      <sharedItems count="3">
        <s v="Travel_Rarely"/>
        <s v="Travel_Frequently"/>
        <s v="Non-Travel"/>
      </sharedItems>
    </cacheField>
    <cacheField name="CF_age band" numFmtId="0">
      <sharedItems count="7">
        <s v="35 - 44"/>
        <s v="45 - 54"/>
        <s v="25 - 34"/>
        <s v="Over 55"/>
        <s v="Under 25"/>
        <s v="Under 26"/>
        <s v="Under 27"/>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Job Satisfaction Status" numFmtId="0">
      <sharedItems count="4">
        <s v="Very Not Satisfied"/>
        <s v="Satisfied"/>
        <s v="Not Satisfied"/>
        <s v="Very Satisfied"/>
      </sharedItems>
    </cacheField>
    <cacheField name="Distance From Home Status" numFmtId="0">
      <sharedItems count="3">
        <s v="Nearby"/>
        <s v="Very Far"/>
        <s v="Far"/>
      </sharedItems>
    </cacheField>
    <cacheField name="Age Bucket" numFmtId="0">
      <sharedItems count="5">
        <s v="btw 39-48"/>
        <s v="btw 49-58"/>
        <s v="btw 29-38"/>
        <s v="btw 18-28"/>
        <s v="60 Plus"/>
      </sharedItems>
    </cacheField>
  </cacheFields>
  <extLst>
    <ext xmlns:x14="http://schemas.microsoft.com/office/spreadsheetml/2009/9/main" uri="{725AE2AE-9491-48be-B2B4-4EB974FC3084}">
      <x14:pivotCacheDefinition pivotCacheId="9241726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cent" refreshedDate="46204.593170717591" backgroundQuery="1" createdVersion="8" refreshedVersion="8" minRefreshableVersion="3" recordCount="0" supportSubquery="1" supportAdvancedDrill="1" xr:uid="{9E4138E3-1097-43E9-89E0-D4FF28C742F0}">
  <cacheSource type="external" connectionId="2"/>
  <cacheFields count="3">
    <cacheField name="[Measures].[Count of Attrition 2]" caption="Count of Attrition 2" numFmtId="0" hierarchy="86" level="32767"/>
    <cacheField name="[Table1_2].[Years At Company Bucket].[Years At Company Bucket]" caption="Years At Company Bucket" numFmtId="0" hierarchy="81" level="1">
      <sharedItems count="4">
        <s v="0-10"/>
        <s v="21-30"/>
        <s v="31-40"/>
        <s v="40 Plus"/>
      </sharedItems>
    </cacheField>
    <cacheField name="[Table1_2].[Attrition].[Attrition]" caption="Attrition" numFmtId="0" hierarchy="39" level="1">
      <sharedItems containsSemiMixedTypes="0" containsNonDate="0" containsString="0"/>
    </cacheField>
  </cacheFields>
  <cacheHierarchies count="87">
    <cacheHierarchy uniqueName="[Table1].[Attrition]" caption="Attrition" attribute="1" defaultMemberUniqueName="[Table1].[Attrition].[All]" allUniqueName="[Table1].[Attrition].[All]" dimensionUniqueName="[Table1]" displayFolder="" count="2" memberValueDatatype="130" unbalanced="0"/>
    <cacheHierarchy uniqueName="[Table1].[Business Travel]" caption="Business Travel" attribute="1" defaultMemberUniqueName="[Table1].[Business Travel].[All]" allUniqueName="[Table1].[Business Travel].[All]" dimensionUniqueName="[Table1]" displayFolder="" count="2" memberValueDatatype="130" unbalanced="0"/>
    <cacheHierarchy uniqueName="[Table1].[CF_age band]" caption="CF_age band" attribute="1" defaultMemberUniqueName="[Table1].[CF_age band].[All]" allUniqueName="[Table1].[CF_age band].[All]" dimensionUniqueName="[Table1]" displayFolder="" count="2" memberValueDatatype="130" unbalanced="0"/>
    <cacheHierarchy uniqueName="[Table1].[CF_attrition label]" caption="CF_attrition label" attribute="1" defaultMemberUniqueName="[Table1].[CF_attrition label].[All]" allUniqueName="[Table1].[CF_attrition label].[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ducation Field]" caption="Education Field" attribute="1" defaultMemberUniqueName="[Table1].[Education Field].[All]" allUniqueName="[Table1].[Education Field].[All]" dimensionUniqueName="[Table1]" displayFolder="" count="2" memberValueDatatype="130" unbalanced="0"/>
    <cacheHierarchy uniqueName="[Table1].[emp no]" caption="emp no" attribute="1" defaultMemberUniqueName="[Table1].[emp no].[All]" allUniqueName="[Table1].[emp no].[All]" dimensionUniqueName="[Table1]" displayFolder="" count="2" memberValueDatatype="130" unbalanced="0"/>
    <cacheHierarchy uniqueName="[Table1].[Employee Number]" caption="Employee Number" attribute="1" defaultMemberUniqueName="[Table1].[Employee Number].[All]" allUniqueName="[Table1].[Employee Number].[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Job Role]" caption="Job Role" attribute="1" defaultMemberUniqueName="[Table1].[Job Role].[All]" allUniqueName="[Table1].[Job Role].[All]" dimensionUniqueName="[Table1]" displayFolder="" count="2" memberValueDatatype="130" unbalanced="0"/>
    <cacheHierarchy uniqueName="[Table1].[Marital Status]" caption="Marital Status" attribute="1" defaultMemberUniqueName="[Table1].[Marital Status].[All]" allUniqueName="[Table1].[Marital Status].[All]" dimensionUniqueName="[Table1]" displayFolder="" count="2" memberValueDatatype="130" unbalanced="0"/>
    <cacheHierarchy uniqueName="[Table1].[Over Time]" caption="Over Time" attribute="1" defaultMemberUniqueName="[Table1].[Over Time].[All]" allUniqueName="[Table1].[Over Time].[All]" dimensionUniqueName="[Table1]" displayFolder="" count="2" memberValueDatatype="130" unbalanced="0"/>
    <cacheHierarchy uniqueName="[Table1].[Over18]" caption="Over18" attribute="1" defaultMemberUniqueName="[Table1].[Over18].[All]" allUniqueName="[Table1].[Over18].[All]" dimensionUniqueName="[Table1]" displayFolder="" count="2"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2" memberValueDatatype="20" unbalanced="0"/>
    <cacheHierarchy uniqueName="[Table1].[Age]" caption="Age" attribute="1" defaultMemberUniqueName="[Table1].[Age].[All]" allUniqueName="[Table1].[Age].[All]" dimensionUniqueName="[Table1]" displayFolder="" count="2" memberValueDatatype="20" unbalanced="0"/>
    <cacheHierarchy uniqueName="[Table1].[CF_current Employee]" caption="CF_current Employee" attribute="1" defaultMemberUniqueName="[Table1].[CF_current Employee].[All]" allUniqueName="[Table1].[CF_current Employee].[All]" dimensionUniqueName="[Table1]" displayFolder="" count="2" memberValueDatatype="20" unbalanced="0"/>
    <cacheHierarchy uniqueName="[Table1].[Daily Rate]" caption="Daily Rate" attribute="1" defaultMemberUniqueName="[Table1].[Daily Rate].[All]" allUniqueName="[Table1].[Daily Rate].[All]" dimensionUniqueName="[Table1]" displayFolder="" count="2" memberValueDatatype="20" unbalanced="0"/>
    <cacheHierarchy uniqueName="[Table1].[Distance From Home]" caption="Distance From Home" attribute="1" defaultMemberUniqueName="[Table1].[Distance From Home].[All]" allUniqueName="[Table1].[Distance From 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130" unbalanced="0"/>
    <cacheHierarchy uniqueName="[Table1].[Employee Count]" caption="Employee Count" attribute="1" defaultMemberUniqueName="[Table1].[Employee Count].[All]" allUniqueName="[Table1].[Employee Count].[All]" dimensionUniqueName="[Table1]" displayFolder="" count="2"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2" memberValueDatatype="20" unbalanced="0"/>
    <cacheHierarchy uniqueName="[Table1].[Hourly Rate]" caption="Hourly Rate" attribute="1" defaultMemberUniqueName="[Table1].[Hourly Rate].[All]" allUniqueName="[Table1].[Hourly Rate].[All]" dimensionUniqueName="[Table1]" displayFolder="" count="2" memberValueDatatype="20" unbalanced="0"/>
    <cacheHierarchy uniqueName="[Table1].[Job Involvement]" caption="Job Involvement" attribute="1" defaultMemberUniqueName="[Table1].[Job Involvement].[All]" allUniqueName="[Table1].[Job Involvement].[All]" dimensionUniqueName="[Table1]" displayFolder="" count="2" memberValueDatatype="20" unbalanced="0"/>
    <cacheHierarchy uniqueName="[Table1].[Job Level]" caption="Job Level" attribute="1" defaultMemberUniqueName="[Table1].[Job Level].[All]" allUniqueName="[Table1].[Job Level].[All]" dimensionUniqueName="[Table1]" displayFolder="" count="2" memberValueDatatype="20" unbalanced="0"/>
    <cacheHierarchy uniqueName="[Table1].[Job Satisfaction]" caption="Job Satisfaction" attribute="1" defaultMemberUniqueName="[Table1].[Job Satisfaction].[All]" allUniqueName="[Table1].[Job Satisfaction].[All]" dimensionUniqueName="[Table1]" displayFolder="" count="2" memberValueDatatype="20" unbalanced="0"/>
    <cacheHierarchy uniqueName="[Table1].[Monthly Income]" caption="Monthly Income" attribute="1" defaultMemberUniqueName="[Table1].[Monthly Income].[All]" allUniqueName="[Table1].[Monthly Income].[All]" dimensionUniqueName="[Table1]" displayFolder="" count="2" memberValueDatatype="20" unbalanced="0"/>
    <cacheHierarchy uniqueName="[Table1].[Monthly Rate]" caption="Monthly Rate" attribute="1" defaultMemberUniqueName="[Table1].[Monthly Rate].[All]" allUniqueName="[Table1].[Monthly Rate].[All]" dimensionUniqueName="[Table1]" displayFolder="" count="2" memberValueDatatype="20" unbalanced="0"/>
    <cacheHierarchy uniqueName="[Table1].[Num Companies Worked]" caption="Num Companies Worked" attribute="1" defaultMemberUniqueName="[Table1].[Num Companies Worked].[All]" allUniqueName="[Table1].[Num Companies Worked].[All]" dimensionUniqueName="[Table1]" displayFolder="" count="2" memberValueDatatype="20" unbalanced="0"/>
    <cacheHierarchy uniqueName="[Table1].[Percent Salary Hike]" caption="Percent Salary Hike" attribute="1" defaultMemberUniqueName="[Table1].[Percent Salary Hike].[All]" allUniqueName="[Table1].[Percent Salary Hike].[All]" dimensionUniqueName="[Table1]" displayFolder="" count="2" memberValueDatatype="20" unbalanced="0"/>
    <cacheHierarchy uniqueName="[Table1].[Performance Rating]" caption="Performance Rating" attribute="1" defaultMemberUniqueName="[Table1].[Performance Rating].[All]" allUniqueName="[Table1].[Performance Rating].[All]" dimensionUniqueName="[Table1]" displayFolder="" count="2"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2" memberValueDatatype="20" unbalanced="0"/>
    <cacheHierarchy uniqueName="[Table1].[Standard Hours]" caption="Standard Hours" attribute="1" defaultMemberUniqueName="[Table1].[Standard Hours].[All]" allUniqueName="[Table1].[Standard Hours].[All]" dimensionUniqueName="[Table1]" displayFolder="" count="2" memberValueDatatype="20" unbalanced="0"/>
    <cacheHierarchy uniqueName="[Table1].[Stock Option Level]" caption="Stock Option Level" attribute="1" defaultMemberUniqueName="[Table1].[Stock Option Level].[All]" allUniqueName="[Table1].[Stock Option Level].[All]" dimensionUniqueName="[Table1]" displayFolder="" count="2" memberValueDatatype="20" unbalanced="0"/>
    <cacheHierarchy uniqueName="[Table1].[Total Working Years]" caption="Total Working Years" attribute="1" defaultMemberUniqueName="[Table1].[Total Working Years].[All]" allUniqueName="[Table1].[Total Working Years].[All]" dimensionUniqueName="[Table1]" displayFolder="" count="2" memberValueDatatype="20" unbalanced="0"/>
    <cacheHierarchy uniqueName="[Table1].[Work Life Balance]" caption="Work Life Balance" attribute="1" defaultMemberUniqueName="[Table1].[Work Life Balance].[All]" allUniqueName="[Table1].[Work Life Balance].[All]" dimensionUniqueName="[Table1]" displayFolder="" count="2" memberValueDatatype="20" unbalanced="0"/>
    <cacheHierarchy uniqueName="[Table1].[Years At Company]" caption="Years At Company" attribute="1" defaultMemberUniqueName="[Table1].[Years At Company].[All]" allUniqueName="[Table1].[Years At Company].[All]" dimensionUniqueName="[Table1]" displayFolder="" count="2" memberValueDatatype="20" unbalanced="0"/>
    <cacheHierarchy uniqueName="[Table1].[Years In Current Role]" caption="Years In Current Role" attribute="1" defaultMemberUniqueName="[Table1].[Years In Current Role].[All]" allUniqueName="[Table1].[Years In Current Role].[All]" dimensionUniqueName="[Table1]" displayFolder="" count="2"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2" memberValueDatatype="20" unbalanced="0"/>
    <cacheHierarchy uniqueName="[Table1].[Years With Curr Manager]" caption="Years With Curr Manager" attribute="1" defaultMemberUniqueName="[Table1].[Years With Curr Manager].[All]" allUniqueName="[Table1].[Years With Curr Manager].[All]" dimensionUniqueName="[Table1]" displayFolder="" count="2" memberValueDatatype="20" unbalanced="0"/>
    <cacheHierarchy uniqueName="[Table1_2].[Attrition]" caption="Attrition" attribute="1" defaultMemberUniqueName="[Table1_2].[Attrition].[All]" allUniqueName="[Table1_2].[Attrition].[All]" dimensionUniqueName="[Table1_2]" displayFolder="" count="2" memberValueDatatype="130" unbalanced="0">
      <fieldsUsage count="2">
        <fieldUsage x="-1"/>
        <fieldUsage x="2"/>
      </fieldsUsage>
    </cacheHierarchy>
    <cacheHierarchy uniqueName="[Table1_2].[Business Travel]" caption="Business Travel" attribute="1" defaultMemberUniqueName="[Table1_2].[Business Travel].[All]" allUniqueName="[Table1_2].[Business Travel].[All]" dimensionUniqueName="[Table1_2]" displayFolder="" count="2" memberValueDatatype="130" unbalanced="0"/>
    <cacheHierarchy uniqueName="[Table1_2].[CF_age band]" caption="CF_age band" attribute="1" defaultMemberUniqueName="[Table1_2].[CF_age band].[All]" allUniqueName="[Table1_2].[CF_age band].[All]" dimensionUniqueName="[Table1_2]" displayFolder="" count="2" memberValueDatatype="130" unbalanced="0"/>
    <cacheHierarchy uniqueName="[Table1_2].[CF_attrition label]" caption="CF_attrition label" attribute="1" defaultMemberUniqueName="[Table1_2].[CF_attrition label].[All]" allUniqueName="[Table1_2].[CF_attrition label].[All]" dimensionUniqueName="[Table1_2]" displayFolder="" count="2" memberValueDatatype="130" unbalanced="0"/>
    <cacheHierarchy uniqueName="[Table1_2].[Department]" caption="Department" attribute="1" defaultMemberUniqueName="[Table1_2].[Department].[All]" allUniqueName="[Table1_2].[Department].[All]" dimensionUniqueName="[Table1_2]" displayFolder="" count="2" memberValueDatatype="130" unbalanced="0"/>
    <cacheHierarchy uniqueName="[Table1_2].[Education Field]" caption="Education Field" attribute="1" defaultMemberUniqueName="[Table1_2].[Education Field].[All]" allUniqueName="[Table1_2].[Education Field].[All]" dimensionUniqueName="[Table1_2]" displayFolder="" count="2" memberValueDatatype="130" unbalanced="0"/>
    <cacheHierarchy uniqueName="[Table1_2].[emp no]" caption="emp no" attribute="1" defaultMemberUniqueName="[Table1_2].[emp no].[All]" allUniqueName="[Table1_2].[emp no].[All]" dimensionUniqueName="[Table1_2]" displayFolder="" count="2" memberValueDatatype="130" unbalanced="0"/>
    <cacheHierarchy uniqueName="[Table1_2].[Employee Number]" caption="Employee Number" attribute="1" defaultMemberUniqueName="[Table1_2].[Employee Number].[All]" allUniqueName="[Table1_2].[Employee Number].[All]" dimensionUniqueName="[Table1_2]" displayFolder="" count="2" memberValueDatatype="20" unbalanced="0"/>
    <cacheHierarchy uniqueName="[Table1_2].[Gender]" caption="Gender" attribute="1" defaultMemberUniqueName="[Table1_2].[Gender].[All]" allUniqueName="[Table1_2].[Gender].[All]" dimensionUniqueName="[Table1_2]" displayFolder="" count="2" memberValueDatatype="130" unbalanced="0"/>
    <cacheHierarchy uniqueName="[Table1_2].[Job Role]" caption="Job Role" attribute="1" defaultMemberUniqueName="[Table1_2].[Job Role].[All]" allUniqueName="[Table1_2].[Job Role].[All]" dimensionUniqueName="[Table1_2]" displayFolder="" count="2" memberValueDatatype="130" unbalanced="0"/>
    <cacheHierarchy uniqueName="[Table1_2].[Marital Status]" caption="Marital Status" attribute="1" defaultMemberUniqueName="[Table1_2].[Marital Status].[All]" allUniqueName="[Table1_2].[Marital Status].[All]" dimensionUniqueName="[Table1_2]" displayFolder="" count="2" memberValueDatatype="130" unbalanced="0"/>
    <cacheHierarchy uniqueName="[Table1_2].[Over Time]" caption="Over Time" attribute="1" defaultMemberUniqueName="[Table1_2].[Over Time].[All]" allUniqueName="[Table1_2].[Over Time].[All]" dimensionUniqueName="[Table1_2]" displayFolder="" count="2" memberValueDatatype="130" unbalanced="0"/>
    <cacheHierarchy uniqueName="[Table1_2].[Over18]" caption="Over18" attribute="1" defaultMemberUniqueName="[Table1_2].[Over18].[All]" allUniqueName="[Table1_2].[Over18].[All]" dimensionUniqueName="[Table1_2]" displayFolder="" count="2" memberValueDatatype="130" unbalanced="0"/>
    <cacheHierarchy uniqueName="[Table1_2].[Training Times Last Year]" caption="Training Times Last Year" attribute="1" defaultMemberUniqueName="[Table1_2].[Training Times Last Year].[All]" allUniqueName="[Table1_2].[Training Times Last Year].[All]" dimensionUniqueName="[Table1_2]" displayFolder="" count="2" memberValueDatatype="20" unbalanced="0"/>
    <cacheHierarchy uniqueName="[Table1_2].[Age]" caption="Age" attribute="1" defaultMemberUniqueName="[Table1_2].[Age].[All]" allUniqueName="[Table1_2].[Age].[All]" dimensionUniqueName="[Table1_2]" displayFolder="" count="2" memberValueDatatype="20" unbalanced="0"/>
    <cacheHierarchy uniqueName="[Table1_2].[CF_current Employee]" caption="CF_current Employee" attribute="1" defaultMemberUniqueName="[Table1_2].[CF_current Employee].[All]" allUniqueName="[Table1_2].[CF_current Employee].[All]" dimensionUniqueName="[Table1_2]" displayFolder="" count="2" memberValueDatatype="20" unbalanced="0"/>
    <cacheHierarchy uniqueName="[Table1_2].[Daily Rate]" caption="Daily Rate" attribute="1" defaultMemberUniqueName="[Table1_2].[Daily Rate].[All]" allUniqueName="[Table1_2].[Daily Rate].[All]" dimensionUniqueName="[Table1_2]" displayFolder="" count="2" memberValueDatatype="20" unbalanced="0"/>
    <cacheHierarchy uniqueName="[Table1_2].[Distance From Home]" caption="Distance From Home" attribute="1" defaultMemberUniqueName="[Table1_2].[Distance From Home].[All]" allUniqueName="[Table1_2].[Distance From Home].[All]" dimensionUniqueName="[Table1_2]" displayFolder="" count="2" memberValueDatatype="20" unbalanced="0"/>
    <cacheHierarchy uniqueName="[Table1_2].[Education]" caption="Education" attribute="1" defaultMemberUniqueName="[Table1_2].[Education].[All]" allUniqueName="[Table1_2].[Education].[All]" dimensionUniqueName="[Table1_2]" displayFolder="" count="2" memberValueDatatype="130" unbalanced="0"/>
    <cacheHierarchy uniqueName="[Table1_2].[Employee Count]" caption="Employee Count" attribute="1" defaultMemberUniqueName="[Table1_2].[Employee Count].[All]" allUniqueName="[Table1_2].[Employee Count].[All]" dimensionUniqueName="[Table1_2]" displayFolder="" count="2" memberValueDatatype="20" unbalanced="0"/>
    <cacheHierarchy uniqueName="[Table1_2].[Environment Satisfaction]" caption="Environment Satisfaction" attribute="1" defaultMemberUniqueName="[Table1_2].[Environment Satisfaction].[All]" allUniqueName="[Table1_2].[Environment Satisfaction].[All]" dimensionUniqueName="[Table1_2]" displayFolder="" count="2" memberValueDatatype="20" unbalanced="0"/>
    <cacheHierarchy uniqueName="[Table1_2].[Hourly Rate]" caption="Hourly Rate" attribute="1" defaultMemberUniqueName="[Table1_2].[Hourly Rate].[All]" allUniqueName="[Table1_2].[Hourly Rate].[All]" dimensionUniqueName="[Table1_2]" displayFolder="" count="2" memberValueDatatype="20" unbalanced="0"/>
    <cacheHierarchy uniqueName="[Table1_2].[Job Involvement]" caption="Job Involvement" attribute="1" defaultMemberUniqueName="[Table1_2].[Job Involvement].[All]" allUniqueName="[Table1_2].[Job Involvement].[All]" dimensionUniqueName="[Table1_2]" displayFolder="" count="2" memberValueDatatype="20" unbalanced="0"/>
    <cacheHierarchy uniqueName="[Table1_2].[Job Level]" caption="Job Level" attribute="1" defaultMemberUniqueName="[Table1_2].[Job Level].[All]" allUniqueName="[Table1_2].[Job Level].[All]" dimensionUniqueName="[Table1_2]" displayFolder="" count="2" memberValueDatatype="20" unbalanced="0"/>
    <cacheHierarchy uniqueName="[Table1_2].[Job Satisfaction]" caption="Job Satisfaction" attribute="1" defaultMemberUniqueName="[Table1_2].[Job Satisfaction].[All]" allUniqueName="[Table1_2].[Job Satisfaction].[All]" dimensionUniqueName="[Table1_2]" displayFolder="" count="2" memberValueDatatype="20" unbalanced="0"/>
    <cacheHierarchy uniqueName="[Table1_2].[Monthly Income]" caption="Monthly Income" attribute="1" defaultMemberUniqueName="[Table1_2].[Monthly Income].[All]" allUniqueName="[Table1_2].[Monthly Income].[All]" dimensionUniqueName="[Table1_2]" displayFolder="" count="2" memberValueDatatype="20" unbalanced="0"/>
    <cacheHierarchy uniqueName="[Table1_2].[Monthly Rate]" caption="Monthly Rate" attribute="1" defaultMemberUniqueName="[Table1_2].[Monthly Rate].[All]" allUniqueName="[Table1_2].[Monthly Rate].[All]" dimensionUniqueName="[Table1_2]" displayFolder="" count="2" memberValueDatatype="20" unbalanced="0"/>
    <cacheHierarchy uniqueName="[Table1_2].[Num Companies Worked]" caption="Num Companies Worked" attribute="1" defaultMemberUniqueName="[Table1_2].[Num Companies Worked].[All]" allUniqueName="[Table1_2].[Num Companies Worked].[All]" dimensionUniqueName="[Table1_2]" displayFolder="" count="2" memberValueDatatype="20" unbalanced="0"/>
    <cacheHierarchy uniqueName="[Table1_2].[Percent Salary Hike]" caption="Percent Salary Hike" attribute="1" defaultMemberUniqueName="[Table1_2].[Percent Salary Hike].[All]" allUniqueName="[Table1_2].[Percent Salary Hike].[All]" dimensionUniqueName="[Table1_2]" displayFolder="" count="2" memberValueDatatype="20" unbalanced="0"/>
    <cacheHierarchy uniqueName="[Table1_2].[Performance Rating]" caption="Performance Rating" attribute="1" defaultMemberUniqueName="[Table1_2].[Performance Rating].[All]" allUniqueName="[Table1_2].[Performance Rating].[All]" dimensionUniqueName="[Table1_2]" displayFolder="" count="2" memberValueDatatype="20" unbalanced="0"/>
    <cacheHierarchy uniqueName="[Table1_2].[Relationship Satisfaction]" caption="Relationship Satisfaction" attribute="1" defaultMemberUniqueName="[Table1_2].[Relationship Satisfaction].[All]" allUniqueName="[Table1_2].[Relationship Satisfaction].[All]" dimensionUniqueName="[Table1_2]" displayFolder="" count="2" memberValueDatatype="20" unbalanced="0"/>
    <cacheHierarchy uniqueName="[Table1_2].[Standard Hours]" caption="Standard Hours" attribute="1" defaultMemberUniqueName="[Table1_2].[Standard Hours].[All]" allUniqueName="[Table1_2].[Standard Hours].[All]" dimensionUniqueName="[Table1_2]" displayFolder="" count="2" memberValueDatatype="20" unbalanced="0"/>
    <cacheHierarchy uniqueName="[Table1_2].[Stock Option Level]" caption="Stock Option Level" attribute="1" defaultMemberUniqueName="[Table1_2].[Stock Option Level].[All]" allUniqueName="[Table1_2].[Stock Option Level].[All]" dimensionUniqueName="[Table1_2]" displayFolder="" count="2" memberValueDatatype="20" unbalanced="0"/>
    <cacheHierarchy uniqueName="[Table1_2].[Total Working Years]" caption="Total Working Years" attribute="1" defaultMemberUniqueName="[Table1_2].[Total Working Years].[All]" allUniqueName="[Table1_2].[Total Working Years].[All]" dimensionUniqueName="[Table1_2]" displayFolder="" count="2" memberValueDatatype="20" unbalanced="0"/>
    <cacheHierarchy uniqueName="[Table1_2].[Work Life Balance]" caption="Work Life Balance" attribute="1" defaultMemberUniqueName="[Table1_2].[Work Life Balance].[All]" allUniqueName="[Table1_2].[Work Life Balance].[All]" dimensionUniqueName="[Table1_2]" displayFolder="" count="2" memberValueDatatype="20" unbalanced="0"/>
    <cacheHierarchy uniqueName="[Table1_2].[Years At Company]" caption="Years At Company" attribute="1" defaultMemberUniqueName="[Table1_2].[Years At Company].[All]" allUniqueName="[Table1_2].[Years At Company].[All]" dimensionUniqueName="[Table1_2]" displayFolder="" count="2" memberValueDatatype="20" unbalanced="0"/>
    <cacheHierarchy uniqueName="[Table1_2].[Years In Current Role]" caption="Years In Current Role" attribute="1" defaultMemberUniqueName="[Table1_2].[Years In Current Role].[All]" allUniqueName="[Table1_2].[Years In Current Role].[All]" dimensionUniqueName="[Table1_2]" displayFolder="" count="2" memberValueDatatype="20" unbalanced="0"/>
    <cacheHierarchy uniqueName="[Table1_2].[Years Since Last Promotion]" caption="Years Since Last Promotion" attribute="1" defaultMemberUniqueName="[Table1_2].[Years Since Last Promotion].[All]" allUniqueName="[Table1_2].[Years Since Last Promotion].[All]" dimensionUniqueName="[Table1_2]" displayFolder="" count="2" memberValueDatatype="20" unbalanced="0"/>
    <cacheHierarchy uniqueName="[Table1_2].[Years With Curr Manager]" caption="Years With Curr Manager" attribute="1" defaultMemberUniqueName="[Table1_2].[Years With Curr Manager].[All]" allUniqueName="[Table1_2].[Years With Curr Manager].[All]" dimensionUniqueName="[Table1_2]" displayFolder="" count="2" memberValueDatatype="20" unbalanced="0"/>
    <cacheHierarchy uniqueName="[Table1_2].[Job Satisfaction Status]" caption="Job Satisfaction Status" attribute="1" defaultMemberUniqueName="[Table1_2].[Job Satisfaction Status].[All]" allUniqueName="[Table1_2].[Job Satisfaction Status].[All]" dimensionUniqueName="[Table1_2]" displayFolder="" count="2" memberValueDatatype="130" unbalanced="0"/>
    <cacheHierarchy uniqueName="[Table1_2].[Distance From Home Status]" caption="Distance From Home Status" attribute="1" defaultMemberUniqueName="[Table1_2].[Distance From Home Status].[All]" allUniqueName="[Table1_2].[Distance From Home Status].[All]" dimensionUniqueName="[Table1_2]" displayFolder="" count="2" memberValueDatatype="130" unbalanced="0"/>
    <cacheHierarchy uniqueName="[Table1_2].[Age Bucket]" caption="Age Bucket" attribute="1" defaultMemberUniqueName="[Table1_2].[Age Bucket].[All]" allUniqueName="[Table1_2].[Age Bucket].[All]" dimensionUniqueName="[Table1_2]" displayFolder="" count="2" memberValueDatatype="130" unbalanced="0"/>
    <cacheHierarchy uniqueName="[Table1_2].[Years At Company Bucket]" caption="Years At Company Bucket" attribute="1" defaultMemberUniqueName="[Table1_2].[Years At Company Bucket].[All]" allUniqueName="[Table1_2].[Years At Company Bucket].[All]" dimensionUniqueName="[Table1_2]" displayFolder="" count="2" memberValueDatatype="130" unbalanced="0">
      <fieldsUsage count="2">
        <fieldUsage x="-1"/>
        <fieldUsage x="1"/>
      </fieldsUsage>
    </cacheHierarchy>
    <cacheHierarchy uniqueName="[Measures].[__XL_Count Table1_2]" caption="__XL_Count Table1_2" measure="1" displayFolder="" measureGroup="Table1_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2]" caption="Count of Attrition 2" measure="1" displayFolder="" measureGroup="Table1_2" count="0" oneField="1" hidden="1">
      <fieldsUsage count="1">
        <fieldUsage x="0"/>
      </fieldsUsage>
      <extLst>
        <ext xmlns:x15="http://schemas.microsoft.com/office/spreadsheetml/2010/11/main" uri="{B97F6D7D-B522-45F9-BDA1-12C45D357490}">
          <x15:cacheHierarchy aggregatedColumn="39"/>
        </ext>
      </extLst>
    </cacheHierarchy>
  </cacheHierarchies>
  <kpis count="0"/>
  <dimensions count="3">
    <dimension measure="1" name="Measures" uniqueName="[Measures]" caption="Measures"/>
    <dimension name="Table1" uniqueName="[Table1]" caption="Table1"/>
    <dimension name="Table1_2" uniqueName="[Table1_2]" caption="Table1_2"/>
  </dimensions>
  <measureGroups count="2">
    <measureGroup name="Table1" caption="Table1"/>
    <measureGroup name="Table1_2" caption="Table1_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cent" refreshedDate="46204.593139930555" backgroundQuery="1" createdVersion="3" refreshedVersion="8" minRefreshableVersion="3" recordCount="0" supportSubquery="1" supportAdvancedDrill="1" xr:uid="{719B4A7B-EFD4-4CE9-89F6-87B164003387}">
  <cacheSource type="external" connectionId="2">
    <extLst>
      <ext xmlns:x14="http://schemas.microsoft.com/office/spreadsheetml/2009/9/main" uri="{F057638F-6D5F-4e77-A914-E7F072B9BCA8}">
        <x14:sourceConnection name="ThisWorkbookDataModel"/>
      </ext>
    </extLst>
  </cacheSource>
  <cacheFields count="0"/>
  <cacheHierarchies count="87">
    <cacheHierarchy uniqueName="[Table1].[Attrition]" caption="Attrition" attribute="1" defaultMemberUniqueName="[Table1].[Attrition].[All]" allUniqueName="[Table1].[Attrition].[All]" dimensionUniqueName="[Table1]" displayFolder="" count="0" memberValueDatatype="130" unbalanced="0"/>
    <cacheHierarchy uniqueName="[Table1].[Business Travel]" caption="Business Travel" attribute="1" defaultMemberUniqueName="[Table1].[Business Travel].[All]" allUniqueName="[Table1].[Business Travel].[All]" dimensionUniqueName="[Table1]" displayFolder="" count="0" memberValueDatatype="130" unbalanced="0"/>
    <cacheHierarchy uniqueName="[Table1].[CF_age band]" caption="CF_age band" attribute="1" defaultMemberUniqueName="[Table1].[CF_age band].[All]" allUniqueName="[Table1].[CF_age band].[All]" dimensionUniqueName="[Table1]" displayFolder="" count="0" memberValueDatatype="130" unbalanced="0"/>
    <cacheHierarchy uniqueName="[Table1].[CF_attrition label]" caption="CF_attrition label" attribute="1" defaultMemberUniqueName="[Table1].[CF_attrition label].[All]" allUniqueName="[Table1].[CF_attrition lab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Field]" caption="Education Field" attribute="1" defaultMemberUniqueName="[Table1].[Education Field].[All]" allUniqueName="[Table1].[Education Field].[All]" dimensionUniqueName="[Table1]" displayFolder="" count="0" memberValueDatatype="130" unbalanced="0"/>
    <cacheHierarchy uniqueName="[Table1].[emp no]" caption="emp no" attribute="1" defaultMemberUniqueName="[Table1].[emp no].[All]" allUniqueName="[Table1].[emp no].[All]" dimensionUniqueName="[Table1]" displayFolder="" count="0" memberValueDatatype="130" unbalanced="0"/>
    <cacheHierarchy uniqueName="[Table1].[Employee Number]" caption="Employee Number" attribute="1" defaultMemberUniqueName="[Table1].[Employee Number].[All]" allUniqueName="[Table1].[Employee Number].[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Over Time]" caption="Over Time" attribute="1" defaultMemberUniqueName="[Table1].[Over Time].[All]" allUniqueName="[Table1].[Over Time].[All]" dimensionUniqueName="[Table1]" displayFolder="" count="0" memberValueDatatype="130" unbalanced="0"/>
    <cacheHierarchy uniqueName="[Table1].[Over18]" caption="Over18" attribute="1" defaultMemberUniqueName="[Table1].[Over18].[All]" allUniqueName="[Table1].[Over18].[All]" dimensionUniqueName="[Table1]" displayFolder="" count="0" memberValueDatatype="130" unbalanced="0"/>
    <cacheHierarchy uniqueName="[Table1].[Training Times Last Year]" caption="Training Times Last Year" attribute="1" defaultMemberUniqueName="[Table1].[Training Times Last Year].[All]" allUniqueName="[Table1].[Training Times Last Year].[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CF_current Employee]" caption="CF_current Employee" attribute="1" defaultMemberUniqueName="[Table1].[CF_current Employee].[All]" allUniqueName="[Table1].[CF_current Employee].[All]" dimensionUniqueName="[Table1]" displayFolder="" count="0" memberValueDatatype="20" unbalanced="0"/>
    <cacheHierarchy uniqueName="[Table1].[Daily Rate]" caption="Daily Rate" attribute="1" defaultMemberUniqueName="[Table1].[Daily Rate].[All]" allUniqueName="[Table1].[Daily Rate].[All]" dimensionUniqueName="[Table1]" displayFolder="" count="0" memberValueDatatype="20" unbalanced="0"/>
    <cacheHierarchy uniqueName="[Table1].[Distance From Home]" caption="Distance From Home" attribute="1" defaultMemberUniqueName="[Table1].[Distance From Home].[All]" allUniqueName="[Table1].[Distance From 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Employee Count]" caption="Employee Count" attribute="1" defaultMemberUniqueName="[Table1].[Employee Count].[All]" allUniqueName="[Table1].[Employee Count].[All]" dimensionUniqueName="[Table1]" displayFolder="" count="0" memberValueDatatype="20" unbalanced="0"/>
    <cacheHierarchy uniqueName="[Table1].[Environment Satisfaction]" caption="Environment Satisfaction" attribute="1" defaultMemberUniqueName="[Table1].[Environment Satisfaction].[All]" allUniqueName="[Table1].[Environment Satisfaction].[All]" dimensionUniqueName="[Table1]" displayFolder="" count="0" memberValueDatatype="20" unbalanced="0"/>
    <cacheHierarchy uniqueName="[Table1].[Hourly Rate]" caption="Hourly Rate" attribute="1" defaultMemberUniqueName="[Table1].[Hourly Rate].[All]" allUniqueName="[Table1].[Hourly Rate].[All]" dimensionUniqueName="[Table1]" displayFolder="" count="0" memberValueDatatype="20" unbalanced="0"/>
    <cacheHierarchy uniqueName="[Table1].[Job Involvement]" caption="Job Involvement" attribute="1" defaultMemberUniqueName="[Table1].[Job Involvement].[All]" allUniqueName="[Table1].[Job Involvement].[All]" dimensionUniqueName="[Table1]" displayFolder="" count="0" memberValueDatatype="20" unbalanced="0"/>
    <cacheHierarchy uniqueName="[Table1].[Job Level]" caption="Job Level" attribute="1" defaultMemberUniqueName="[Table1].[Job Level].[All]" allUniqueName="[Table1].[Job Level].[All]" dimensionUniqueName="[Table1]" displayFolder="" count="0" memberValueDatatype="20" unbalanced="0"/>
    <cacheHierarchy uniqueName="[Table1].[Job Satisfaction]" caption="Job Satisfaction" attribute="1" defaultMemberUniqueName="[Table1].[Job Satisfaction].[All]" allUniqueName="[Table1].[Job Satisfaction].[All]" dimensionUniqueName="[Table1]" displayFolder="" count="0" memberValueDatatype="2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Monthly Rate]" caption="Monthly Rate" attribute="1" defaultMemberUniqueName="[Table1].[Monthly Rate].[All]" allUniqueName="[Table1].[Monthly Rate].[All]" dimensionUniqueName="[Table1]" displayFolder="" count="0" memberValueDatatype="20" unbalanced="0"/>
    <cacheHierarchy uniqueName="[Table1].[Num Companies Worked]" caption="Num Companies Worked" attribute="1" defaultMemberUniqueName="[Table1].[Num Companies Worked].[All]" allUniqueName="[Table1].[Num Companies Worked].[All]" dimensionUniqueName="[Table1]" displayFolder="" count="0" memberValueDatatype="20" unbalanced="0"/>
    <cacheHierarchy uniqueName="[Table1].[Percent Salary Hike]" caption="Percent Salary Hike" attribute="1" defaultMemberUniqueName="[Table1].[Percent Salary Hike].[All]" allUniqueName="[Table1].[Percent Salary Hike].[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Relationship Satisfaction]" caption="Relationship Satisfaction" attribute="1" defaultMemberUniqueName="[Table1].[Relationship Satisfaction].[All]" allUniqueName="[Table1].[Relationship Satisfaction].[All]" dimensionUniqueName="[Table1]" displayFolder="" count="0" memberValueDatatype="20" unbalanced="0"/>
    <cacheHierarchy uniqueName="[Table1].[Standard Hours]" caption="Standard Hours" attribute="1" defaultMemberUniqueName="[Table1].[Standard Hours].[All]" allUniqueName="[Table1].[Standard Hours].[All]" dimensionUniqueName="[Table1]" displayFolder="" count="0" memberValueDatatype="20" unbalanced="0"/>
    <cacheHierarchy uniqueName="[Table1].[Stock Option Level]" caption="Stock Option Level" attribute="1" defaultMemberUniqueName="[Table1].[Stock Option Level].[All]" allUniqueName="[Table1].[Stock Option Level].[All]" dimensionUniqueName="[Table1]" displayFolder="" count="0" memberValueDatatype="20" unbalanced="0"/>
    <cacheHierarchy uniqueName="[Table1].[Total Working Years]" caption="Total Working Years" attribute="1" defaultMemberUniqueName="[Table1].[Total Working Years].[All]" allUniqueName="[Table1].[Total Working Years].[All]" dimensionUniqueName="[Table1]" displayFolder="" count="0" memberValueDatatype="20" unbalanced="0"/>
    <cacheHierarchy uniqueName="[Table1].[Work Life Balance]" caption="Work Life Balance" attribute="1" defaultMemberUniqueName="[Table1].[Work Life Balance].[All]" allUniqueName="[Table1].[Work Life Balanc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Years In Current Role]" caption="Years In Current Role" attribute="1" defaultMemberUniqueName="[Table1].[Years In Current Role].[All]" allUniqueName="[Table1].[Years In Current Role].[All]" dimensionUniqueName="[Table1]" displayFolder="" count="0" memberValueDatatype="20" unbalanced="0"/>
    <cacheHierarchy uniqueName="[Table1].[Years Since Last Promotion]" caption="Years Since Last Promotion" attribute="1" defaultMemberUniqueName="[Table1].[Years Since Last Promotion].[All]" allUniqueName="[Table1].[Years Since Last Promotion].[All]" dimensionUniqueName="[Table1]" displayFolder="" count="0" memberValueDatatype="20" unbalanced="0"/>
    <cacheHierarchy uniqueName="[Table1].[Years With Curr Manager]" caption="Years With Curr Manager" attribute="1" defaultMemberUniqueName="[Table1].[Years With Curr Manager].[All]" allUniqueName="[Table1].[Years With Curr Manager].[All]" dimensionUniqueName="[Table1]" displayFolder="" count="0" memberValueDatatype="20" unbalanced="0"/>
    <cacheHierarchy uniqueName="[Table1_2].[Attrition]" caption="Attrition" attribute="1" defaultMemberUniqueName="[Table1_2].[Attrition].[All]" allUniqueName="[Table1_2].[Attrition].[All]" dimensionUniqueName="[Table1_2]" displayFolder="" count="0" memberValueDatatype="130" unbalanced="0"/>
    <cacheHierarchy uniqueName="[Table1_2].[Business Travel]" caption="Business Travel" attribute="1" defaultMemberUniqueName="[Table1_2].[Business Travel].[All]" allUniqueName="[Table1_2].[Business Travel].[All]" dimensionUniqueName="[Table1_2]" displayFolder="" count="0" memberValueDatatype="130" unbalanced="0"/>
    <cacheHierarchy uniqueName="[Table1_2].[CF_age band]" caption="CF_age band" attribute="1" defaultMemberUniqueName="[Table1_2].[CF_age band].[All]" allUniqueName="[Table1_2].[CF_age band].[All]" dimensionUniqueName="[Table1_2]" displayFolder="" count="0" memberValueDatatype="130" unbalanced="0"/>
    <cacheHierarchy uniqueName="[Table1_2].[CF_attrition label]" caption="CF_attrition label" attribute="1" defaultMemberUniqueName="[Table1_2].[CF_attrition label].[All]" allUniqueName="[Table1_2].[CF_attrition label].[All]" dimensionUniqueName="[Table1_2]" displayFolder="" count="0" memberValueDatatype="130" unbalanced="0"/>
    <cacheHierarchy uniqueName="[Table1_2].[Department]" caption="Department" attribute="1" defaultMemberUniqueName="[Table1_2].[Department].[All]" allUniqueName="[Table1_2].[Department].[All]" dimensionUniqueName="[Table1_2]" displayFolder="" count="0" memberValueDatatype="130" unbalanced="0"/>
    <cacheHierarchy uniqueName="[Table1_2].[Education Field]" caption="Education Field" attribute="1" defaultMemberUniqueName="[Table1_2].[Education Field].[All]" allUniqueName="[Table1_2].[Education Field].[All]" dimensionUniqueName="[Table1_2]" displayFolder="" count="0" memberValueDatatype="130" unbalanced="0"/>
    <cacheHierarchy uniqueName="[Table1_2].[emp no]" caption="emp no" attribute="1" defaultMemberUniqueName="[Table1_2].[emp no].[All]" allUniqueName="[Table1_2].[emp no].[All]" dimensionUniqueName="[Table1_2]" displayFolder="" count="0" memberValueDatatype="130" unbalanced="0"/>
    <cacheHierarchy uniqueName="[Table1_2].[Employee Number]" caption="Employee Number" attribute="1" defaultMemberUniqueName="[Table1_2].[Employee Number].[All]" allUniqueName="[Table1_2].[Employee Number].[All]" dimensionUniqueName="[Table1_2]" displayFolder="" count="0" memberValueDatatype="20" unbalanced="0"/>
    <cacheHierarchy uniqueName="[Table1_2].[Gender]" caption="Gender" attribute="1" defaultMemberUniqueName="[Table1_2].[Gender].[All]" allUniqueName="[Table1_2].[Gender].[All]" dimensionUniqueName="[Table1_2]" displayFolder="" count="0" memberValueDatatype="130" unbalanced="0"/>
    <cacheHierarchy uniqueName="[Table1_2].[Job Role]" caption="Job Role" attribute="1" defaultMemberUniqueName="[Table1_2].[Job Role].[All]" allUniqueName="[Table1_2].[Job Role].[All]" dimensionUniqueName="[Table1_2]" displayFolder="" count="0" memberValueDatatype="130" unbalanced="0"/>
    <cacheHierarchy uniqueName="[Table1_2].[Marital Status]" caption="Marital Status" attribute="1" defaultMemberUniqueName="[Table1_2].[Marital Status].[All]" allUniqueName="[Table1_2].[Marital Status].[All]" dimensionUniqueName="[Table1_2]" displayFolder="" count="0" memberValueDatatype="130" unbalanced="0"/>
    <cacheHierarchy uniqueName="[Table1_2].[Over Time]" caption="Over Time" attribute="1" defaultMemberUniqueName="[Table1_2].[Over Time].[All]" allUniqueName="[Table1_2].[Over Time].[All]" dimensionUniqueName="[Table1_2]" displayFolder="" count="0" memberValueDatatype="130" unbalanced="0"/>
    <cacheHierarchy uniqueName="[Table1_2].[Over18]" caption="Over18" attribute="1" defaultMemberUniqueName="[Table1_2].[Over18].[All]" allUniqueName="[Table1_2].[Over18].[All]" dimensionUniqueName="[Table1_2]" displayFolder="" count="0" memberValueDatatype="130" unbalanced="0"/>
    <cacheHierarchy uniqueName="[Table1_2].[Training Times Last Year]" caption="Training Times Last Year" attribute="1" defaultMemberUniqueName="[Table1_2].[Training Times Last Year].[All]" allUniqueName="[Table1_2].[Training Times Last Year].[All]" dimensionUniqueName="[Table1_2]" displayFolder="" count="0" memberValueDatatype="20" unbalanced="0"/>
    <cacheHierarchy uniqueName="[Table1_2].[Age]" caption="Age" attribute="1" defaultMemberUniqueName="[Table1_2].[Age].[All]" allUniqueName="[Table1_2].[Age].[All]" dimensionUniqueName="[Table1_2]" displayFolder="" count="0" memberValueDatatype="20" unbalanced="0"/>
    <cacheHierarchy uniqueName="[Table1_2].[CF_current Employee]" caption="CF_current Employee" attribute="1" defaultMemberUniqueName="[Table1_2].[CF_current Employee].[All]" allUniqueName="[Table1_2].[CF_current Employee].[All]" dimensionUniqueName="[Table1_2]" displayFolder="" count="0" memberValueDatatype="20" unbalanced="0"/>
    <cacheHierarchy uniqueName="[Table1_2].[Daily Rate]" caption="Daily Rate" attribute="1" defaultMemberUniqueName="[Table1_2].[Daily Rate].[All]" allUniqueName="[Table1_2].[Daily Rate].[All]" dimensionUniqueName="[Table1_2]" displayFolder="" count="0" memberValueDatatype="20" unbalanced="0"/>
    <cacheHierarchy uniqueName="[Table1_2].[Distance From Home]" caption="Distance From Home" attribute="1" defaultMemberUniqueName="[Table1_2].[Distance From Home].[All]" allUniqueName="[Table1_2].[Distance From Home].[All]" dimensionUniqueName="[Table1_2]" displayFolder="" count="0" memberValueDatatype="20" unbalanced="0"/>
    <cacheHierarchy uniqueName="[Table1_2].[Education]" caption="Education" attribute="1" defaultMemberUniqueName="[Table1_2].[Education].[All]" allUniqueName="[Table1_2].[Education].[All]" dimensionUniqueName="[Table1_2]" displayFolder="" count="0" memberValueDatatype="130" unbalanced="0"/>
    <cacheHierarchy uniqueName="[Table1_2].[Employee Count]" caption="Employee Count" attribute="1" defaultMemberUniqueName="[Table1_2].[Employee Count].[All]" allUniqueName="[Table1_2].[Employee Count].[All]" dimensionUniqueName="[Table1_2]" displayFolder="" count="0" memberValueDatatype="20" unbalanced="0"/>
    <cacheHierarchy uniqueName="[Table1_2].[Environment Satisfaction]" caption="Environment Satisfaction" attribute="1" defaultMemberUniqueName="[Table1_2].[Environment Satisfaction].[All]" allUniqueName="[Table1_2].[Environment Satisfaction].[All]" dimensionUniqueName="[Table1_2]" displayFolder="" count="0" memberValueDatatype="20" unbalanced="0"/>
    <cacheHierarchy uniqueName="[Table1_2].[Hourly Rate]" caption="Hourly Rate" attribute="1" defaultMemberUniqueName="[Table1_2].[Hourly Rate].[All]" allUniqueName="[Table1_2].[Hourly Rate].[All]" dimensionUniqueName="[Table1_2]" displayFolder="" count="0" memberValueDatatype="20" unbalanced="0"/>
    <cacheHierarchy uniqueName="[Table1_2].[Job Involvement]" caption="Job Involvement" attribute="1" defaultMemberUniqueName="[Table1_2].[Job Involvement].[All]" allUniqueName="[Table1_2].[Job Involvement].[All]" dimensionUniqueName="[Table1_2]" displayFolder="" count="0" memberValueDatatype="20" unbalanced="0"/>
    <cacheHierarchy uniqueName="[Table1_2].[Job Level]" caption="Job Level" attribute="1" defaultMemberUniqueName="[Table1_2].[Job Level].[All]" allUniqueName="[Table1_2].[Job Level].[All]" dimensionUniqueName="[Table1_2]" displayFolder="" count="0" memberValueDatatype="20" unbalanced="0"/>
    <cacheHierarchy uniqueName="[Table1_2].[Job Satisfaction]" caption="Job Satisfaction" attribute="1" defaultMemberUniqueName="[Table1_2].[Job Satisfaction].[All]" allUniqueName="[Table1_2].[Job Satisfaction].[All]" dimensionUniqueName="[Table1_2]" displayFolder="" count="0" memberValueDatatype="20" unbalanced="0"/>
    <cacheHierarchy uniqueName="[Table1_2].[Monthly Income]" caption="Monthly Income" attribute="1" defaultMemberUniqueName="[Table1_2].[Monthly Income].[All]" allUniqueName="[Table1_2].[Monthly Income].[All]" dimensionUniqueName="[Table1_2]" displayFolder="" count="0" memberValueDatatype="20" unbalanced="0"/>
    <cacheHierarchy uniqueName="[Table1_2].[Monthly Rate]" caption="Monthly Rate" attribute="1" defaultMemberUniqueName="[Table1_2].[Monthly Rate].[All]" allUniqueName="[Table1_2].[Monthly Rate].[All]" dimensionUniqueName="[Table1_2]" displayFolder="" count="0" memberValueDatatype="20" unbalanced="0"/>
    <cacheHierarchy uniqueName="[Table1_2].[Num Companies Worked]" caption="Num Companies Worked" attribute="1" defaultMemberUniqueName="[Table1_2].[Num Companies Worked].[All]" allUniqueName="[Table1_2].[Num Companies Worked].[All]" dimensionUniqueName="[Table1_2]" displayFolder="" count="0" memberValueDatatype="20" unbalanced="0"/>
    <cacheHierarchy uniqueName="[Table1_2].[Percent Salary Hike]" caption="Percent Salary Hike" attribute="1" defaultMemberUniqueName="[Table1_2].[Percent Salary Hike].[All]" allUniqueName="[Table1_2].[Percent Salary Hike].[All]" dimensionUniqueName="[Table1_2]" displayFolder="" count="0" memberValueDatatype="20" unbalanced="0"/>
    <cacheHierarchy uniqueName="[Table1_2].[Performance Rating]" caption="Performance Rating" attribute="1" defaultMemberUniqueName="[Table1_2].[Performance Rating].[All]" allUniqueName="[Table1_2].[Performance Rating].[All]" dimensionUniqueName="[Table1_2]" displayFolder="" count="0" memberValueDatatype="20" unbalanced="0"/>
    <cacheHierarchy uniqueName="[Table1_2].[Relationship Satisfaction]" caption="Relationship Satisfaction" attribute="1" defaultMemberUniqueName="[Table1_2].[Relationship Satisfaction].[All]" allUniqueName="[Table1_2].[Relationship Satisfaction].[All]" dimensionUniqueName="[Table1_2]" displayFolder="" count="0" memberValueDatatype="20" unbalanced="0"/>
    <cacheHierarchy uniqueName="[Table1_2].[Standard Hours]" caption="Standard Hours" attribute="1" defaultMemberUniqueName="[Table1_2].[Standard Hours].[All]" allUniqueName="[Table1_2].[Standard Hours].[All]" dimensionUniqueName="[Table1_2]" displayFolder="" count="0" memberValueDatatype="20" unbalanced="0"/>
    <cacheHierarchy uniqueName="[Table1_2].[Stock Option Level]" caption="Stock Option Level" attribute="1" defaultMemberUniqueName="[Table1_2].[Stock Option Level].[All]" allUniqueName="[Table1_2].[Stock Option Level].[All]" dimensionUniqueName="[Table1_2]" displayFolder="" count="0" memberValueDatatype="20" unbalanced="0"/>
    <cacheHierarchy uniqueName="[Table1_2].[Total Working Years]" caption="Total Working Years" attribute="1" defaultMemberUniqueName="[Table1_2].[Total Working Years].[All]" allUniqueName="[Table1_2].[Total Working Years].[All]" dimensionUniqueName="[Table1_2]" displayFolder="" count="0" memberValueDatatype="20" unbalanced="0"/>
    <cacheHierarchy uniqueName="[Table1_2].[Work Life Balance]" caption="Work Life Balance" attribute="1" defaultMemberUniqueName="[Table1_2].[Work Life Balance].[All]" allUniqueName="[Table1_2].[Work Life Balance].[All]" dimensionUniqueName="[Table1_2]" displayFolder="" count="0" memberValueDatatype="20" unbalanced="0"/>
    <cacheHierarchy uniqueName="[Table1_2].[Years At Company]" caption="Years At Company" attribute="1" defaultMemberUniqueName="[Table1_2].[Years At Company].[All]" allUniqueName="[Table1_2].[Years At Company].[All]" dimensionUniqueName="[Table1_2]" displayFolder="" count="0" memberValueDatatype="20" unbalanced="0"/>
    <cacheHierarchy uniqueName="[Table1_2].[Years In Current Role]" caption="Years In Current Role" attribute="1" defaultMemberUniqueName="[Table1_2].[Years In Current Role].[All]" allUniqueName="[Table1_2].[Years In Current Role].[All]" dimensionUniqueName="[Table1_2]" displayFolder="" count="0" memberValueDatatype="20" unbalanced="0"/>
    <cacheHierarchy uniqueName="[Table1_2].[Years Since Last Promotion]" caption="Years Since Last Promotion" attribute="1" defaultMemberUniqueName="[Table1_2].[Years Since Last Promotion].[All]" allUniqueName="[Table1_2].[Years Since Last Promotion].[All]" dimensionUniqueName="[Table1_2]" displayFolder="" count="0" memberValueDatatype="20" unbalanced="0"/>
    <cacheHierarchy uniqueName="[Table1_2].[Years With Curr Manager]" caption="Years With Curr Manager" attribute="1" defaultMemberUniqueName="[Table1_2].[Years With Curr Manager].[All]" allUniqueName="[Table1_2].[Years With Curr Manager].[All]" dimensionUniqueName="[Table1_2]" displayFolder="" count="0" memberValueDatatype="20" unbalanced="0"/>
    <cacheHierarchy uniqueName="[Table1_2].[Job Satisfaction Status]" caption="Job Satisfaction Status" attribute="1" defaultMemberUniqueName="[Table1_2].[Job Satisfaction Status].[All]" allUniqueName="[Table1_2].[Job Satisfaction Status].[All]" dimensionUniqueName="[Table1_2]" displayFolder="" count="0" memberValueDatatype="130" unbalanced="0"/>
    <cacheHierarchy uniqueName="[Table1_2].[Distance From Home Status]" caption="Distance From Home Status" attribute="1" defaultMemberUniqueName="[Table1_2].[Distance From Home Status].[All]" allUniqueName="[Table1_2].[Distance From Home Status].[All]" dimensionUniqueName="[Table1_2]" displayFolder="" count="0" memberValueDatatype="130" unbalanced="0"/>
    <cacheHierarchy uniqueName="[Table1_2].[Age Bucket]" caption="Age Bucket" attribute="1" defaultMemberUniqueName="[Table1_2].[Age Bucket].[All]" allUniqueName="[Table1_2].[Age Bucket].[All]" dimensionUniqueName="[Table1_2]" displayFolder="" count="0" memberValueDatatype="130" unbalanced="0"/>
    <cacheHierarchy uniqueName="[Table1_2].[Years At Company Bucket]" caption="Years At Company Bucket" attribute="1" defaultMemberUniqueName="[Table1_2].[Years At Company Bucket].[All]" allUniqueName="[Table1_2].[Years At Company Bucket].[All]" dimensionUniqueName="[Table1_2]" displayFolder="" count="2" memberValueDatatype="130" unbalanced="0"/>
    <cacheHierarchy uniqueName="[Measures].[__XL_Count Table1_2]" caption="__XL_Count Table1_2" measure="1" displayFolder="" measureGroup="Table1_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ttrition]" caption="Count of Attrition" measure="1" displayFolder="" measureGroup="Table1" count="0" hidden="1">
      <extLst>
        <ext xmlns:x15="http://schemas.microsoft.com/office/spreadsheetml/2010/11/main" uri="{B97F6D7D-B522-45F9-BDA1-12C45D357490}">
          <x15:cacheHierarchy aggregatedColumn="0"/>
        </ext>
      </extLst>
    </cacheHierarchy>
    <cacheHierarchy uniqueName="[Measures].[Count of Attrition 2]" caption="Count of Attrition 2" measure="1" displayFolder="" measureGroup="Table1_2"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7003821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s v="Ex-Employees"/>
    <x v="0"/>
    <s v="Life Sciences"/>
    <s v="STAFF-1"/>
    <n v="1"/>
    <x v="0"/>
    <x v="0"/>
    <x v="0"/>
    <x v="0"/>
    <s v="Y"/>
    <n v="0"/>
    <n v="41"/>
    <n v="0"/>
    <n v="1102"/>
    <n v="1"/>
    <x v="0"/>
    <n v="1"/>
    <n v="2"/>
    <n v="94"/>
    <n v="3"/>
    <n v="2"/>
    <n v="4"/>
    <n v="5993"/>
    <n v="19479"/>
    <n v="8"/>
    <n v="11"/>
    <n v="3"/>
    <n v="1"/>
    <n v="80"/>
    <n v="0"/>
    <x v="0"/>
    <n v="1"/>
    <n v="6"/>
    <n v="4"/>
    <n v="0"/>
    <n v="5"/>
    <x v="0"/>
    <x v="0"/>
    <x v="0"/>
  </r>
  <r>
    <x v="1"/>
    <x v="1"/>
    <x v="1"/>
    <s v="Current Employees"/>
    <x v="1"/>
    <s v="Life Sciences"/>
    <s v="STAFF-2"/>
    <n v="2"/>
    <x v="1"/>
    <x v="1"/>
    <x v="1"/>
    <x v="1"/>
    <s v="Y"/>
    <n v="3"/>
    <n v="49"/>
    <n v="1"/>
    <n v="279"/>
    <n v="8"/>
    <x v="1"/>
    <n v="1"/>
    <n v="3"/>
    <n v="61"/>
    <n v="2"/>
    <n v="2"/>
    <n v="2"/>
    <n v="5130"/>
    <n v="24907"/>
    <n v="1"/>
    <n v="23"/>
    <n v="4"/>
    <n v="4"/>
    <n v="80"/>
    <n v="1"/>
    <x v="1"/>
    <n v="3"/>
    <n v="10"/>
    <n v="7"/>
    <n v="1"/>
    <n v="7"/>
    <x v="1"/>
    <x v="0"/>
    <x v="1"/>
  </r>
  <r>
    <x v="0"/>
    <x v="0"/>
    <x v="0"/>
    <s v="Ex-Employees"/>
    <x v="1"/>
    <s v="Other"/>
    <s v="STAFF-3"/>
    <n v="4"/>
    <x v="1"/>
    <x v="2"/>
    <x v="0"/>
    <x v="0"/>
    <s v="Y"/>
    <n v="3"/>
    <n v="37"/>
    <n v="0"/>
    <n v="1373"/>
    <n v="2"/>
    <x v="0"/>
    <n v="1"/>
    <n v="4"/>
    <n v="92"/>
    <n v="2"/>
    <n v="1"/>
    <n v="3"/>
    <n v="2090"/>
    <n v="2396"/>
    <n v="6"/>
    <n v="15"/>
    <n v="3"/>
    <n v="2"/>
    <n v="80"/>
    <n v="0"/>
    <x v="2"/>
    <n v="3"/>
    <n v="0"/>
    <n v="0"/>
    <n v="0"/>
    <n v="0"/>
    <x v="2"/>
    <x v="0"/>
    <x v="2"/>
  </r>
  <r>
    <x v="0"/>
    <x v="1"/>
    <x v="2"/>
    <s v="Current Employees"/>
    <x v="1"/>
    <s v="Life Sciences"/>
    <s v="STAFF-4"/>
    <n v="5"/>
    <x v="0"/>
    <x v="1"/>
    <x v="1"/>
    <x v="0"/>
    <s v="Y"/>
    <n v="3"/>
    <n v="33"/>
    <n v="1"/>
    <n v="1392"/>
    <n v="3"/>
    <x v="2"/>
    <n v="1"/>
    <n v="4"/>
    <n v="56"/>
    <n v="3"/>
    <n v="1"/>
    <n v="3"/>
    <n v="2909"/>
    <n v="23159"/>
    <n v="1"/>
    <n v="11"/>
    <n v="3"/>
    <n v="3"/>
    <n v="80"/>
    <n v="0"/>
    <x v="0"/>
    <n v="3"/>
    <n v="8"/>
    <n v="7"/>
    <n v="3"/>
    <n v="0"/>
    <x v="2"/>
    <x v="0"/>
    <x v="2"/>
  </r>
  <r>
    <x v="0"/>
    <x v="0"/>
    <x v="2"/>
    <s v="Current Employees"/>
    <x v="1"/>
    <s v="Medical"/>
    <s v="STAFF-5"/>
    <n v="7"/>
    <x v="1"/>
    <x v="2"/>
    <x v="1"/>
    <x v="1"/>
    <s v="Y"/>
    <n v="3"/>
    <n v="27"/>
    <n v="1"/>
    <n v="591"/>
    <n v="2"/>
    <x v="1"/>
    <n v="1"/>
    <n v="1"/>
    <n v="40"/>
    <n v="3"/>
    <n v="1"/>
    <n v="2"/>
    <n v="3468"/>
    <n v="16632"/>
    <n v="9"/>
    <n v="12"/>
    <n v="3"/>
    <n v="4"/>
    <n v="80"/>
    <n v="1"/>
    <x v="3"/>
    <n v="3"/>
    <n v="2"/>
    <n v="2"/>
    <n v="2"/>
    <n v="2"/>
    <x v="1"/>
    <x v="0"/>
    <x v="3"/>
  </r>
  <r>
    <x v="0"/>
    <x v="1"/>
    <x v="2"/>
    <s v="Current Employees"/>
    <x v="1"/>
    <s v="Life Sciences"/>
    <s v="STAFF-6"/>
    <n v="8"/>
    <x v="1"/>
    <x v="2"/>
    <x v="0"/>
    <x v="1"/>
    <s v="Y"/>
    <n v="2"/>
    <n v="32"/>
    <n v="1"/>
    <n v="1005"/>
    <n v="2"/>
    <x v="0"/>
    <n v="1"/>
    <n v="4"/>
    <n v="79"/>
    <n v="3"/>
    <n v="1"/>
    <n v="4"/>
    <n v="3068"/>
    <n v="11864"/>
    <n v="0"/>
    <n v="13"/>
    <n v="3"/>
    <n v="3"/>
    <n v="80"/>
    <n v="0"/>
    <x v="0"/>
    <n v="2"/>
    <n v="7"/>
    <n v="7"/>
    <n v="3"/>
    <n v="6"/>
    <x v="0"/>
    <x v="0"/>
    <x v="2"/>
  </r>
  <r>
    <x v="0"/>
    <x v="0"/>
    <x v="3"/>
    <s v="Current Employees"/>
    <x v="1"/>
    <s v="Medical"/>
    <s v="STAFF-7"/>
    <n v="10"/>
    <x v="0"/>
    <x v="2"/>
    <x v="1"/>
    <x v="0"/>
    <s v="Y"/>
    <n v="3"/>
    <n v="59"/>
    <n v="1"/>
    <n v="1324"/>
    <n v="3"/>
    <x v="3"/>
    <n v="1"/>
    <n v="3"/>
    <n v="81"/>
    <n v="4"/>
    <n v="1"/>
    <n v="1"/>
    <n v="2670"/>
    <n v="9964"/>
    <n v="4"/>
    <n v="20"/>
    <n v="4"/>
    <n v="1"/>
    <n v="80"/>
    <n v="3"/>
    <x v="4"/>
    <n v="2"/>
    <n v="1"/>
    <n v="0"/>
    <n v="0"/>
    <n v="0"/>
    <x v="3"/>
    <x v="0"/>
    <x v="4"/>
  </r>
  <r>
    <x v="0"/>
    <x v="0"/>
    <x v="2"/>
    <s v="Current Employees"/>
    <x v="1"/>
    <s v="Life Sciences"/>
    <s v="STAFF-8"/>
    <n v="11"/>
    <x v="1"/>
    <x v="2"/>
    <x v="2"/>
    <x v="1"/>
    <s v="Y"/>
    <n v="2"/>
    <n v="30"/>
    <n v="1"/>
    <n v="1358"/>
    <n v="24"/>
    <x v="1"/>
    <n v="1"/>
    <n v="4"/>
    <n v="67"/>
    <n v="3"/>
    <n v="1"/>
    <n v="3"/>
    <n v="2693"/>
    <n v="13335"/>
    <n v="1"/>
    <n v="22"/>
    <n v="4"/>
    <n v="2"/>
    <n v="80"/>
    <n v="1"/>
    <x v="5"/>
    <n v="3"/>
    <n v="1"/>
    <n v="0"/>
    <n v="0"/>
    <n v="0"/>
    <x v="2"/>
    <x v="1"/>
    <x v="2"/>
  </r>
  <r>
    <x v="0"/>
    <x v="1"/>
    <x v="0"/>
    <s v="Current Employees"/>
    <x v="1"/>
    <s v="Life Sciences"/>
    <s v="STAFF-9"/>
    <n v="12"/>
    <x v="1"/>
    <x v="3"/>
    <x v="0"/>
    <x v="1"/>
    <s v="Y"/>
    <n v="2"/>
    <n v="38"/>
    <n v="1"/>
    <n v="216"/>
    <n v="23"/>
    <x v="3"/>
    <n v="1"/>
    <n v="4"/>
    <n v="44"/>
    <n v="2"/>
    <n v="3"/>
    <n v="3"/>
    <n v="9526"/>
    <n v="8787"/>
    <n v="0"/>
    <n v="21"/>
    <n v="4"/>
    <n v="2"/>
    <n v="80"/>
    <n v="0"/>
    <x v="1"/>
    <n v="3"/>
    <n v="9"/>
    <n v="7"/>
    <n v="1"/>
    <n v="8"/>
    <x v="2"/>
    <x v="1"/>
    <x v="2"/>
  </r>
  <r>
    <x v="0"/>
    <x v="0"/>
    <x v="0"/>
    <s v="Current Employees"/>
    <x v="1"/>
    <s v="Medical"/>
    <s v="STAFF-10"/>
    <n v="13"/>
    <x v="1"/>
    <x v="4"/>
    <x v="1"/>
    <x v="1"/>
    <s v="Y"/>
    <n v="3"/>
    <n v="36"/>
    <n v="1"/>
    <n v="1299"/>
    <n v="27"/>
    <x v="3"/>
    <n v="1"/>
    <n v="3"/>
    <n v="94"/>
    <n v="3"/>
    <n v="2"/>
    <n v="3"/>
    <n v="5237"/>
    <n v="16577"/>
    <n v="6"/>
    <n v="13"/>
    <n v="3"/>
    <n v="2"/>
    <n v="80"/>
    <n v="2"/>
    <x v="6"/>
    <n v="2"/>
    <n v="7"/>
    <n v="7"/>
    <n v="7"/>
    <n v="7"/>
    <x v="2"/>
    <x v="1"/>
    <x v="2"/>
  </r>
  <r>
    <x v="0"/>
    <x v="0"/>
    <x v="0"/>
    <s v="Current Employees"/>
    <x v="1"/>
    <s v="Medical"/>
    <s v="STAFF-11"/>
    <n v="14"/>
    <x v="1"/>
    <x v="2"/>
    <x v="1"/>
    <x v="1"/>
    <s v="Y"/>
    <n v="5"/>
    <n v="35"/>
    <n v="1"/>
    <n v="809"/>
    <n v="16"/>
    <x v="3"/>
    <n v="1"/>
    <n v="1"/>
    <n v="84"/>
    <n v="4"/>
    <n v="1"/>
    <n v="2"/>
    <n v="2426"/>
    <n v="16479"/>
    <n v="0"/>
    <n v="13"/>
    <n v="3"/>
    <n v="3"/>
    <n v="80"/>
    <n v="1"/>
    <x v="3"/>
    <n v="3"/>
    <n v="5"/>
    <n v="4"/>
    <n v="0"/>
    <n v="3"/>
    <x v="1"/>
    <x v="2"/>
    <x v="2"/>
  </r>
  <r>
    <x v="0"/>
    <x v="0"/>
    <x v="2"/>
    <s v="Current Employees"/>
    <x v="1"/>
    <s v="Life Sciences"/>
    <s v="STAFF-12"/>
    <n v="15"/>
    <x v="0"/>
    <x v="2"/>
    <x v="0"/>
    <x v="0"/>
    <s v="Y"/>
    <n v="3"/>
    <n v="29"/>
    <n v="1"/>
    <n v="153"/>
    <n v="15"/>
    <x v="0"/>
    <n v="1"/>
    <n v="4"/>
    <n v="49"/>
    <n v="2"/>
    <n v="2"/>
    <n v="3"/>
    <n v="4193"/>
    <n v="12682"/>
    <n v="0"/>
    <n v="12"/>
    <n v="3"/>
    <n v="4"/>
    <n v="80"/>
    <n v="0"/>
    <x v="1"/>
    <n v="3"/>
    <n v="9"/>
    <n v="5"/>
    <n v="0"/>
    <n v="8"/>
    <x v="2"/>
    <x v="2"/>
    <x v="2"/>
  </r>
  <r>
    <x v="0"/>
    <x v="0"/>
    <x v="2"/>
    <s v="Current Employees"/>
    <x v="1"/>
    <s v="Life Sciences"/>
    <s v="STAFF-13"/>
    <n v="16"/>
    <x v="1"/>
    <x v="1"/>
    <x v="2"/>
    <x v="1"/>
    <s v="Y"/>
    <n v="1"/>
    <n v="31"/>
    <n v="1"/>
    <n v="670"/>
    <n v="26"/>
    <x v="1"/>
    <n v="1"/>
    <n v="1"/>
    <n v="31"/>
    <n v="3"/>
    <n v="1"/>
    <n v="3"/>
    <n v="2911"/>
    <n v="15170"/>
    <n v="1"/>
    <n v="17"/>
    <n v="3"/>
    <n v="4"/>
    <n v="80"/>
    <n v="1"/>
    <x v="7"/>
    <n v="2"/>
    <n v="5"/>
    <n v="2"/>
    <n v="4"/>
    <n v="3"/>
    <x v="2"/>
    <x v="1"/>
    <x v="2"/>
  </r>
  <r>
    <x v="0"/>
    <x v="0"/>
    <x v="2"/>
    <s v="Current Employees"/>
    <x v="1"/>
    <s v="Medical"/>
    <s v="STAFF-14"/>
    <n v="18"/>
    <x v="1"/>
    <x v="2"/>
    <x v="2"/>
    <x v="1"/>
    <s v="Y"/>
    <n v="2"/>
    <n v="34"/>
    <n v="1"/>
    <n v="1346"/>
    <n v="19"/>
    <x v="0"/>
    <n v="1"/>
    <n v="2"/>
    <n v="93"/>
    <n v="3"/>
    <n v="1"/>
    <n v="4"/>
    <n v="2661"/>
    <n v="8758"/>
    <n v="0"/>
    <n v="11"/>
    <n v="3"/>
    <n v="3"/>
    <n v="80"/>
    <n v="1"/>
    <x v="8"/>
    <n v="3"/>
    <n v="2"/>
    <n v="2"/>
    <n v="1"/>
    <n v="2"/>
    <x v="0"/>
    <x v="2"/>
    <x v="2"/>
  </r>
  <r>
    <x v="0"/>
    <x v="0"/>
    <x v="2"/>
    <s v="Ex-Employees"/>
    <x v="1"/>
    <s v="Life Sciences"/>
    <s v="STAFF-15"/>
    <n v="19"/>
    <x v="1"/>
    <x v="2"/>
    <x v="0"/>
    <x v="0"/>
    <s v="Y"/>
    <n v="4"/>
    <n v="28"/>
    <n v="0"/>
    <n v="103"/>
    <n v="24"/>
    <x v="3"/>
    <n v="1"/>
    <n v="3"/>
    <n v="50"/>
    <n v="2"/>
    <n v="1"/>
    <n v="3"/>
    <n v="2028"/>
    <n v="12947"/>
    <n v="5"/>
    <n v="14"/>
    <n v="3"/>
    <n v="2"/>
    <n v="80"/>
    <n v="0"/>
    <x v="3"/>
    <n v="3"/>
    <n v="4"/>
    <n v="2"/>
    <n v="0"/>
    <n v="3"/>
    <x v="2"/>
    <x v="1"/>
    <x v="3"/>
  </r>
  <r>
    <x v="0"/>
    <x v="0"/>
    <x v="2"/>
    <s v="Current Employees"/>
    <x v="1"/>
    <s v="Life Sciences"/>
    <s v="STAFF-16"/>
    <n v="20"/>
    <x v="0"/>
    <x v="3"/>
    <x v="2"/>
    <x v="1"/>
    <s v="Y"/>
    <n v="1"/>
    <n v="29"/>
    <n v="1"/>
    <n v="1389"/>
    <n v="21"/>
    <x v="2"/>
    <n v="1"/>
    <n v="2"/>
    <n v="51"/>
    <n v="4"/>
    <n v="3"/>
    <n v="1"/>
    <n v="9980"/>
    <n v="10195"/>
    <n v="1"/>
    <n v="11"/>
    <n v="3"/>
    <n v="3"/>
    <n v="80"/>
    <n v="1"/>
    <x v="1"/>
    <n v="3"/>
    <n v="10"/>
    <n v="9"/>
    <n v="8"/>
    <n v="8"/>
    <x v="3"/>
    <x v="1"/>
    <x v="2"/>
  </r>
  <r>
    <x v="0"/>
    <x v="0"/>
    <x v="2"/>
    <s v="Current Employees"/>
    <x v="1"/>
    <s v="Life Sciences"/>
    <s v="STAFF-17"/>
    <n v="21"/>
    <x v="1"/>
    <x v="1"/>
    <x v="2"/>
    <x v="0"/>
    <s v="Y"/>
    <n v="5"/>
    <n v="32"/>
    <n v="1"/>
    <n v="334"/>
    <n v="5"/>
    <x v="0"/>
    <n v="1"/>
    <n v="1"/>
    <n v="80"/>
    <n v="4"/>
    <n v="1"/>
    <n v="2"/>
    <n v="3298"/>
    <n v="15053"/>
    <n v="0"/>
    <n v="12"/>
    <n v="3"/>
    <n v="4"/>
    <n v="80"/>
    <n v="2"/>
    <x v="2"/>
    <n v="2"/>
    <n v="6"/>
    <n v="2"/>
    <n v="0"/>
    <n v="5"/>
    <x v="1"/>
    <x v="0"/>
    <x v="2"/>
  </r>
  <r>
    <x v="0"/>
    <x v="2"/>
    <x v="4"/>
    <s v="Current Employees"/>
    <x v="1"/>
    <s v="Medical"/>
    <s v="STAFF-18"/>
    <n v="22"/>
    <x v="1"/>
    <x v="2"/>
    <x v="2"/>
    <x v="0"/>
    <s v="Y"/>
    <n v="2"/>
    <n v="22"/>
    <n v="1"/>
    <n v="1123"/>
    <n v="16"/>
    <x v="0"/>
    <n v="1"/>
    <n v="4"/>
    <n v="96"/>
    <n v="4"/>
    <n v="1"/>
    <n v="4"/>
    <n v="2935"/>
    <n v="7324"/>
    <n v="1"/>
    <n v="13"/>
    <n v="3"/>
    <n v="2"/>
    <n v="80"/>
    <n v="2"/>
    <x v="5"/>
    <n v="2"/>
    <n v="1"/>
    <n v="0"/>
    <n v="0"/>
    <n v="0"/>
    <x v="0"/>
    <x v="2"/>
    <x v="3"/>
  </r>
  <r>
    <x v="0"/>
    <x v="0"/>
    <x v="1"/>
    <s v="Current Employees"/>
    <x v="0"/>
    <s v="Life Sciences"/>
    <s v="STAFF-19"/>
    <n v="23"/>
    <x v="0"/>
    <x v="5"/>
    <x v="1"/>
    <x v="1"/>
    <s v="Y"/>
    <n v="3"/>
    <n v="53"/>
    <n v="1"/>
    <n v="1219"/>
    <n v="2"/>
    <x v="2"/>
    <n v="1"/>
    <n v="1"/>
    <n v="78"/>
    <n v="2"/>
    <n v="4"/>
    <n v="4"/>
    <n v="15427"/>
    <n v="22021"/>
    <n v="2"/>
    <n v="16"/>
    <n v="3"/>
    <n v="3"/>
    <n v="80"/>
    <n v="0"/>
    <x v="9"/>
    <n v="3"/>
    <n v="25"/>
    <n v="8"/>
    <n v="3"/>
    <n v="7"/>
    <x v="0"/>
    <x v="0"/>
    <x v="1"/>
  </r>
  <r>
    <x v="0"/>
    <x v="0"/>
    <x v="0"/>
    <s v="Current Employees"/>
    <x v="1"/>
    <s v="Life Sciences"/>
    <s v="STAFF-20"/>
    <n v="24"/>
    <x v="1"/>
    <x v="1"/>
    <x v="0"/>
    <x v="0"/>
    <s v="Y"/>
    <n v="3"/>
    <n v="38"/>
    <n v="1"/>
    <n v="371"/>
    <n v="2"/>
    <x v="3"/>
    <n v="1"/>
    <n v="4"/>
    <n v="45"/>
    <n v="3"/>
    <n v="1"/>
    <n v="4"/>
    <n v="3944"/>
    <n v="4306"/>
    <n v="5"/>
    <n v="11"/>
    <n v="3"/>
    <n v="3"/>
    <n v="80"/>
    <n v="0"/>
    <x v="3"/>
    <n v="3"/>
    <n v="3"/>
    <n v="2"/>
    <n v="1"/>
    <n v="2"/>
    <x v="0"/>
    <x v="0"/>
    <x v="2"/>
  </r>
  <r>
    <x v="0"/>
    <x v="2"/>
    <x v="4"/>
    <s v="Current Employees"/>
    <x v="1"/>
    <s v="Other"/>
    <s v="STAFF-21"/>
    <n v="26"/>
    <x v="0"/>
    <x v="3"/>
    <x v="2"/>
    <x v="1"/>
    <s v="Y"/>
    <n v="5"/>
    <n v="24"/>
    <n v="1"/>
    <n v="673"/>
    <n v="11"/>
    <x v="0"/>
    <n v="1"/>
    <n v="1"/>
    <n v="96"/>
    <n v="4"/>
    <n v="2"/>
    <n v="3"/>
    <n v="4011"/>
    <n v="8232"/>
    <n v="0"/>
    <n v="18"/>
    <n v="3"/>
    <n v="4"/>
    <n v="80"/>
    <n v="1"/>
    <x v="7"/>
    <n v="2"/>
    <n v="4"/>
    <n v="2"/>
    <n v="1"/>
    <n v="3"/>
    <x v="2"/>
    <x v="2"/>
    <x v="3"/>
  </r>
  <r>
    <x v="0"/>
    <x v="0"/>
    <x v="0"/>
    <s v="Ex-Employees"/>
    <x v="0"/>
    <s v="Life Sciences"/>
    <s v="STAFF-22"/>
    <n v="27"/>
    <x v="1"/>
    <x v="6"/>
    <x v="0"/>
    <x v="1"/>
    <s v="Y"/>
    <n v="4"/>
    <n v="36"/>
    <n v="0"/>
    <n v="1218"/>
    <n v="9"/>
    <x v="2"/>
    <n v="1"/>
    <n v="3"/>
    <n v="82"/>
    <n v="2"/>
    <n v="1"/>
    <n v="1"/>
    <n v="3407"/>
    <n v="6986"/>
    <n v="7"/>
    <n v="23"/>
    <n v="4"/>
    <n v="2"/>
    <n v="80"/>
    <n v="0"/>
    <x v="1"/>
    <n v="3"/>
    <n v="5"/>
    <n v="3"/>
    <n v="0"/>
    <n v="3"/>
    <x v="3"/>
    <x v="0"/>
    <x v="2"/>
  </r>
  <r>
    <x v="0"/>
    <x v="0"/>
    <x v="2"/>
    <s v="Current Employees"/>
    <x v="1"/>
    <s v="Life Sciences"/>
    <s v="STAFF-23"/>
    <n v="28"/>
    <x v="0"/>
    <x v="7"/>
    <x v="0"/>
    <x v="1"/>
    <s v="Y"/>
    <n v="4"/>
    <n v="34"/>
    <n v="1"/>
    <n v="419"/>
    <n v="7"/>
    <x v="2"/>
    <n v="1"/>
    <n v="1"/>
    <n v="53"/>
    <n v="3"/>
    <n v="3"/>
    <n v="2"/>
    <n v="11994"/>
    <n v="21293"/>
    <n v="0"/>
    <n v="11"/>
    <n v="3"/>
    <n v="3"/>
    <n v="80"/>
    <n v="0"/>
    <x v="10"/>
    <n v="3"/>
    <n v="12"/>
    <n v="6"/>
    <n v="2"/>
    <n v="11"/>
    <x v="1"/>
    <x v="0"/>
    <x v="2"/>
  </r>
  <r>
    <x v="0"/>
    <x v="0"/>
    <x v="4"/>
    <s v="Current Employees"/>
    <x v="1"/>
    <s v="Life Sciences"/>
    <s v="STAFF-24"/>
    <n v="30"/>
    <x v="1"/>
    <x v="1"/>
    <x v="0"/>
    <x v="1"/>
    <s v="Y"/>
    <n v="6"/>
    <n v="21"/>
    <n v="1"/>
    <n v="391"/>
    <n v="15"/>
    <x v="0"/>
    <n v="1"/>
    <n v="3"/>
    <n v="96"/>
    <n v="3"/>
    <n v="1"/>
    <n v="4"/>
    <n v="1232"/>
    <n v="19281"/>
    <n v="1"/>
    <n v="14"/>
    <n v="3"/>
    <n v="4"/>
    <n v="80"/>
    <n v="0"/>
    <x v="11"/>
    <n v="3"/>
    <n v="0"/>
    <n v="0"/>
    <n v="0"/>
    <n v="0"/>
    <x v="0"/>
    <x v="2"/>
    <x v="3"/>
  </r>
  <r>
    <x v="0"/>
    <x v="0"/>
    <x v="2"/>
    <s v="Ex-Employees"/>
    <x v="1"/>
    <s v="Medical"/>
    <s v="STAFF-25"/>
    <n v="31"/>
    <x v="1"/>
    <x v="1"/>
    <x v="0"/>
    <x v="1"/>
    <s v="Y"/>
    <n v="2"/>
    <n v="34"/>
    <n v="0"/>
    <n v="699"/>
    <n v="6"/>
    <x v="1"/>
    <n v="1"/>
    <n v="2"/>
    <n v="83"/>
    <n v="3"/>
    <n v="1"/>
    <n v="1"/>
    <n v="2960"/>
    <n v="17102"/>
    <n v="2"/>
    <n v="11"/>
    <n v="3"/>
    <n v="3"/>
    <n v="80"/>
    <n v="0"/>
    <x v="0"/>
    <n v="3"/>
    <n v="4"/>
    <n v="2"/>
    <n v="1"/>
    <n v="3"/>
    <x v="3"/>
    <x v="0"/>
    <x v="2"/>
  </r>
  <r>
    <x v="1"/>
    <x v="0"/>
    <x v="1"/>
    <s v="Current Employees"/>
    <x v="1"/>
    <s v="Other"/>
    <s v="STAFF-26"/>
    <n v="32"/>
    <x v="0"/>
    <x v="5"/>
    <x v="2"/>
    <x v="1"/>
    <s v="Y"/>
    <n v="3"/>
    <n v="53"/>
    <n v="1"/>
    <n v="1282"/>
    <n v="5"/>
    <x v="3"/>
    <n v="1"/>
    <n v="3"/>
    <n v="58"/>
    <n v="3"/>
    <n v="5"/>
    <n v="3"/>
    <n v="19094"/>
    <n v="10735"/>
    <n v="4"/>
    <n v="11"/>
    <n v="3"/>
    <n v="4"/>
    <n v="80"/>
    <n v="1"/>
    <x v="12"/>
    <n v="2"/>
    <n v="14"/>
    <n v="13"/>
    <n v="4"/>
    <n v="8"/>
    <x v="2"/>
    <x v="0"/>
    <x v="1"/>
  </r>
  <r>
    <x v="0"/>
    <x v="1"/>
    <x v="2"/>
    <s v="Ex-Employees"/>
    <x v="1"/>
    <s v="Life Sciences"/>
    <s v="STAFF-27"/>
    <n v="33"/>
    <x v="0"/>
    <x v="1"/>
    <x v="0"/>
    <x v="0"/>
    <s v="Y"/>
    <n v="5"/>
    <n v="32"/>
    <n v="0"/>
    <n v="1125"/>
    <n v="16"/>
    <x v="1"/>
    <n v="1"/>
    <n v="2"/>
    <n v="72"/>
    <n v="1"/>
    <n v="1"/>
    <n v="1"/>
    <n v="3919"/>
    <n v="4681"/>
    <n v="1"/>
    <n v="22"/>
    <n v="4"/>
    <n v="2"/>
    <n v="80"/>
    <n v="0"/>
    <x v="1"/>
    <n v="3"/>
    <n v="10"/>
    <n v="2"/>
    <n v="6"/>
    <n v="7"/>
    <x v="3"/>
    <x v="2"/>
    <x v="2"/>
  </r>
  <r>
    <x v="1"/>
    <x v="0"/>
    <x v="0"/>
    <s v="Current Employees"/>
    <x v="0"/>
    <s v="Marketing"/>
    <s v="STAFF-28"/>
    <n v="35"/>
    <x v="1"/>
    <x v="0"/>
    <x v="1"/>
    <x v="1"/>
    <s v="Y"/>
    <n v="2"/>
    <n v="42"/>
    <n v="1"/>
    <n v="691"/>
    <n v="8"/>
    <x v="2"/>
    <n v="1"/>
    <n v="3"/>
    <n v="48"/>
    <n v="3"/>
    <n v="2"/>
    <n v="2"/>
    <n v="6825"/>
    <n v="21173"/>
    <n v="0"/>
    <n v="11"/>
    <n v="3"/>
    <n v="4"/>
    <n v="80"/>
    <n v="1"/>
    <x v="1"/>
    <n v="3"/>
    <n v="9"/>
    <n v="7"/>
    <n v="4"/>
    <n v="2"/>
    <x v="1"/>
    <x v="0"/>
    <x v="0"/>
  </r>
  <r>
    <x v="1"/>
    <x v="0"/>
    <x v="0"/>
    <s v="Current Employees"/>
    <x v="1"/>
    <s v="Medical"/>
    <s v="STAFF-29"/>
    <n v="36"/>
    <x v="0"/>
    <x v="4"/>
    <x v="1"/>
    <x v="1"/>
    <s v="Y"/>
    <n v="4"/>
    <n v="44"/>
    <n v="1"/>
    <n v="477"/>
    <n v="7"/>
    <x v="2"/>
    <n v="1"/>
    <n v="1"/>
    <n v="42"/>
    <n v="2"/>
    <n v="3"/>
    <n v="4"/>
    <n v="10248"/>
    <n v="2094"/>
    <n v="3"/>
    <n v="14"/>
    <n v="3"/>
    <n v="4"/>
    <n v="80"/>
    <n v="1"/>
    <x v="13"/>
    <n v="3"/>
    <n v="22"/>
    <n v="6"/>
    <n v="5"/>
    <n v="17"/>
    <x v="0"/>
    <x v="0"/>
    <x v="0"/>
  </r>
  <r>
    <x v="1"/>
    <x v="0"/>
    <x v="1"/>
    <s v="Current Employees"/>
    <x v="0"/>
    <s v="Marketing"/>
    <s v="STAFF-30"/>
    <n v="38"/>
    <x v="0"/>
    <x v="5"/>
    <x v="0"/>
    <x v="1"/>
    <s v="Y"/>
    <n v="2"/>
    <n v="46"/>
    <n v="1"/>
    <n v="705"/>
    <n v="2"/>
    <x v="2"/>
    <n v="1"/>
    <n v="2"/>
    <n v="83"/>
    <n v="3"/>
    <n v="5"/>
    <n v="1"/>
    <n v="18947"/>
    <n v="22822"/>
    <n v="3"/>
    <n v="12"/>
    <n v="3"/>
    <n v="4"/>
    <n v="80"/>
    <n v="0"/>
    <x v="14"/>
    <n v="2"/>
    <n v="2"/>
    <n v="2"/>
    <n v="2"/>
    <n v="1"/>
    <x v="3"/>
    <x v="0"/>
    <x v="0"/>
  </r>
  <r>
    <x v="1"/>
    <x v="0"/>
    <x v="2"/>
    <s v="Current Employees"/>
    <x v="1"/>
    <s v="Medical"/>
    <s v="STAFF-31"/>
    <n v="39"/>
    <x v="1"/>
    <x v="2"/>
    <x v="0"/>
    <x v="1"/>
    <s v="Y"/>
    <n v="3"/>
    <n v="33"/>
    <n v="1"/>
    <n v="924"/>
    <n v="2"/>
    <x v="3"/>
    <n v="1"/>
    <n v="3"/>
    <n v="78"/>
    <n v="3"/>
    <n v="1"/>
    <n v="4"/>
    <n v="2496"/>
    <n v="6670"/>
    <n v="4"/>
    <n v="11"/>
    <n v="3"/>
    <n v="4"/>
    <n v="80"/>
    <n v="0"/>
    <x v="2"/>
    <n v="3"/>
    <n v="1"/>
    <n v="1"/>
    <n v="0"/>
    <n v="0"/>
    <x v="0"/>
    <x v="0"/>
    <x v="2"/>
  </r>
  <r>
    <x v="1"/>
    <x v="0"/>
    <x v="0"/>
    <s v="Current Employees"/>
    <x v="1"/>
    <s v="Other"/>
    <s v="STAFF-32"/>
    <n v="40"/>
    <x v="1"/>
    <x v="4"/>
    <x v="1"/>
    <x v="0"/>
    <s v="Y"/>
    <n v="5"/>
    <n v="44"/>
    <n v="1"/>
    <n v="1459"/>
    <n v="10"/>
    <x v="2"/>
    <n v="1"/>
    <n v="4"/>
    <n v="41"/>
    <n v="3"/>
    <n v="2"/>
    <n v="4"/>
    <n v="6465"/>
    <n v="19121"/>
    <n v="2"/>
    <n v="13"/>
    <n v="3"/>
    <n v="4"/>
    <n v="80"/>
    <n v="0"/>
    <x v="15"/>
    <n v="4"/>
    <n v="4"/>
    <n v="2"/>
    <n v="1"/>
    <n v="3"/>
    <x v="0"/>
    <x v="0"/>
    <x v="0"/>
  </r>
  <r>
    <x v="1"/>
    <x v="0"/>
    <x v="2"/>
    <s v="Current Employees"/>
    <x v="1"/>
    <s v="Medical"/>
    <s v="STAFF-33"/>
    <n v="41"/>
    <x v="1"/>
    <x v="2"/>
    <x v="0"/>
    <x v="1"/>
    <s v="Y"/>
    <n v="5"/>
    <n v="30"/>
    <n v="1"/>
    <n v="125"/>
    <n v="9"/>
    <x v="0"/>
    <n v="1"/>
    <n v="4"/>
    <n v="83"/>
    <n v="2"/>
    <n v="1"/>
    <n v="3"/>
    <n v="2206"/>
    <n v="16117"/>
    <n v="1"/>
    <n v="13"/>
    <n v="3"/>
    <n v="1"/>
    <n v="80"/>
    <n v="0"/>
    <x v="1"/>
    <n v="3"/>
    <n v="10"/>
    <n v="0"/>
    <n v="1"/>
    <n v="8"/>
    <x v="2"/>
    <x v="0"/>
    <x v="2"/>
  </r>
  <r>
    <x v="0"/>
    <x v="0"/>
    <x v="0"/>
    <s v="Ex-Employees"/>
    <x v="0"/>
    <s v="Technical Degree"/>
    <s v="STAFF-34"/>
    <n v="42"/>
    <x v="1"/>
    <x v="6"/>
    <x v="1"/>
    <x v="1"/>
    <s v="Y"/>
    <n v="6"/>
    <n v="39"/>
    <n v="0"/>
    <n v="895"/>
    <n v="5"/>
    <x v="3"/>
    <n v="1"/>
    <n v="4"/>
    <n v="56"/>
    <n v="3"/>
    <n v="2"/>
    <n v="4"/>
    <n v="2086"/>
    <n v="3335"/>
    <n v="3"/>
    <n v="14"/>
    <n v="3"/>
    <n v="3"/>
    <n v="80"/>
    <n v="1"/>
    <x v="16"/>
    <n v="4"/>
    <n v="1"/>
    <n v="0"/>
    <n v="0"/>
    <n v="0"/>
    <x v="0"/>
    <x v="0"/>
    <x v="0"/>
  </r>
  <r>
    <x v="0"/>
    <x v="0"/>
    <x v="4"/>
    <s v="Ex-Employees"/>
    <x v="1"/>
    <s v="Medical"/>
    <s v="STAFF-35"/>
    <n v="45"/>
    <x v="1"/>
    <x v="1"/>
    <x v="1"/>
    <x v="0"/>
    <s v="Y"/>
    <n v="2"/>
    <n v="24"/>
    <n v="0"/>
    <n v="813"/>
    <n v="1"/>
    <x v="3"/>
    <n v="1"/>
    <n v="2"/>
    <n v="61"/>
    <n v="3"/>
    <n v="1"/>
    <n v="4"/>
    <n v="2293"/>
    <n v="3020"/>
    <n v="2"/>
    <n v="16"/>
    <n v="3"/>
    <n v="1"/>
    <n v="80"/>
    <n v="1"/>
    <x v="3"/>
    <n v="2"/>
    <n v="2"/>
    <n v="0"/>
    <n v="2"/>
    <n v="0"/>
    <x v="0"/>
    <x v="0"/>
    <x v="3"/>
  </r>
  <r>
    <x v="1"/>
    <x v="0"/>
    <x v="0"/>
    <s v="Current Employees"/>
    <x v="1"/>
    <s v="Medical"/>
    <s v="STAFF-36"/>
    <n v="46"/>
    <x v="0"/>
    <x v="1"/>
    <x v="2"/>
    <x v="1"/>
    <s v="Y"/>
    <n v="3"/>
    <n v="43"/>
    <n v="1"/>
    <n v="1273"/>
    <n v="2"/>
    <x v="0"/>
    <n v="1"/>
    <n v="4"/>
    <n v="72"/>
    <n v="4"/>
    <n v="1"/>
    <n v="3"/>
    <n v="2645"/>
    <n v="21923"/>
    <n v="1"/>
    <n v="12"/>
    <n v="3"/>
    <n v="4"/>
    <n v="80"/>
    <n v="2"/>
    <x v="3"/>
    <n v="2"/>
    <n v="5"/>
    <n v="3"/>
    <n v="1"/>
    <n v="4"/>
    <x v="2"/>
    <x v="0"/>
    <x v="0"/>
  </r>
  <r>
    <x v="0"/>
    <x v="0"/>
    <x v="1"/>
    <s v="Ex-Employees"/>
    <x v="0"/>
    <s v="Marketing"/>
    <s v="STAFF-37"/>
    <n v="47"/>
    <x v="1"/>
    <x v="6"/>
    <x v="1"/>
    <x v="0"/>
    <s v="Y"/>
    <n v="2"/>
    <n v="50"/>
    <n v="0"/>
    <n v="869"/>
    <n v="3"/>
    <x v="0"/>
    <n v="1"/>
    <n v="1"/>
    <n v="86"/>
    <n v="2"/>
    <n v="1"/>
    <n v="3"/>
    <n v="2683"/>
    <n v="3810"/>
    <n v="1"/>
    <n v="14"/>
    <n v="3"/>
    <n v="3"/>
    <n v="80"/>
    <n v="0"/>
    <x v="8"/>
    <n v="3"/>
    <n v="3"/>
    <n v="2"/>
    <n v="0"/>
    <n v="2"/>
    <x v="2"/>
    <x v="0"/>
    <x v="1"/>
  </r>
  <r>
    <x v="1"/>
    <x v="0"/>
    <x v="0"/>
    <s v="Current Employees"/>
    <x v="0"/>
    <s v="Marketing"/>
    <s v="STAFF-38"/>
    <n v="49"/>
    <x v="0"/>
    <x v="6"/>
    <x v="1"/>
    <x v="1"/>
    <s v="Y"/>
    <n v="3"/>
    <n v="35"/>
    <n v="1"/>
    <n v="890"/>
    <n v="2"/>
    <x v="3"/>
    <n v="1"/>
    <n v="4"/>
    <n v="97"/>
    <n v="3"/>
    <n v="1"/>
    <n v="4"/>
    <n v="2014"/>
    <n v="9687"/>
    <n v="1"/>
    <n v="13"/>
    <n v="3"/>
    <n v="1"/>
    <n v="80"/>
    <n v="0"/>
    <x v="17"/>
    <n v="3"/>
    <n v="2"/>
    <n v="2"/>
    <n v="2"/>
    <n v="2"/>
    <x v="0"/>
    <x v="0"/>
    <x v="2"/>
  </r>
  <r>
    <x v="1"/>
    <x v="0"/>
    <x v="0"/>
    <s v="Current Employees"/>
    <x v="1"/>
    <s v="Life Sciences"/>
    <s v="STAFF-39"/>
    <n v="51"/>
    <x v="0"/>
    <x v="1"/>
    <x v="1"/>
    <x v="0"/>
    <s v="Y"/>
    <n v="3"/>
    <n v="36"/>
    <n v="1"/>
    <n v="852"/>
    <n v="5"/>
    <x v="2"/>
    <n v="1"/>
    <n v="2"/>
    <n v="82"/>
    <n v="2"/>
    <n v="1"/>
    <n v="1"/>
    <n v="3419"/>
    <n v="13072"/>
    <n v="9"/>
    <n v="14"/>
    <n v="3"/>
    <n v="4"/>
    <n v="80"/>
    <n v="1"/>
    <x v="3"/>
    <n v="4"/>
    <n v="1"/>
    <n v="1"/>
    <n v="0"/>
    <n v="0"/>
    <x v="3"/>
    <x v="0"/>
    <x v="2"/>
  </r>
  <r>
    <x v="1"/>
    <x v="1"/>
    <x v="2"/>
    <s v="Current Employees"/>
    <x v="0"/>
    <s v="Life Sciences"/>
    <s v="STAFF-40"/>
    <n v="52"/>
    <x v="0"/>
    <x v="0"/>
    <x v="1"/>
    <x v="1"/>
    <s v="Y"/>
    <n v="3"/>
    <n v="33"/>
    <n v="1"/>
    <n v="1141"/>
    <n v="1"/>
    <x v="3"/>
    <n v="1"/>
    <n v="3"/>
    <n v="42"/>
    <n v="4"/>
    <n v="2"/>
    <n v="1"/>
    <n v="5376"/>
    <n v="3193"/>
    <n v="2"/>
    <n v="19"/>
    <n v="3"/>
    <n v="1"/>
    <n v="80"/>
    <n v="2"/>
    <x v="1"/>
    <n v="3"/>
    <n v="5"/>
    <n v="3"/>
    <n v="1"/>
    <n v="3"/>
    <x v="3"/>
    <x v="0"/>
    <x v="2"/>
  </r>
  <r>
    <x v="1"/>
    <x v="0"/>
    <x v="0"/>
    <s v="Current Employees"/>
    <x v="1"/>
    <s v="Other"/>
    <s v="STAFF-41"/>
    <n v="53"/>
    <x v="1"/>
    <x v="2"/>
    <x v="2"/>
    <x v="1"/>
    <s v="Y"/>
    <n v="3"/>
    <n v="35"/>
    <n v="1"/>
    <n v="464"/>
    <n v="4"/>
    <x v="0"/>
    <n v="1"/>
    <n v="3"/>
    <n v="75"/>
    <n v="3"/>
    <n v="1"/>
    <n v="4"/>
    <n v="1951"/>
    <n v="10910"/>
    <n v="1"/>
    <n v="12"/>
    <n v="3"/>
    <n v="3"/>
    <n v="80"/>
    <n v="1"/>
    <x v="5"/>
    <n v="3"/>
    <n v="1"/>
    <n v="0"/>
    <n v="0"/>
    <n v="0"/>
    <x v="0"/>
    <x v="0"/>
    <x v="2"/>
  </r>
  <r>
    <x v="1"/>
    <x v="0"/>
    <x v="2"/>
    <s v="Current Employees"/>
    <x v="1"/>
    <s v="Life Sciences"/>
    <s v="STAFF-42"/>
    <n v="54"/>
    <x v="0"/>
    <x v="2"/>
    <x v="2"/>
    <x v="1"/>
    <s v="Y"/>
    <n v="6"/>
    <n v="27"/>
    <n v="1"/>
    <n v="1240"/>
    <n v="2"/>
    <x v="2"/>
    <n v="1"/>
    <n v="4"/>
    <n v="33"/>
    <n v="3"/>
    <n v="1"/>
    <n v="1"/>
    <n v="2341"/>
    <n v="19715"/>
    <n v="1"/>
    <n v="13"/>
    <n v="3"/>
    <n v="4"/>
    <n v="80"/>
    <n v="1"/>
    <x v="5"/>
    <n v="3"/>
    <n v="1"/>
    <n v="0"/>
    <n v="0"/>
    <n v="0"/>
    <x v="3"/>
    <x v="0"/>
    <x v="3"/>
  </r>
  <r>
    <x v="0"/>
    <x v="0"/>
    <x v="2"/>
    <s v="Ex-Employees"/>
    <x v="1"/>
    <s v="Life Sciences"/>
    <s v="STAFF-43"/>
    <n v="55"/>
    <x v="1"/>
    <x v="2"/>
    <x v="0"/>
    <x v="1"/>
    <s v="Y"/>
    <n v="2"/>
    <n v="26"/>
    <n v="0"/>
    <n v="1357"/>
    <n v="25"/>
    <x v="3"/>
    <n v="1"/>
    <n v="1"/>
    <n v="48"/>
    <n v="1"/>
    <n v="1"/>
    <n v="3"/>
    <n v="2293"/>
    <n v="10558"/>
    <n v="1"/>
    <n v="12"/>
    <n v="3"/>
    <n v="3"/>
    <n v="80"/>
    <n v="0"/>
    <x v="5"/>
    <n v="2"/>
    <n v="1"/>
    <n v="0"/>
    <n v="0"/>
    <n v="1"/>
    <x v="2"/>
    <x v="1"/>
    <x v="3"/>
  </r>
  <r>
    <x v="1"/>
    <x v="1"/>
    <x v="2"/>
    <s v="Current Employees"/>
    <x v="0"/>
    <s v="Life Sciences"/>
    <s v="STAFF-44"/>
    <n v="56"/>
    <x v="1"/>
    <x v="0"/>
    <x v="0"/>
    <x v="1"/>
    <s v="Y"/>
    <n v="0"/>
    <n v="27"/>
    <n v="1"/>
    <n v="994"/>
    <n v="8"/>
    <x v="3"/>
    <n v="1"/>
    <n v="4"/>
    <n v="37"/>
    <n v="3"/>
    <n v="3"/>
    <n v="3"/>
    <n v="8726"/>
    <n v="2975"/>
    <n v="1"/>
    <n v="15"/>
    <n v="3"/>
    <n v="4"/>
    <n v="80"/>
    <n v="0"/>
    <x v="15"/>
    <n v="3"/>
    <n v="9"/>
    <n v="8"/>
    <n v="1"/>
    <n v="7"/>
    <x v="2"/>
    <x v="0"/>
    <x v="3"/>
  </r>
  <r>
    <x v="1"/>
    <x v="1"/>
    <x v="2"/>
    <s v="Current Employees"/>
    <x v="1"/>
    <s v="Medical"/>
    <s v="STAFF-45"/>
    <n v="57"/>
    <x v="0"/>
    <x v="2"/>
    <x v="0"/>
    <x v="1"/>
    <s v="Y"/>
    <n v="2"/>
    <n v="30"/>
    <n v="1"/>
    <n v="721"/>
    <n v="1"/>
    <x v="0"/>
    <n v="1"/>
    <n v="3"/>
    <n v="58"/>
    <n v="3"/>
    <n v="2"/>
    <n v="4"/>
    <n v="4011"/>
    <n v="10781"/>
    <n v="1"/>
    <n v="23"/>
    <n v="4"/>
    <n v="4"/>
    <n v="80"/>
    <n v="0"/>
    <x v="4"/>
    <n v="3"/>
    <n v="12"/>
    <n v="8"/>
    <n v="3"/>
    <n v="7"/>
    <x v="0"/>
    <x v="0"/>
    <x v="2"/>
  </r>
  <r>
    <x v="0"/>
    <x v="0"/>
    <x v="0"/>
    <s v="Ex-Employees"/>
    <x v="1"/>
    <s v="Technical Degree"/>
    <s v="STAFF-46"/>
    <n v="58"/>
    <x v="0"/>
    <x v="7"/>
    <x v="1"/>
    <x v="1"/>
    <s v="Y"/>
    <n v="0"/>
    <n v="41"/>
    <n v="0"/>
    <n v="1360"/>
    <n v="12"/>
    <x v="3"/>
    <n v="1"/>
    <n v="2"/>
    <n v="49"/>
    <n v="3"/>
    <n v="5"/>
    <n v="3"/>
    <n v="19545"/>
    <n v="16280"/>
    <n v="1"/>
    <n v="12"/>
    <n v="3"/>
    <n v="4"/>
    <n v="80"/>
    <n v="0"/>
    <x v="18"/>
    <n v="3"/>
    <n v="22"/>
    <n v="15"/>
    <n v="15"/>
    <n v="8"/>
    <x v="2"/>
    <x v="2"/>
    <x v="0"/>
  </r>
  <r>
    <x v="1"/>
    <x v="2"/>
    <x v="2"/>
    <s v="Current Employees"/>
    <x v="0"/>
    <s v="Marketing"/>
    <s v="STAFF-47"/>
    <n v="60"/>
    <x v="1"/>
    <x v="0"/>
    <x v="0"/>
    <x v="1"/>
    <s v="Y"/>
    <n v="2"/>
    <n v="34"/>
    <n v="1"/>
    <n v="1065"/>
    <n v="23"/>
    <x v="2"/>
    <n v="1"/>
    <n v="2"/>
    <n v="72"/>
    <n v="3"/>
    <n v="2"/>
    <n v="3"/>
    <n v="4568"/>
    <n v="10034"/>
    <n v="0"/>
    <n v="20"/>
    <n v="4"/>
    <n v="3"/>
    <n v="80"/>
    <n v="0"/>
    <x v="1"/>
    <n v="3"/>
    <n v="9"/>
    <n v="5"/>
    <n v="8"/>
    <n v="7"/>
    <x v="2"/>
    <x v="1"/>
    <x v="2"/>
  </r>
  <r>
    <x v="1"/>
    <x v="0"/>
    <x v="0"/>
    <s v="Current Employees"/>
    <x v="1"/>
    <s v="Life Sciences"/>
    <s v="STAFF-48"/>
    <n v="61"/>
    <x v="1"/>
    <x v="1"/>
    <x v="1"/>
    <x v="1"/>
    <s v="Y"/>
    <n v="1"/>
    <n v="37"/>
    <n v="1"/>
    <n v="408"/>
    <n v="19"/>
    <x v="0"/>
    <n v="1"/>
    <n v="2"/>
    <n v="73"/>
    <n v="3"/>
    <n v="1"/>
    <n v="2"/>
    <n v="3022"/>
    <n v="10227"/>
    <n v="4"/>
    <n v="21"/>
    <n v="4"/>
    <n v="1"/>
    <n v="80"/>
    <n v="0"/>
    <x v="0"/>
    <n v="3"/>
    <n v="1"/>
    <n v="0"/>
    <n v="0"/>
    <n v="0"/>
    <x v="1"/>
    <x v="2"/>
    <x v="2"/>
  </r>
  <r>
    <x v="1"/>
    <x v="1"/>
    <x v="1"/>
    <s v="Current Employees"/>
    <x v="0"/>
    <s v="Marketing"/>
    <s v="STAFF-49"/>
    <n v="62"/>
    <x v="1"/>
    <x v="0"/>
    <x v="0"/>
    <x v="0"/>
    <s v="Y"/>
    <n v="4"/>
    <n v="46"/>
    <n v="1"/>
    <n v="1211"/>
    <n v="5"/>
    <x v="2"/>
    <n v="1"/>
    <n v="1"/>
    <n v="98"/>
    <n v="3"/>
    <n v="2"/>
    <n v="4"/>
    <n v="5772"/>
    <n v="20445"/>
    <n v="4"/>
    <n v="21"/>
    <n v="4"/>
    <n v="3"/>
    <n v="80"/>
    <n v="0"/>
    <x v="19"/>
    <n v="3"/>
    <n v="9"/>
    <n v="6"/>
    <n v="0"/>
    <n v="8"/>
    <x v="0"/>
    <x v="0"/>
    <x v="0"/>
  </r>
  <r>
    <x v="1"/>
    <x v="0"/>
    <x v="0"/>
    <s v="Current Employees"/>
    <x v="1"/>
    <s v="Life Sciences"/>
    <s v="STAFF-50"/>
    <n v="63"/>
    <x v="1"/>
    <x v="2"/>
    <x v="1"/>
    <x v="1"/>
    <s v="Y"/>
    <n v="2"/>
    <n v="35"/>
    <n v="1"/>
    <n v="1229"/>
    <n v="8"/>
    <x v="1"/>
    <n v="1"/>
    <n v="4"/>
    <n v="36"/>
    <n v="4"/>
    <n v="1"/>
    <n v="4"/>
    <n v="2269"/>
    <n v="4892"/>
    <n v="1"/>
    <n v="19"/>
    <n v="3"/>
    <n v="4"/>
    <n v="80"/>
    <n v="0"/>
    <x v="5"/>
    <n v="3"/>
    <n v="1"/>
    <n v="0"/>
    <n v="0"/>
    <n v="1"/>
    <x v="0"/>
    <x v="0"/>
    <x v="2"/>
  </r>
  <r>
    <x v="0"/>
    <x v="0"/>
    <x v="1"/>
    <s v="Ex-Employees"/>
    <x v="1"/>
    <s v="Life Sciences"/>
    <s v="STAFF-51"/>
    <n v="64"/>
    <x v="1"/>
    <x v="2"/>
    <x v="0"/>
    <x v="0"/>
    <s v="Y"/>
    <n v="2"/>
    <n v="48"/>
    <n v="0"/>
    <n v="626"/>
    <n v="1"/>
    <x v="0"/>
    <n v="1"/>
    <n v="1"/>
    <n v="98"/>
    <n v="2"/>
    <n v="3"/>
    <n v="3"/>
    <n v="5381"/>
    <n v="19294"/>
    <n v="9"/>
    <n v="13"/>
    <n v="3"/>
    <n v="4"/>
    <n v="80"/>
    <n v="0"/>
    <x v="18"/>
    <n v="3"/>
    <n v="1"/>
    <n v="0"/>
    <n v="0"/>
    <n v="0"/>
    <x v="2"/>
    <x v="0"/>
    <x v="0"/>
  </r>
  <r>
    <x v="0"/>
    <x v="0"/>
    <x v="2"/>
    <s v="Ex-Employees"/>
    <x v="1"/>
    <s v="Technical Degree"/>
    <s v="STAFF-52"/>
    <n v="65"/>
    <x v="1"/>
    <x v="2"/>
    <x v="0"/>
    <x v="0"/>
    <s v="Y"/>
    <n v="3"/>
    <n v="28"/>
    <n v="0"/>
    <n v="1434"/>
    <n v="5"/>
    <x v="2"/>
    <n v="1"/>
    <n v="3"/>
    <n v="50"/>
    <n v="3"/>
    <n v="1"/>
    <n v="3"/>
    <n v="3441"/>
    <n v="11179"/>
    <n v="1"/>
    <n v="13"/>
    <n v="3"/>
    <n v="3"/>
    <n v="80"/>
    <n v="0"/>
    <x v="17"/>
    <n v="2"/>
    <n v="2"/>
    <n v="2"/>
    <n v="2"/>
    <n v="2"/>
    <x v="2"/>
    <x v="0"/>
    <x v="3"/>
  </r>
  <r>
    <x v="1"/>
    <x v="0"/>
    <x v="0"/>
    <s v="Current Employees"/>
    <x v="0"/>
    <s v="Marketing"/>
    <s v="STAFF-53"/>
    <n v="68"/>
    <x v="0"/>
    <x v="0"/>
    <x v="2"/>
    <x v="0"/>
    <s v="Y"/>
    <n v="2"/>
    <n v="44"/>
    <n v="1"/>
    <n v="1488"/>
    <n v="1"/>
    <x v="4"/>
    <n v="1"/>
    <n v="2"/>
    <n v="75"/>
    <n v="3"/>
    <n v="2"/>
    <n v="1"/>
    <n v="5454"/>
    <n v="4009"/>
    <n v="5"/>
    <n v="21"/>
    <n v="4"/>
    <n v="3"/>
    <n v="80"/>
    <n v="1"/>
    <x v="15"/>
    <n v="2"/>
    <n v="4"/>
    <n v="3"/>
    <n v="1"/>
    <n v="3"/>
    <x v="3"/>
    <x v="0"/>
    <x v="0"/>
  </r>
  <r>
    <x v="1"/>
    <x v="2"/>
    <x v="0"/>
    <s v="Current Employees"/>
    <x v="1"/>
    <s v="Medical"/>
    <s v="STAFF-54"/>
    <n v="70"/>
    <x v="1"/>
    <x v="4"/>
    <x v="1"/>
    <x v="0"/>
    <s v="Y"/>
    <n v="3"/>
    <n v="35"/>
    <n v="1"/>
    <n v="1097"/>
    <n v="11"/>
    <x v="0"/>
    <n v="1"/>
    <n v="3"/>
    <n v="79"/>
    <n v="2"/>
    <n v="3"/>
    <n v="1"/>
    <n v="9884"/>
    <n v="8302"/>
    <n v="2"/>
    <n v="13"/>
    <n v="3"/>
    <n v="3"/>
    <n v="80"/>
    <n v="1"/>
    <x v="1"/>
    <n v="3"/>
    <n v="4"/>
    <n v="0"/>
    <n v="2"/>
    <n v="3"/>
    <x v="3"/>
    <x v="2"/>
    <x v="2"/>
  </r>
  <r>
    <x v="1"/>
    <x v="0"/>
    <x v="2"/>
    <s v="Current Employees"/>
    <x v="0"/>
    <s v="Marketing"/>
    <s v="STAFF-55"/>
    <n v="72"/>
    <x v="0"/>
    <x v="0"/>
    <x v="1"/>
    <x v="0"/>
    <s v="Y"/>
    <n v="2"/>
    <n v="26"/>
    <n v="1"/>
    <n v="1443"/>
    <n v="23"/>
    <x v="3"/>
    <n v="1"/>
    <n v="3"/>
    <n v="47"/>
    <n v="2"/>
    <n v="2"/>
    <n v="4"/>
    <n v="4157"/>
    <n v="21436"/>
    <n v="7"/>
    <n v="19"/>
    <n v="3"/>
    <n v="3"/>
    <n v="80"/>
    <n v="1"/>
    <x v="7"/>
    <n v="2"/>
    <n v="2"/>
    <n v="2"/>
    <n v="0"/>
    <n v="0"/>
    <x v="0"/>
    <x v="1"/>
    <x v="3"/>
  </r>
  <r>
    <x v="1"/>
    <x v="1"/>
    <x v="2"/>
    <s v="Current Employees"/>
    <x v="1"/>
    <s v="Life Sciences"/>
    <s v="STAFF-56"/>
    <n v="73"/>
    <x v="0"/>
    <x v="7"/>
    <x v="0"/>
    <x v="0"/>
    <s v="Y"/>
    <n v="1"/>
    <n v="33"/>
    <n v="1"/>
    <n v="515"/>
    <n v="1"/>
    <x v="0"/>
    <n v="1"/>
    <n v="1"/>
    <n v="98"/>
    <n v="3"/>
    <n v="3"/>
    <n v="4"/>
    <n v="13458"/>
    <n v="15146"/>
    <n v="1"/>
    <n v="12"/>
    <n v="3"/>
    <n v="3"/>
    <n v="80"/>
    <n v="0"/>
    <x v="20"/>
    <n v="3"/>
    <n v="15"/>
    <n v="14"/>
    <n v="8"/>
    <n v="12"/>
    <x v="0"/>
    <x v="0"/>
    <x v="2"/>
  </r>
  <r>
    <x v="1"/>
    <x v="1"/>
    <x v="0"/>
    <s v="Current Employees"/>
    <x v="0"/>
    <s v="Life Sciences"/>
    <s v="STAFF-57"/>
    <n v="74"/>
    <x v="1"/>
    <x v="0"/>
    <x v="1"/>
    <x v="1"/>
    <s v="Y"/>
    <n v="3"/>
    <n v="35"/>
    <n v="1"/>
    <n v="853"/>
    <n v="18"/>
    <x v="4"/>
    <n v="1"/>
    <n v="2"/>
    <n v="71"/>
    <n v="3"/>
    <n v="3"/>
    <n v="1"/>
    <n v="9069"/>
    <n v="11031"/>
    <n v="1"/>
    <n v="22"/>
    <n v="4"/>
    <n v="4"/>
    <n v="80"/>
    <n v="1"/>
    <x v="15"/>
    <n v="2"/>
    <n v="9"/>
    <n v="8"/>
    <n v="1"/>
    <n v="8"/>
    <x v="3"/>
    <x v="2"/>
    <x v="2"/>
  </r>
  <r>
    <x v="1"/>
    <x v="0"/>
    <x v="0"/>
    <s v="Current Employees"/>
    <x v="1"/>
    <s v="Medical"/>
    <s v="STAFF-58"/>
    <n v="75"/>
    <x v="0"/>
    <x v="2"/>
    <x v="1"/>
    <x v="0"/>
    <s v="Y"/>
    <n v="3"/>
    <n v="35"/>
    <n v="1"/>
    <n v="1142"/>
    <n v="23"/>
    <x v="2"/>
    <n v="1"/>
    <n v="3"/>
    <n v="30"/>
    <n v="3"/>
    <n v="1"/>
    <n v="1"/>
    <n v="4014"/>
    <n v="16002"/>
    <n v="3"/>
    <n v="15"/>
    <n v="3"/>
    <n v="3"/>
    <n v="80"/>
    <n v="1"/>
    <x v="21"/>
    <n v="3"/>
    <n v="2"/>
    <n v="2"/>
    <n v="2"/>
    <n v="2"/>
    <x v="3"/>
    <x v="1"/>
    <x v="2"/>
  </r>
  <r>
    <x v="1"/>
    <x v="0"/>
    <x v="2"/>
    <s v="Current Employees"/>
    <x v="1"/>
    <s v="Life Sciences"/>
    <s v="STAFF-59"/>
    <n v="76"/>
    <x v="1"/>
    <x v="2"/>
    <x v="2"/>
    <x v="1"/>
    <s v="Y"/>
    <n v="3"/>
    <n v="31"/>
    <n v="1"/>
    <n v="655"/>
    <n v="7"/>
    <x v="2"/>
    <n v="1"/>
    <n v="4"/>
    <n v="48"/>
    <n v="3"/>
    <n v="2"/>
    <n v="4"/>
    <n v="5915"/>
    <n v="9528"/>
    <n v="3"/>
    <n v="22"/>
    <n v="4"/>
    <n v="4"/>
    <n v="80"/>
    <n v="1"/>
    <x v="1"/>
    <n v="2"/>
    <n v="7"/>
    <n v="7"/>
    <n v="1"/>
    <n v="7"/>
    <x v="0"/>
    <x v="0"/>
    <x v="2"/>
  </r>
  <r>
    <x v="1"/>
    <x v="0"/>
    <x v="0"/>
    <s v="Current Employees"/>
    <x v="1"/>
    <s v="Life Sciences"/>
    <s v="STAFF-60"/>
    <n v="77"/>
    <x v="1"/>
    <x v="3"/>
    <x v="2"/>
    <x v="1"/>
    <s v="Y"/>
    <n v="2"/>
    <n v="37"/>
    <n v="1"/>
    <n v="1115"/>
    <n v="1"/>
    <x v="2"/>
    <n v="1"/>
    <n v="1"/>
    <n v="51"/>
    <n v="2"/>
    <n v="2"/>
    <n v="3"/>
    <n v="5993"/>
    <n v="2689"/>
    <n v="1"/>
    <n v="18"/>
    <n v="3"/>
    <n v="3"/>
    <n v="80"/>
    <n v="1"/>
    <x v="2"/>
    <n v="4"/>
    <n v="7"/>
    <n v="5"/>
    <n v="0"/>
    <n v="7"/>
    <x v="2"/>
    <x v="0"/>
    <x v="2"/>
  </r>
  <r>
    <x v="1"/>
    <x v="0"/>
    <x v="2"/>
    <s v="Current Employees"/>
    <x v="1"/>
    <s v="Medical"/>
    <s v="STAFF-61"/>
    <n v="78"/>
    <x v="1"/>
    <x v="3"/>
    <x v="1"/>
    <x v="0"/>
    <s v="Y"/>
    <n v="3"/>
    <n v="32"/>
    <n v="1"/>
    <n v="427"/>
    <n v="1"/>
    <x v="3"/>
    <n v="1"/>
    <n v="1"/>
    <n v="33"/>
    <n v="3"/>
    <n v="2"/>
    <n v="4"/>
    <n v="6162"/>
    <n v="10877"/>
    <n v="1"/>
    <n v="22"/>
    <n v="4"/>
    <n v="2"/>
    <n v="80"/>
    <n v="1"/>
    <x v="15"/>
    <n v="3"/>
    <n v="9"/>
    <n v="8"/>
    <n v="7"/>
    <n v="8"/>
    <x v="0"/>
    <x v="0"/>
    <x v="2"/>
  </r>
  <r>
    <x v="1"/>
    <x v="1"/>
    <x v="0"/>
    <s v="Current Employees"/>
    <x v="1"/>
    <s v="Life Sciences"/>
    <s v="STAFF-62"/>
    <n v="79"/>
    <x v="0"/>
    <x v="2"/>
    <x v="0"/>
    <x v="1"/>
    <s v="Y"/>
    <n v="2"/>
    <n v="38"/>
    <n v="1"/>
    <n v="653"/>
    <n v="29"/>
    <x v="4"/>
    <n v="1"/>
    <n v="4"/>
    <n v="50"/>
    <n v="3"/>
    <n v="2"/>
    <n v="4"/>
    <n v="2406"/>
    <n v="5456"/>
    <n v="1"/>
    <n v="11"/>
    <n v="3"/>
    <n v="4"/>
    <n v="80"/>
    <n v="0"/>
    <x v="1"/>
    <n v="3"/>
    <n v="10"/>
    <n v="3"/>
    <n v="9"/>
    <n v="9"/>
    <x v="0"/>
    <x v="1"/>
    <x v="2"/>
  </r>
  <r>
    <x v="1"/>
    <x v="0"/>
    <x v="1"/>
    <s v="Current Employees"/>
    <x v="1"/>
    <s v="Medical"/>
    <s v="STAFF-63"/>
    <n v="80"/>
    <x v="0"/>
    <x v="7"/>
    <x v="2"/>
    <x v="0"/>
    <s v="Y"/>
    <n v="2"/>
    <n v="50"/>
    <n v="1"/>
    <n v="989"/>
    <n v="7"/>
    <x v="0"/>
    <n v="1"/>
    <n v="2"/>
    <n v="43"/>
    <n v="2"/>
    <n v="5"/>
    <n v="3"/>
    <n v="18740"/>
    <n v="16701"/>
    <n v="5"/>
    <n v="12"/>
    <n v="3"/>
    <n v="4"/>
    <n v="80"/>
    <n v="1"/>
    <x v="22"/>
    <n v="2"/>
    <n v="27"/>
    <n v="3"/>
    <n v="13"/>
    <n v="8"/>
    <x v="2"/>
    <x v="0"/>
    <x v="1"/>
  </r>
  <r>
    <x v="1"/>
    <x v="0"/>
    <x v="3"/>
    <s v="Current Employees"/>
    <x v="0"/>
    <s v="Life Sciences"/>
    <s v="STAFF-64"/>
    <n v="81"/>
    <x v="0"/>
    <x v="0"/>
    <x v="0"/>
    <x v="1"/>
    <s v="Y"/>
    <n v="3"/>
    <n v="59"/>
    <n v="1"/>
    <n v="1435"/>
    <n v="25"/>
    <x v="3"/>
    <n v="1"/>
    <n v="1"/>
    <n v="99"/>
    <n v="3"/>
    <n v="3"/>
    <n v="1"/>
    <n v="7637"/>
    <n v="2354"/>
    <n v="7"/>
    <n v="11"/>
    <n v="3"/>
    <n v="4"/>
    <n v="80"/>
    <n v="0"/>
    <x v="23"/>
    <n v="2"/>
    <n v="21"/>
    <n v="16"/>
    <n v="7"/>
    <n v="9"/>
    <x v="3"/>
    <x v="1"/>
    <x v="4"/>
  </r>
  <r>
    <x v="1"/>
    <x v="0"/>
    <x v="0"/>
    <s v="Current Employees"/>
    <x v="1"/>
    <s v="Technical Degree"/>
    <s v="STAFF-65"/>
    <n v="83"/>
    <x v="0"/>
    <x v="4"/>
    <x v="2"/>
    <x v="1"/>
    <s v="Y"/>
    <n v="2"/>
    <n v="36"/>
    <n v="1"/>
    <n v="1223"/>
    <n v="8"/>
    <x v="3"/>
    <n v="1"/>
    <n v="3"/>
    <n v="59"/>
    <n v="3"/>
    <n v="3"/>
    <n v="3"/>
    <n v="10096"/>
    <n v="8202"/>
    <n v="1"/>
    <n v="13"/>
    <n v="3"/>
    <n v="2"/>
    <n v="80"/>
    <n v="3"/>
    <x v="6"/>
    <n v="3"/>
    <n v="17"/>
    <n v="14"/>
    <n v="12"/>
    <n v="8"/>
    <x v="2"/>
    <x v="0"/>
    <x v="2"/>
  </r>
  <r>
    <x v="1"/>
    <x v="0"/>
    <x v="3"/>
    <s v="Current Employees"/>
    <x v="1"/>
    <s v="Medical"/>
    <s v="STAFF-66"/>
    <n v="84"/>
    <x v="0"/>
    <x v="5"/>
    <x v="2"/>
    <x v="0"/>
    <s v="Y"/>
    <n v="2"/>
    <n v="55"/>
    <n v="1"/>
    <n v="836"/>
    <n v="8"/>
    <x v="3"/>
    <n v="1"/>
    <n v="4"/>
    <n v="33"/>
    <n v="3"/>
    <n v="4"/>
    <n v="3"/>
    <n v="14756"/>
    <n v="19730"/>
    <n v="2"/>
    <n v="14"/>
    <n v="3"/>
    <n v="3"/>
    <n v="80"/>
    <n v="3"/>
    <x v="24"/>
    <n v="3"/>
    <n v="5"/>
    <n v="0"/>
    <n v="0"/>
    <n v="2"/>
    <x v="2"/>
    <x v="0"/>
    <x v="1"/>
  </r>
  <r>
    <x v="1"/>
    <x v="1"/>
    <x v="0"/>
    <s v="Current Employees"/>
    <x v="1"/>
    <s v="Life Sciences"/>
    <s v="STAFF-67"/>
    <n v="85"/>
    <x v="1"/>
    <x v="3"/>
    <x v="0"/>
    <x v="1"/>
    <s v="Y"/>
    <n v="3"/>
    <n v="36"/>
    <n v="1"/>
    <n v="1195"/>
    <n v="11"/>
    <x v="3"/>
    <n v="1"/>
    <n v="2"/>
    <n v="95"/>
    <n v="2"/>
    <n v="2"/>
    <n v="2"/>
    <n v="6499"/>
    <n v="22656"/>
    <n v="1"/>
    <n v="13"/>
    <n v="3"/>
    <n v="3"/>
    <n v="80"/>
    <n v="0"/>
    <x v="3"/>
    <n v="3"/>
    <n v="6"/>
    <n v="5"/>
    <n v="0"/>
    <n v="3"/>
    <x v="1"/>
    <x v="2"/>
    <x v="2"/>
  </r>
  <r>
    <x v="1"/>
    <x v="0"/>
    <x v="1"/>
    <s v="Current Employees"/>
    <x v="1"/>
    <s v="Life Sciences"/>
    <s v="STAFF-68"/>
    <n v="86"/>
    <x v="1"/>
    <x v="1"/>
    <x v="2"/>
    <x v="1"/>
    <s v="Y"/>
    <n v="2"/>
    <n v="45"/>
    <n v="1"/>
    <n v="1339"/>
    <n v="7"/>
    <x v="3"/>
    <n v="1"/>
    <n v="2"/>
    <n v="59"/>
    <n v="3"/>
    <n v="3"/>
    <n v="1"/>
    <n v="9724"/>
    <n v="18787"/>
    <n v="2"/>
    <n v="17"/>
    <n v="3"/>
    <n v="3"/>
    <n v="80"/>
    <n v="1"/>
    <x v="25"/>
    <n v="3"/>
    <n v="1"/>
    <n v="0"/>
    <n v="0"/>
    <n v="0"/>
    <x v="3"/>
    <x v="0"/>
    <x v="0"/>
  </r>
  <r>
    <x v="1"/>
    <x v="1"/>
    <x v="0"/>
    <s v="Current Employees"/>
    <x v="1"/>
    <s v="Medical"/>
    <s v="STAFF-69"/>
    <n v="88"/>
    <x v="1"/>
    <x v="1"/>
    <x v="1"/>
    <x v="1"/>
    <s v="Y"/>
    <n v="2"/>
    <n v="35"/>
    <n v="1"/>
    <n v="664"/>
    <n v="1"/>
    <x v="3"/>
    <n v="1"/>
    <n v="2"/>
    <n v="79"/>
    <n v="3"/>
    <n v="1"/>
    <n v="1"/>
    <n v="2194"/>
    <n v="5868"/>
    <n v="4"/>
    <n v="13"/>
    <n v="3"/>
    <n v="4"/>
    <n v="80"/>
    <n v="1"/>
    <x v="7"/>
    <n v="2"/>
    <n v="3"/>
    <n v="2"/>
    <n v="1"/>
    <n v="2"/>
    <x v="3"/>
    <x v="0"/>
    <x v="2"/>
  </r>
  <r>
    <x v="0"/>
    <x v="0"/>
    <x v="0"/>
    <s v="Ex-Employees"/>
    <x v="1"/>
    <s v="Medical"/>
    <s v="STAFF-70"/>
    <n v="90"/>
    <x v="1"/>
    <x v="1"/>
    <x v="1"/>
    <x v="0"/>
    <s v="Y"/>
    <n v="0"/>
    <n v="36"/>
    <n v="0"/>
    <n v="318"/>
    <n v="9"/>
    <x v="3"/>
    <n v="1"/>
    <n v="4"/>
    <n v="79"/>
    <n v="2"/>
    <n v="1"/>
    <n v="3"/>
    <n v="3388"/>
    <n v="21777"/>
    <n v="0"/>
    <n v="17"/>
    <n v="3"/>
    <n v="1"/>
    <n v="80"/>
    <n v="1"/>
    <x v="17"/>
    <n v="2"/>
    <n v="1"/>
    <n v="0"/>
    <n v="0"/>
    <n v="0"/>
    <x v="2"/>
    <x v="0"/>
    <x v="2"/>
  </r>
  <r>
    <x v="1"/>
    <x v="1"/>
    <x v="3"/>
    <s v="Current Employees"/>
    <x v="0"/>
    <s v="Life Sciences"/>
    <s v="STAFF-71"/>
    <n v="91"/>
    <x v="0"/>
    <x v="0"/>
    <x v="0"/>
    <x v="1"/>
    <s v="Y"/>
    <n v="2"/>
    <n v="59"/>
    <n v="1"/>
    <n v="1225"/>
    <n v="1"/>
    <x v="1"/>
    <n v="1"/>
    <n v="1"/>
    <n v="57"/>
    <n v="2"/>
    <n v="2"/>
    <n v="3"/>
    <n v="5473"/>
    <n v="24668"/>
    <n v="7"/>
    <n v="11"/>
    <n v="3"/>
    <n v="4"/>
    <n v="80"/>
    <n v="0"/>
    <x v="26"/>
    <n v="2"/>
    <n v="4"/>
    <n v="3"/>
    <n v="1"/>
    <n v="3"/>
    <x v="2"/>
    <x v="0"/>
    <x v="4"/>
  </r>
  <r>
    <x v="1"/>
    <x v="0"/>
    <x v="2"/>
    <s v="Current Employees"/>
    <x v="1"/>
    <s v="Life Sciences"/>
    <s v="STAFF-72"/>
    <n v="94"/>
    <x v="1"/>
    <x v="1"/>
    <x v="1"/>
    <x v="1"/>
    <s v="Y"/>
    <n v="3"/>
    <n v="29"/>
    <n v="1"/>
    <n v="1328"/>
    <n v="2"/>
    <x v="3"/>
    <n v="1"/>
    <n v="3"/>
    <n v="76"/>
    <n v="3"/>
    <n v="1"/>
    <n v="2"/>
    <n v="2703"/>
    <n v="4956"/>
    <n v="0"/>
    <n v="23"/>
    <n v="4"/>
    <n v="4"/>
    <n v="80"/>
    <n v="1"/>
    <x v="3"/>
    <n v="3"/>
    <n v="5"/>
    <n v="4"/>
    <n v="0"/>
    <n v="4"/>
    <x v="1"/>
    <x v="0"/>
    <x v="2"/>
  </r>
  <r>
    <x v="1"/>
    <x v="0"/>
    <x v="2"/>
    <s v="Current Employees"/>
    <x v="1"/>
    <s v="Medical"/>
    <s v="STAFF-73"/>
    <n v="95"/>
    <x v="1"/>
    <x v="1"/>
    <x v="0"/>
    <x v="1"/>
    <s v="Y"/>
    <n v="4"/>
    <n v="31"/>
    <n v="1"/>
    <n v="1082"/>
    <n v="1"/>
    <x v="2"/>
    <n v="1"/>
    <n v="3"/>
    <n v="87"/>
    <n v="3"/>
    <n v="1"/>
    <n v="2"/>
    <n v="2501"/>
    <n v="18775"/>
    <n v="1"/>
    <n v="17"/>
    <n v="3"/>
    <n v="2"/>
    <n v="80"/>
    <n v="0"/>
    <x v="5"/>
    <n v="3"/>
    <n v="1"/>
    <n v="1"/>
    <n v="1"/>
    <n v="0"/>
    <x v="1"/>
    <x v="0"/>
    <x v="2"/>
  </r>
  <r>
    <x v="1"/>
    <x v="0"/>
    <x v="2"/>
    <s v="Current Employees"/>
    <x v="1"/>
    <s v="Life Sciences"/>
    <s v="STAFF-74"/>
    <n v="96"/>
    <x v="1"/>
    <x v="1"/>
    <x v="1"/>
    <x v="1"/>
    <s v="Y"/>
    <n v="3"/>
    <n v="32"/>
    <n v="1"/>
    <n v="548"/>
    <n v="1"/>
    <x v="3"/>
    <n v="1"/>
    <n v="2"/>
    <n v="66"/>
    <n v="3"/>
    <n v="2"/>
    <n v="2"/>
    <n v="6220"/>
    <n v="7346"/>
    <n v="1"/>
    <n v="17"/>
    <n v="3"/>
    <n v="2"/>
    <n v="80"/>
    <n v="2"/>
    <x v="1"/>
    <n v="3"/>
    <n v="10"/>
    <n v="4"/>
    <n v="0"/>
    <n v="9"/>
    <x v="1"/>
    <x v="0"/>
    <x v="2"/>
  </r>
  <r>
    <x v="1"/>
    <x v="0"/>
    <x v="0"/>
    <s v="Current Employees"/>
    <x v="1"/>
    <s v="Life Sciences"/>
    <s v="STAFF-75"/>
    <n v="97"/>
    <x v="0"/>
    <x v="2"/>
    <x v="1"/>
    <x v="1"/>
    <s v="Y"/>
    <n v="3"/>
    <n v="36"/>
    <n v="1"/>
    <n v="132"/>
    <n v="6"/>
    <x v="3"/>
    <n v="1"/>
    <n v="2"/>
    <n v="55"/>
    <n v="4"/>
    <n v="1"/>
    <n v="4"/>
    <n v="3038"/>
    <n v="22002"/>
    <n v="3"/>
    <n v="12"/>
    <n v="3"/>
    <n v="2"/>
    <n v="80"/>
    <n v="0"/>
    <x v="7"/>
    <n v="3"/>
    <n v="1"/>
    <n v="0"/>
    <n v="0"/>
    <n v="0"/>
    <x v="0"/>
    <x v="0"/>
    <x v="2"/>
  </r>
  <r>
    <x v="1"/>
    <x v="0"/>
    <x v="2"/>
    <s v="Current Employees"/>
    <x v="1"/>
    <s v="Life Sciences"/>
    <s v="STAFF-76"/>
    <n v="98"/>
    <x v="0"/>
    <x v="3"/>
    <x v="0"/>
    <x v="1"/>
    <s v="Y"/>
    <n v="2"/>
    <n v="31"/>
    <n v="1"/>
    <n v="746"/>
    <n v="8"/>
    <x v="2"/>
    <n v="1"/>
    <n v="3"/>
    <n v="61"/>
    <n v="3"/>
    <n v="2"/>
    <n v="4"/>
    <n v="4424"/>
    <n v="20682"/>
    <n v="1"/>
    <n v="23"/>
    <n v="4"/>
    <n v="4"/>
    <n v="80"/>
    <n v="0"/>
    <x v="27"/>
    <n v="3"/>
    <n v="11"/>
    <n v="7"/>
    <n v="1"/>
    <n v="8"/>
    <x v="0"/>
    <x v="0"/>
    <x v="2"/>
  </r>
  <r>
    <x v="1"/>
    <x v="0"/>
    <x v="0"/>
    <s v="Current Employees"/>
    <x v="0"/>
    <s v="Marketing"/>
    <s v="STAFF-77"/>
    <n v="100"/>
    <x v="1"/>
    <x v="0"/>
    <x v="0"/>
    <x v="1"/>
    <s v="Y"/>
    <n v="2"/>
    <n v="35"/>
    <n v="1"/>
    <n v="776"/>
    <n v="1"/>
    <x v="2"/>
    <n v="1"/>
    <n v="3"/>
    <n v="32"/>
    <n v="2"/>
    <n v="2"/>
    <n v="1"/>
    <n v="4312"/>
    <n v="23016"/>
    <n v="0"/>
    <n v="14"/>
    <n v="3"/>
    <n v="2"/>
    <n v="80"/>
    <n v="0"/>
    <x v="28"/>
    <n v="3"/>
    <n v="15"/>
    <n v="13"/>
    <n v="2"/>
    <n v="8"/>
    <x v="3"/>
    <x v="0"/>
    <x v="2"/>
  </r>
  <r>
    <x v="1"/>
    <x v="0"/>
    <x v="1"/>
    <s v="Current Employees"/>
    <x v="1"/>
    <s v="Other"/>
    <s v="STAFF-78"/>
    <n v="101"/>
    <x v="1"/>
    <x v="7"/>
    <x v="1"/>
    <x v="0"/>
    <s v="Y"/>
    <n v="3"/>
    <n v="45"/>
    <n v="1"/>
    <n v="193"/>
    <n v="6"/>
    <x v="2"/>
    <n v="1"/>
    <n v="4"/>
    <n v="52"/>
    <n v="3"/>
    <n v="3"/>
    <n v="1"/>
    <n v="13245"/>
    <n v="15067"/>
    <n v="4"/>
    <n v="14"/>
    <n v="3"/>
    <n v="2"/>
    <n v="80"/>
    <n v="0"/>
    <x v="6"/>
    <n v="4"/>
    <n v="0"/>
    <n v="0"/>
    <n v="0"/>
    <n v="0"/>
    <x v="3"/>
    <x v="0"/>
    <x v="0"/>
  </r>
  <r>
    <x v="1"/>
    <x v="0"/>
    <x v="0"/>
    <s v="Current Employees"/>
    <x v="1"/>
    <s v="Medical"/>
    <s v="STAFF-79"/>
    <n v="102"/>
    <x v="1"/>
    <x v="7"/>
    <x v="0"/>
    <x v="1"/>
    <s v="Y"/>
    <n v="3"/>
    <n v="37"/>
    <n v="1"/>
    <n v="397"/>
    <n v="7"/>
    <x v="2"/>
    <n v="1"/>
    <n v="1"/>
    <n v="30"/>
    <n v="3"/>
    <n v="3"/>
    <n v="3"/>
    <n v="13664"/>
    <n v="25258"/>
    <n v="4"/>
    <n v="13"/>
    <n v="3"/>
    <n v="1"/>
    <n v="80"/>
    <n v="0"/>
    <x v="28"/>
    <n v="4"/>
    <n v="5"/>
    <n v="2"/>
    <n v="0"/>
    <n v="2"/>
    <x v="2"/>
    <x v="0"/>
    <x v="2"/>
  </r>
  <r>
    <x v="1"/>
    <x v="0"/>
    <x v="1"/>
    <s v="Current Employees"/>
    <x v="2"/>
    <s v="Medical"/>
    <s v="STAFF-80"/>
    <n v="103"/>
    <x v="1"/>
    <x v="8"/>
    <x v="2"/>
    <x v="0"/>
    <s v="Y"/>
    <n v="2"/>
    <n v="46"/>
    <n v="1"/>
    <n v="945"/>
    <n v="5"/>
    <x v="0"/>
    <n v="1"/>
    <n v="2"/>
    <n v="80"/>
    <n v="3"/>
    <n v="2"/>
    <n v="2"/>
    <n v="5021"/>
    <n v="10425"/>
    <n v="8"/>
    <n v="22"/>
    <n v="4"/>
    <n v="4"/>
    <n v="80"/>
    <n v="1"/>
    <x v="28"/>
    <n v="3"/>
    <n v="4"/>
    <n v="2"/>
    <n v="0"/>
    <n v="2"/>
    <x v="1"/>
    <x v="0"/>
    <x v="0"/>
  </r>
  <r>
    <x v="1"/>
    <x v="0"/>
    <x v="2"/>
    <s v="Current Employees"/>
    <x v="1"/>
    <s v="Life Sciences"/>
    <s v="STAFF-81"/>
    <n v="104"/>
    <x v="1"/>
    <x v="2"/>
    <x v="1"/>
    <x v="0"/>
    <s v="Y"/>
    <n v="1"/>
    <n v="30"/>
    <n v="1"/>
    <n v="852"/>
    <n v="1"/>
    <x v="1"/>
    <n v="1"/>
    <n v="4"/>
    <n v="55"/>
    <n v="2"/>
    <n v="2"/>
    <n v="4"/>
    <n v="5126"/>
    <n v="15998"/>
    <n v="1"/>
    <n v="12"/>
    <n v="3"/>
    <n v="3"/>
    <n v="80"/>
    <n v="2"/>
    <x v="1"/>
    <n v="2"/>
    <n v="10"/>
    <n v="8"/>
    <n v="3"/>
    <n v="0"/>
    <x v="0"/>
    <x v="0"/>
    <x v="2"/>
  </r>
  <r>
    <x v="1"/>
    <x v="0"/>
    <x v="0"/>
    <s v="Current Employees"/>
    <x v="1"/>
    <s v="Medical"/>
    <s v="STAFF-82"/>
    <n v="105"/>
    <x v="1"/>
    <x v="1"/>
    <x v="0"/>
    <x v="1"/>
    <s v="Y"/>
    <n v="3"/>
    <n v="35"/>
    <n v="1"/>
    <n v="1214"/>
    <n v="1"/>
    <x v="3"/>
    <n v="1"/>
    <n v="2"/>
    <n v="30"/>
    <n v="2"/>
    <n v="1"/>
    <n v="3"/>
    <n v="2859"/>
    <n v="26278"/>
    <n v="1"/>
    <n v="18"/>
    <n v="3"/>
    <n v="1"/>
    <n v="80"/>
    <n v="0"/>
    <x v="3"/>
    <n v="3"/>
    <n v="6"/>
    <n v="4"/>
    <n v="0"/>
    <n v="4"/>
    <x v="2"/>
    <x v="0"/>
    <x v="2"/>
  </r>
  <r>
    <x v="1"/>
    <x v="0"/>
    <x v="3"/>
    <s v="Current Employees"/>
    <x v="0"/>
    <s v="Life Sciences"/>
    <s v="STAFF-83"/>
    <n v="106"/>
    <x v="1"/>
    <x v="0"/>
    <x v="1"/>
    <x v="1"/>
    <s v="Y"/>
    <n v="4"/>
    <n v="55"/>
    <n v="1"/>
    <n v="111"/>
    <n v="1"/>
    <x v="0"/>
    <n v="1"/>
    <n v="1"/>
    <n v="70"/>
    <n v="3"/>
    <n v="3"/>
    <n v="4"/>
    <n v="10239"/>
    <n v="18092"/>
    <n v="3"/>
    <n v="14"/>
    <n v="3"/>
    <n v="4"/>
    <n v="80"/>
    <n v="1"/>
    <x v="13"/>
    <n v="3"/>
    <n v="1"/>
    <n v="0"/>
    <n v="1"/>
    <n v="0"/>
    <x v="0"/>
    <x v="0"/>
    <x v="1"/>
  </r>
  <r>
    <x v="1"/>
    <x v="2"/>
    <x v="0"/>
    <s v="Current Employees"/>
    <x v="1"/>
    <s v="Medical"/>
    <s v="STAFF-84"/>
    <n v="107"/>
    <x v="0"/>
    <x v="1"/>
    <x v="2"/>
    <x v="0"/>
    <s v="Y"/>
    <n v="3"/>
    <n v="38"/>
    <n v="1"/>
    <n v="573"/>
    <n v="6"/>
    <x v="3"/>
    <n v="1"/>
    <n v="2"/>
    <n v="79"/>
    <n v="1"/>
    <n v="2"/>
    <n v="4"/>
    <n v="5329"/>
    <n v="15717"/>
    <n v="7"/>
    <n v="12"/>
    <n v="3"/>
    <n v="4"/>
    <n v="80"/>
    <n v="3"/>
    <x v="6"/>
    <n v="3"/>
    <n v="13"/>
    <n v="11"/>
    <n v="1"/>
    <n v="9"/>
    <x v="0"/>
    <x v="0"/>
    <x v="2"/>
  </r>
  <r>
    <x v="1"/>
    <x v="0"/>
    <x v="2"/>
    <s v="Current Employees"/>
    <x v="1"/>
    <s v="Medical"/>
    <s v="STAFF-85"/>
    <n v="110"/>
    <x v="1"/>
    <x v="3"/>
    <x v="1"/>
    <x v="1"/>
    <s v="Y"/>
    <n v="2"/>
    <n v="34"/>
    <n v="1"/>
    <n v="1153"/>
    <n v="1"/>
    <x v="0"/>
    <n v="1"/>
    <n v="1"/>
    <n v="94"/>
    <n v="3"/>
    <n v="2"/>
    <n v="2"/>
    <n v="4325"/>
    <n v="17736"/>
    <n v="1"/>
    <n v="15"/>
    <n v="3"/>
    <n v="3"/>
    <n v="80"/>
    <n v="0"/>
    <x v="7"/>
    <n v="3"/>
    <n v="5"/>
    <n v="2"/>
    <n v="1"/>
    <n v="3"/>
    <x v="1"/>
    <x v="0"/>
    <x v="2"/>
  </r>
  <r>
    <x v="1"/>
    <x v="0"/>
    <x v="3"/>
    <s v="Current Employees"/>
    <x v="1"/>
    <s v="Life Sciences"/>
    <s v="STAFF-86"/>
    <n v="112"/>
    <x v="1"/>
    <x v="3"/>
    <x v="0"/>
    <x v="1"/>
    <s v="Y"/>
    <n v="3"/>
    <n v="56"/>
    <n v="1"/>
    <n v="1400"/>
    <n v="7"/>
    <x v="3"/>
    <n v="1"/>
    <n v="4"/>
    <n v="49"/>
    <n v="1"/>
    <n v="3"/>
    <n v="4"/>
    <n v="7260"/>
    <n v="21698"/>
    <n v="4"/>
    <n v="11"/>
    <n v="3"/>
    <n v="1"/>
    <n v="80"/>
    <n v="0"/>
    <x v="29"/>
    <n v="2"/>
    <n v="6"/>
    <n v="4"/>
    <n v="0"/>
    <n v="2"/>
    <x v="0"/>
    <x v="0"/>
    <x v="1"/>
  </r>
  <r>
    <x v="1"/>
    <x v="0"/>
    <x v="4"/>
    <s v="Current Employees"/>
    <x v="0"/>
    <s v="Technical Degree"/>
    <s v="STAFF-87"/>
    <n v="113"/>
    <x v="1"/>
    <x v="6"/>
    <x v="2"/>
    <x v="1"/>
    <s v="Y"/>
    <n v="3"/>
    <n v="23"/>
    <n v="1"/>
    <n v="541"/>
    <n v="2"/>
    <x v="1"/>
    <n v="1"/>
    <n v="3"/>
    <n v="62"/>
    <n v="3"/>
    <n v="1"/>
    <n v="1"/>
    <n v="2322"/>
    <n v="9518"/>
    <n v="3"/>
    <n v="13"/>
    <n v="3"/>
    <n v="3"/>
    <n v="80"/>
    <n v="1"/>
    <x v="8"/>
    <n v="3"/>
    <n v="0"/>
    <n v="0"/>
    <n v="0"/>
    <n v="0"/>
    <x v="3"/>
    <x v="0"/>
    <x v="3"/>
  </r>
  <r>
    <x v="1"/>
    <x v="0"/>
    <x v="1"/>
    <s v="Current Employees"/>
    <x v="1"/>
    <s v="Life Sciences"/>
    <s v="STAFF-88"/>
    <n v="116"/>
    <x v="1"/>
    <x v="2"/>
    <x v="1"/>
    <x v="1"/>
    <s v="Y"/>
    <n v="4"/>
    <n v="51"/>
    <n v="1"/>
    <n v="432"/>
    <n v="9"/>
    <x v="2"/>
    <n v="1"/>
    <n v="4"/>
    <n v="96"/>
    <n v="3"/>
    <n v="1"/>
    <n v="4"/>
    <n v="2075"/>
    <n v="18725"/>
    <n v="3"/>
    <n v="23"/>
    <n v="4"/>
    <n v="2"/>
    <n v="80"/>
    <n v="2"/>
    <x v="1"/>
    <n v="3"/>
    <n v="4"/>
    <n v="2"/>
    <n v="0"/>
    <n v="3"/>
    <x v="0"/>
    <x v="0"/>
    <x v="1"/>
  </r>
  <r>
    <x v="1"/>
    <x v="0"/>
    <x v="2"/>
    <s v="Current Employees"/>
    <x v="1"/>
    <s v="Life Sciences"/>
    <s v="STAFF-89"/>
    <n v="117"/>
    <x v="1"/>
    <x v="4"/>
    <x v="1"/>
    <x v="1"/>
    <s v="Y"/>
    <n v="3"/>
    <n v="30"/>
    <n v="1"/>
    <n v="288"/>
    <n v="2"/>
    <x v="3"/>
    <n v="1"/>
    <n v="3"/>
    <n v="99"/>
    <n v="2"/>
    <n v="2"/>
    <n v="4"/>
    <n v="4152"/>
    <n v="15830"/>
    <n v="1"/>
    <n v="19"/>
    <n v="3"/>
    <n v="1"/>
    <n v="80"/>
    <n v="3"/>
    <x v="27"/>
    <n v="3"/>
    <n v="11"/>
    <n v="10"/>
    <n v="10"/>
    <n v="8"/>
    <x v="0"/>
    <x v="0"/>
    <x v="2"/>
  </r>
  <r>
    <x v="0"/>
    <x v="0"/>
    <x v="1"/>
    <s v="Ex-Employees"/>
    <x v="0"/>
    <s v="Medical"/>
    <s v="STAFF-90"/>
    <n v="118"/>
    <x v="1"/>
    <x v="0"/>
    <x v="0"/>
    <x v="1"/>
    <s v="Y"/>
    <n v="3"/>
    <n v="46"/>
    <n v="0"/>
    <n v="669"/>
    <n v="9"/>
    <x v="0"/>
    <n v="1"/>
    <n v="3"/>
    <n v="64"/>
    <n v="2"/>
    <n v="3"/>
    <n v="4"/>
    <n v="9619"/>
    <n v="13596"/>
    <n v="1"/>
    <n v="16"/>
    <n v="3"/>
    <n v="4"/>
    <n v="80"/>
    <n v="0"/>
    <x v="15"/>
    <n v="3"/>
    <n v="9"/>
    <n v="8"/>
    <n v="4"/>
    <n v="7"/>
    <x v="0"/>
    <x v="0"/>
    <x v="0"/>
  </r>
  <r>
    <x v="1"/>
    <x v="1"/>
    <x v="0"/>
    <s v="Current Employees"/>
    <x v="1"/>
    <s v="Life Sciences"/>
    <s v="STAFF-91"/>
    <n v="119"/>
    <x v="1"/>
    <x v="4"/>
    <x v="1"/>
    <x v="1"/>
    <s v="Y"/>
    <n v="3"/>
    <n v="40"/>
    <n v="1"/>
    <n v="530"/>
    <n v="1"/>
    <x v="2"/>
    <n v="1"/>
    <n v="3"/>
    <n v="78"/>
    <n v="2"/>
    <n v="4"/>
    <n v="2"/>
    <n v="13503"/>
    <n v="14115"/>
    <n v="1"/>
    <n v="22"/>
    <n v="4"/>
    <n v="4"/>
    <n v="80"/>
    <n v="1"/>
    <x v="14"/>
    <n v="2"/>
    <n v="22"/>
    <n v="3"/>
    <n v="11"/>
    <n v="11"/>
    <x v="1"/>
    <x v="0"/>
    <x v="0"/>
  </r>
  <r>
    <x v="1"/>
    <x v="0"/>
    <x v="1"/>
    <s v="Current Employees"/>
    <x v="0"/>
    <s v="Marketing"/>
    <s v="STAFF-92"/>
    <n v="120"/>
    <x v="1"/>
    <x v="0"/>
    <x v="0"/>
    <x v="0"/>
    <s v="Y"/>
    <n v="2"/>
    <n v="51"/>
    <n v="1"/>
    <n v="632"/>
    <n v="21"/>
    <x v="2"/>
    <n v="1"/>
    <n v="3"/>
    <n v="71"/>
    <n v="3"/>
    <n v="2"/>
    <n v="4"/>
    <n v="5441"/>
    <n v="8423"/>
    <n v="0"/>
    <n v="22"/>
    <n v="4"/>
    <n v="4"/>
    <n v="80"/>
    <n v="0"/>
    <x v="27"/>
    <n v="1"/>
    <n v="10"/>
    <n v="7"/>
    <n v="1"/>
    <n v="0"/>
    <x v="0"/>
    <x v="1"/>
    <x v="1"/>
  </r>
  <r>
    <x v="1"/>
    <x v="0"/>
    <x v="2"/>
    <s v="Current Employees"/>
    <x v="0"/>
    <s v="Medical"/>
    <s v="STAFF-93"/>
    <n v="121"/>
    <x v="0"/>
    <x v="0"/>
    <x v="2"/>
    <x v="0"/>
    <s v="Y"/>
    <n v="4"/>
    <n v="30"/>
    <n v="1"/>
    <n v="1334"/>
    <n v="4"/>
    <x v="0"/>
    <n v="1"/>
    <n v="3"/>
    <n v="63"/>
    <n v="2"/>
    <n v="2"/>
    <n v="2"/>
    <n v="5209"/>
    <n v="19760"/>
    <n v="1"/>
    <n v="12"/>
    <n v="3"/>
    <n v="2"/>
    <n v="80"/>
    <n v="3"/>
    <x v="27"/>
    <n v="2"/>
    <n v="11"/>
    <n v="8"/>
    <n v="2"/>
    <n v="7"/>
    <x v="1"/>
    <x v="0"/>
    <x v="2"/>
  </r>
  <r>
    <x v="1"/>
    <x v="1"/>
    <x v="1"/>
    <s v="Current Employees"/>
    <x v="1"/>
    <s v="Medical"/>
    <s v="STAFF-94"/>
    <n v="124"/>
    <x v="1"/>
    <x v="4"/>
    <x v="1"/>
    <x v="0"/>
    <s v="Y"/>
    <n v="5"/>
    <n v="46"/>
    <n v="1"/>
    <n v="638"/>
    <n v="1"/>
    <x v="3"/>
    <n v="1"/>
    <n v="3"/>
    <n v="40"/>
    <n v="2"/>
    <n v="3"/>
    <n v="1"/>
    <n v="10673"/>
    <n v="3142"/>
    <n v="2"/>
    <n v="13"/>
    <n v="3"/>
    <n v="3"/>
    <n v="80"/>
    <n v="1"/>
    <x v="24"/>
    <n v="2"/>
    <n v="10"/>
    <n v="9"/>
    <n v="9"/>
    <n v="5"/>
    <x v="3"/>
    <x v="0"/>
    <x v="0"/>
  </r>
  <r>
    <x v="1"/>
    <x v="0"/>
    <x v="2"/>
    <s v="Current Employees"/>
    <x v="0"/>
    <s v="Medical"/>
    <s v="STAFF-95"/>
    <n v="125"/>
    <x v="1"/>
    <x v="0"/>
    <x v="0"/>
    <x v="1"/>
    <s v="Y"/>
    <n v="0"/>
    <n v="32"/>
    <n v="1"/>
    <n v="1093"/>
    <n v="6"/>
    <x v="2"/>
    <n v="1"/>
    <n v="2"/>
    <n v="87"/>
    <n v="3"/>
    <n v="2"/>
    <n v="3"/>
    <n v="5010"/>
    <n v="24301"/>
    <n v="1"/>
    <n v="16"/>
    <n v="3"/>
    <n v="1"/>
    <n v="80"/>
    <n v="0"/>
    <x v="4"/>
    <n v="3"/>
    <n v="11"/>
    <n v="8"/>
    <n v="5"/>
    <n v="7"/>
    <x v="2"/>
    <x v="0"/>
    <x v="2"/>
  </r>
  <r>
    <x v="1"/>
    <x v="0"/>
    <x v="1"/>
    <s v="Current Employees"/>
    <x v="1"/>
    <s v="Technical Degree"/>
    <s v="STAFF-96"/>
    <n v="126"/>
    <x v="0"/>
    <x v="7"/>
    <x v="1"/>
    <x v="1"/>
    <s v="Y"/>
    <n v="5"/>
    <n v="54"/>
    <n v="1"/>
    <n v="1217"/>
    <n v="2"/>
    <x v="2"/>
    <n v="1"/>
    <n v="1"/>
    <n v="60"/>
    <n v="3"/>
    <n v="3"/>
    <n v="3"/>
    <n v="13549"/>
    <n v="24001"/>
    <n v="9"/>
    <n v="12"/>
    <n v="3"/>
    <n v="1"/>
    <n v="80"/>
    <n v="1"/>
    <x v="28"/>
    <n v="1"/>
    <n v="4"/>
    <n v="3"/>
    <n v="0"/>
    <n v="3"/>
    <x v="2"/>
    <x v="0"/>
    <x v="1"/>
  </r>
  <r>
    <x v="1"/>
    <x v="0"/>
    <x v="4"/>
    <s v="Current Employees"/>
    <x v="0"/>
    <s v="Other"/>
    <s v="STAFF-97"/>
    <n v="128"/>
    <x v="0"/>
    <x v="0"/>
    <x v="1"/>
    <x v="1"/>
    <s v="Y"/>
    <n v="2"/>
    <n v="24"/>
    <n v="1"/>
    <n v="1353"/>
    <n v="3"/>
    <x v="0"/>
    <n v="1"/>
    <n v="1"/>
    <n v="33"/>
    <n v="3"/>
    <n v="2"/>
    <n v="3"/>
    <n v="4999"/>
    <n v="17519"/>
    <n v="0"/>
    <n v="21"/>
    <n v="4"/>
    <n v="1"/>
    <n v="80"/>
    <n v="1"/>
    <x v="21"/>
    <n v="2"/>
    <n v="3"/>
    <n v="2"/>
    <n v="0"/>
    <n v="2"/>
    <x v="2"/>
    <x v="0"/>
    <x v="3"/>
  </r>
  <r>
    <x v="1"/>
    <x v="2"/>
    <x v="2"/>
    <s v="Current Employees"/>
    <x v="0"/>
    <s v="Medical"/>
    <s v="STAFF-98"/>
    <n v="129"/>
    <x v="1"/>
    <x v="0"/>
    <x v="1"/>
    <x v="1"/>
    <s v="Y"/>
    <n v="3"/>
    <n v="28"/>
    <n v="1"/>
    <n v="120"/>
    <n v="4"/>
    <x v="3"/>
    <n v="1"/>
    <n v="2"/>
    <n v="43"/>
    <n v="3"/>
    <n v="2"/>
    <n v="3"/>
    <n v="4221"/>
    <n v="8863"/>
    <n v="1"/>
    <n v="15"/>
    <n v="3"/>
    <n v="2"/>
    <n v="80"/>
    <n v="0"/>
    <x v="7"/>
    <n v="4"/>
    <n v="5"/>
    <n v="4"/>
    <n v="0"/>
    <n v="4"/>
    <x v="2"/>
    <x v="0"/>
    <x v="3"/>
  </r>
  <r>
    <x v="1"/>
    <x v="0"/>
    <x v="3"/>
    <s v="Current Employees"/>
    <x v="0"/>
    <s v="Medical"/>
    <s v="STAFF-99"/>
    <n v="131"/>
    <x v="1"/>
    <x v="0"/>
    <x v="0"/>
    <x v="1"/>
    <s v="Y"/>
    <n v="1"/>
    <n v="58"/>
    <n v="1"/>
    <n v="682"/>
    <n v="10"/>
    <x v="2"/>
    <n v="1"/>
    <n v="4"/>
    <n v="37"/>
    <n v="3"/>
    <n v="4"/>
    <n v="3"/>
    <n v="13872"/>
    <n v="24409"/>
    <n v="0"/>
    <n v="13"/>
    <n v="3"/>
    <n v="3"/>
    <n v="80"/>
    <n v="0"/>
    <x v="30"/>
    <n v="2"/>
    <n v="37"/>
    <n v="10"/>
    <n v="1"/>
    <n v="8"/>
    <x v="2"/>
    <x v="0"/>
    <x v="1"/>
  </r>
  <r>
    <x v="1"/>
    <x v="2"/>
    <x v="0"/>
    <s v="Current Employees"/>
    <x v="1"/>
    <s v="Medical"/>
    <s v="STAFF-100"/>
    <n v="132"/>
    <x v="1"/>
    <x v="2"/>
    <x v="1"/>
    <x v="1"/>
    <s v="Y"/>
    <n v="3"/>
    <n v="44"/>
    <n v="1"/>
    <n v="489"/>
    <n v="23"/>
    <x v="3"/>
    <n v="1"/>
    <n v="2"/>
    <n v="67"/>
    <n v="3"/>
    <n v="2"/>
    <n v="2"/>
    <n v="2042"/>
    <n v="25043"/>
    <n v="4"/>
    <n v="12"/>
    <n v="3"/>
    <n v="3"/>
    <n v="80"/>
    <n v="1"/>
    <x v="6"/>
    <n v="4"/>
    <n v="3"/>
    <n v="2"/>
    <n v="1"/>
    <n v="2"/>
    <x v="1"/>
    <x v="1"/>
    <x v="0"/>
  </r>
  <r>
    <x v="0"/>
    <x v="0"/>
    <x v="0"/>
    <s v="Ex-Employees"/>
    <x v="2"/>
    <s v="Human Resources"/>
    <s v="STAFF-101"/>
    <n v="133"/>
    <x v="1"/>
    <x v="8"/>
    <x v="2"/>
    <x v="0"/>
    <s v="Y"/>
    <n v="3"/>
    <n v="37"/>
    <n v="0"/>
    <n v="807"/>
    <n v="6"/>
    <x v="2"/>
    <n v="1"/>
    <n v="3"/>
    <n v="63"/>
    <n v="3"/>
    <n v="1"/>
    <n v="1"/>
    <n v="2073"/>
    <n v="23648"/>
    <n v="4"/>
    <n v="22"/>
    <n v="4"/>
    <n v="4"/>
    <n v="80"/>
    <n v="0"/>
    <x v="2"/>
    <n v="3"/>
    <n v="3"/>
    <n v="2"/>
    <n v="0"/>
    <n v="2"/>
    <x v="3"/>
    <x v="0"/>
    <x v="2"/>
  </r>
  <r>
    <x v="1"/>
    <x v="0"/>
    <x v="2"/>
    <s v="Current Employees"/>
    <x v="1"/>
    <s v="Life Sciences"/>
    <s v="STAFF-102"/>
    <n v="134"/>
    <x v="1"/>
    <x v="1"/>
    <x v="0"/>
    <x v="1"/>
    <s v="Y"/>
    <n v="2"/>
    <n v="32"/>
    <n v="1"/>
    <n v="827"/>
    <n v="1"/>
    <x v="1"/>
    <n v="1"/>
    <n v="4"/>
    <n v="71"/>
    <n v="3"/>
    <n v="1"/>
    <n v="1"/>
    <n v="2956"/>
    <n v="15178"/>
    <n v="1"/>
    <n v="13"/>
    <n v="3"/>
    <n v="4"/>
    <n v="80"/>
    <n v="0"/>
    <x v="5"/>
    <n v="3"/>
    <n v="1"/>
    <n v="0"/>
    <n v="0"/>
    <n v="0"/>
    <x v="3"/>
    <x v="0"/>
    <x v="2"/>
  </r>
  <r>
    <x v="0"/>
    <x v="1"/>
    <x v="4"/>
    <s v="Ex-Employees"/>
    <x v="1"/>
    <s v="Life Sciences"/>
    <s v="STAFF-103"/>
    <n v="137"/>
    <x v="0"/>
    <x v="2"/>
    <x v="0"/>
    <x v="0"/>
    <s v="Y"/>
    <n v="5"/>
    <n v="20"/>
    <n v="0"/>
    <n v="871"/>
    <n v="6"/>
    <x v="3"/>
    <n v="1"/>
    <n v="4"/>
    <n v="66"/>
    <n v="2"/>
    <n v="1"/>
    <n v="4"/>
    <n v="2926"/>
    <n v="19783"/>
    <n v="1"/>
    <n v="18"/>
    <n v="3"/>
    <n v="2"/>
    <n v="80"/>
    <n v="0"/>
    <x v="5"/>
    <n v="3"/>
    <n v="1"/>
    <n v="0"/>
    <n v="1"/>
    <n v="0"/>
    <x v="0"/>
    <x v="0"/>
    <x v="3"/>
  </r>
  <r>
    <x v="1"/>
    <x v="0"/>
    <x v="2"/>
    <s v="Current Employees"/>
    <x v="1"/>
    <s v="Other"/>
    <s v="STAFF-104"/>
    <n v="138"/>
    <x v="0"/>
    <x v="1"/>
    <x v="0"/>
    <x v="1"/>
    <s v="Y"/>
    <n v="3"/>
    <n v="34"/>
    <n v="1"/>
    <n v="665"/>
    <n v="6"/>
    <x v="2"/>
    <n v="1"/>
    <n v="1"/>
    <n v="41"/>
    <n v="3"/>
    <n v="2"/>
    <n v="3"/>
    <n v="4809"/>
    <n v="12482"/>
    <n v="1"/>
    <n v="14"/>
    <n v="3"/>
    <n v="3"/>
    <n v="80"/>
    <n v="0"/>
    <x v="28"/>
    <n v="3"/>
    <n v="16"/>
    <n v="13"/>
    <n v="2"/>
    <n v="10"/>
    <x v="2"/>
    <x v="0"/>
    <x v="2"/>
  </r>
  <r>
    <x v="1"/>
    <x v="2"/>
    <x v="0"/>
    <s v="Current Employees"/>
    <x v="1"/>
    <s v="Life Sciences"/>
    <s v="STAFF-105"/>
    <n v="139"/>
    <x v="1"/>
    <x v="4"/>
    <x v="2"/>
    <x v="1"/>
    <s v="Y"/>
    <n v="2"/>
    <n v="37"/>
    <n v="1"/>
    <n v="1040"/>
    <n v="2"/>
    <x v="0"/>
    <n v="1"/>
    <n v="3"/>
    <n v="100"/>
    <n v="2"/>
    <n v="2"/>
    <n v="4"/>
    <n v="5163"/>
    <n v="15850"/>
    <n v="5"/>
    <n v="14"/>
    <n v="3"/>
    <n v="4"/>
    <n v="80"/>
    <n v="1"/>
    <x v="6"/>
    <n v="4"/>
    <n v="1"/>
    <n v="0"/>
    <n v="0"/>
    <n v="0"/>
    <x v="0"/>
    <x v="0"/>
    <x v="2"/>
  </r>
  <r>
    <x v="1"/>
    <x v="2"/>
    <x v="3"/>
    <s v="Current Employees"/>
    <x v="2"/>
    <s v="Human Resources"/>
    <s v="STAFF-106"/>
    <n v="140"/>
    <x v="0"/>
    <x v="5"/>
    <x v="1"/>
    <x v="1"/>
    <s v="Y"/>
    <n v="3"/>
    <n v="59"/>
    <n v="1"/>
    <n v="1420"/>
    <n v="2"/>
    <x v="2"/>
    <n v="1"/>
    <n v="3"/>
    <n v="32"/>
    <n v="2"/>
    <n v="5"/>
    <n v="4"/>
    <n v="18844"/>
    <n v="21922"/>
    <n v="9"/>
    <n v="21"/>
    <n v="4"/>
    <n v="4"/>
    <n v="80"/>
    <n v="1"/>
    <x v="31"/>
    <n v="3"/>
    <n v="3"/>
    <n v="2"/>
    <n v="2"/>
    <n v="2"/>
    <x v="0"/>
    <x v="0"/>
    <x v="4"/>
  </r>
  <r>
    <x v="1"/>
    <x v="1"/>
    <x v="1"/>
    <s v="Current Employees"/>
    <x v="1"/>
    <s v="Life Sciences"/>
    <s v="STAFF-107"/>
    <n v="141"/>
    <x v="0"/>
    <x v="7"/>
    <x v="1"/>
    <x v="0"/>
    <s v="Y"/>
    <n v="1"/>
    <n v="50"/>
    <n v="1"/>
    <n v="1115"/>
    <n v="1"/>
    <x v="3"/>
    <n v="1"/>
    <n v="1"/>
    <n v="73"/>
    <n v="3"/>
    <n v="5"/>
    <n v="2"/>
    <n v="18172"/>
    <n v="9755"/>
    <n v="3"/>
    <n v="19"/>
    <n v="3"/>
    <n v="1"/>
    <n v="80"/>
    <n v="0"/>
    <x v="23"/>
    <n v="2"/>
    <n v="8"/>
    <n v="3"/>
    <n v="0"/>
    <n v="7"/>
    <x v="1"/>
    <x v="0"/>
    <x v="1"/>
  </r>
  <r>
    <x v="0"/>
    <x v="0"/>
    <x v="2"/>
    <s v="Ex-Employees"/>
    <x v="0"/>
    <s v="Marketing"/>
    <s v="STAFF-108"/>
    <n v="142"/>
    <x v="1"/>
    <x v="0"/>
    <x v="0"/>
    <x v="0"/>
    <s v="Y"/>
    <n v="1"/>
    <n v="25"/>
    <n v="0"/>
    <n v="240"/>
    <n v="5"/>
    <x v="3"/>
    <n v="1"/>
    <n v="3"/>
    <n v="46"/>
    <n v="2"/>
    <n v="2"/>
    <n v="3"/>
    <n v="5744"/>
    <n v="26959"/>
    <n v="1"/>
    <n v="11"/>
    <n v="3"/>
    <n v="4"/>
    <n v="80"/>
    <n v="0"/>
    <x v="3"/>
    <n v="3"/>
    <n v="6"/>
    <n v="4"/>
    <n v="0"/>
    <n v="3"/>
    <x v="2"/>
    <x v="0"/>
    <x v="3"/>
  </r>
  <r>
    <x v="1"/>
    <x v="0"/>
    <x v="2"/>
    <s v="Current Employees"/>
    <x v="1"/>
    <s v="Medical"/>
    <s v="STAFF-109"/>
    <n v="143"/>
    <x v="1"/>
    <x v="1"/>
    <x v="1"/>
    <x v="1"/>
    <s v="Y"/>
    <n v="2"/>
    <n v="25"/>
    <n v="1"/>
    <n v="1280"/>
    <n v="7"/>
    <x v="1"/>
    <n v="1"/>
    <n v="4"/>
    <n v="64"/>
    <n v="2"/>
    <n v="1"/>
    <n v="4"/>
    <n v="2889"/>
    <n v="26897"/>
    <n v="1"/>
    <n v="11"/>
    <n v="3"/>
    <n v="3"/>
    <n v="80"/>
    <n v="2"/>
    <x v="17"/>
    <n v="3"/>
    <n v="2"/>
    <n v="2"/>
    <n v="2"/>
    <n v="1"/>
    <x v="0"/>
    <x v="0"/>
    <x v="3"/>
  </r>
  <r>
    <x v="1"/>
    <x v="0"/>
    <x v="4"/>
    <s v="Current Employees"/>
    <x v="1"/>
    <s v="Medical"/>
    <s v="STAFF-110"/>
    <n v="144"/>
    <x v="0"/>
    <x v="2"/>
    <x v="0"/>
    <x v="1"/>
    <s v="Y"/>
    <n v="5"/>
    <n v="22"/>
    <n v="1"/>
    <n v="534"/>
    <n v="15"/>
    <x v="3"/>
    <n v="1"/>
    <n v="2"/>
    <n v="59"/>
    <n v="3"/>
    <n v="1"/>
    <n v="4"/>
    <n v="2871"/>
    <n v="23785"/>
    <n v="1"/>
    <n v="15"/>
    <n v="3"/>
    <n v="3"/>
    <n v="80"/>
    <n v="0"/>
    <x v="5"/>
    <n v="3"/>
    <n v="0"/>
    <n v="0"/>
    <n v="0"/>
    <n v="0"/>
    <x v="0"/>
    <x v="2"/>
    <x v="3"/>
  </r>
  <r>
    <x v="1"/>
    <x v="1"/>
    <x v="1"/>
    <s v="Current Employees"/>
    <x v="1"/>
    <s v="Medical"/>
    <s v="STAFF-111"/>
    <n v="145"/>
    <x v="0"/>
    <x v="4"/>
    <x v="0"/>
    <x v="1"/>
    <s v="Y"/>
    <n v="1"/>
    <n v="51"/>
    <n v="1"/>
    <n v="1456"/>
    <n v="1"/>
    <x v="2"/>
    <n v="1"/>
    <n v="1"/>
    <n v="30"/>
    <n v="2"/>
    <n v="3"/>
    <n v="1"/>
    <n v="7484"/>
    <n v="25796"/>
    <n v="3"/>
    <n v="20"/>
    <n v="4"/>
    <n v="3"/>
    <n v="80"/>
    <n v="0"/>
    <x v="18"/>
    <n v="2"/>
    <n v="13"/>
    <n v="12"/>
    <n v="12"/>
    <n v="8"/>
    <x v="3"/>
    <x v="0"/>
    <x v="1"/>
  </r>
  <r>
    <x v="0"/>
    <x v="1"/>
    <x v="2"/>
    <s v="Ex-Employees"/>
    <x v="1"/>
    <s v="Life Sciences"/>
    <s v="STAFF-112"/>
    <n v="147"/>
    <x v="1"/>
    <x v="2"/>
    <x v="0"/>
    <x v="0"/>
    <s v="Y"/>
    <n v="3"/>
    <n v="34"/>
    <n v="0"/>
    <n v="658"/>
    <n v="7"/>
    <x v="3"/>
    <n v="1"/>
    <n v="1"/>
    <n v="66"/>
    <n v="1"/>
    <n v="2"/>
    <n v="3"/>
    <n v="6074"/>
    <n v="22887"/>
    <n v="1"/>
    <n v="24"/>
    <n v="4"/>
    <n v="4"/>
    <n v="80"/>
    <n v="0"/>
    <x v="15"/>
    <n v="3"/>
    <n v="9"/>
    <n v="7"/>
    <n v="0"/>
    <n v="6"/>
    <x v="2"/>
    <x v="0"/>
    <x v="2"/>
  </r>
  <r>
    <x v="1"/>
    <x v="2"/>
    <x v="1"/>
    <s v="Current Employees"/>
    <x v="2"/>
    <s v="Human Resources"/>
    <s v="STAFF-113"/>
    <n v="148"/>
    <x v="0"/>
    <x v="5"/>
    <x v="0"/>
    <x v="0"/>
    <s v="Y"/>
    <n v="3"/>
    <n v="54"/>
    <n v="1"/>
    <n v="142"/>
    <n v="26"/>
    <x v="3"/>
    <n v="1"/>
    <n v="4"/>
    <n v="30"/>
    <n v="4"/>
    <n v="4"/>
    <n v="4"/>
    <n v="17328"/>
    <n v="13871"/>
    <n v="2"/>
    <n v="12"/>
    <n v="3"/>
    <n v="3"/>
    <n v="80"/>
    <n v="0"/>
    <x v="18"/>
    <n v="3"/>
    <n v="5"/>
    <n v="3"/>
    <n v="4"/>
    <n v="4"/>
    <x v="0"/>
    <x v="1"/>
    <x v="1"/>
  </r>
  <r>
    <x v="1"/>
    <x v="0"/>
    <x v="4"/>
    <s v="Current Employees"/>
    <x v="1"/>
    <s v="Life Sciences"/>
    <s v="STAFF-114"/>
    <n v="150"/>
    <x v="1"/>
    <x v="2"/>
    <x v="1"/>
    <x v="1"/>
    <s v="Y"/>
    <n v="2"/>
    <n v="24"/>
    <n v="1"/>
    <n v="1127"/>
    <n v="18"/>
    <x v="1"/>
    <n v="1"/>
    <n v="2"/>
    <n v="52"/>
    <n v="3"/>
    <n v="1"/>
    <n v="3"/>
    <n v="2774"/>
    <n v="13257"/>
    <n v="0"/>
    <n v="12"/>
    <n v="3"/>
    <n v="3"/>
    <n v="80"/>
    <n v="1"/>
    <x v="3"/>
    <n v="3"/>
    <n v="5"/>
    <n v="3"/>
    <n v="1"/>
    <n v="2"/>
    <x v="2"/>
    <x v="2"/>
    <x v="3"/>
  </r>
  <r>
    <x v="1"/>
    <x v="0"/>
    <x v="2"/>
    <s v="Current Employees"/>
    <x v="1"/>
    <s v="Life Sciences"/>
    <s v="STAFF-115"/>
    <n v="151"/>
    <x v="0"/>
    <x v="1"/>
    <x v="2"/>
    <x v="1"/>
    <s v="Y"/>
    <n v="3"/>
    <n v="34"/>
    <n v="1"/>
    <n v="1031"/>
    <n v="6"/>
    <x v="2"/>
    <n v="1"/>
    <n v="3"/>
    <n v="45"/>
    <n v="2"/>
    <n v="2"/>
    <n v="2"/>
    <n v="4505"/>
    <n v="15000"/>
    <n v="6"/>
    <n v="15"/>
    <n v="3"/>
    <n v="3"/>
    <n v="80"/>
    <n v="1"/>
    <x v="4"/>
    <n v="3"/>
    <n v="1"/>
    <n v="0"/>
    <n v="0"/>
    <n v="0"/>
    <x v="1"/>
    <x v="0"/>
    <x v="2"/>
  </r>
  <r>
    <x v="1"/>
    <x v="0"/>
    <x v="0"/>
    <s v="Current Employees"/>
    <x v="0"/>
    <s v="Life Sciences"/>
    <s v="STAFF-116"/>
    <n v="152"/>
    <x v="1"/>
    <x v="0"/>
    <x v="0"/>
    <x v="1"/>
    <s v="Y"/>
    <n v="3"/>
    <n v="37"/>
    <n v="1"/>
    <n v="1189"/>
    <n v="3"/>
    <x v="3"/>
    <n v="1"/>
    <n v="3"/>
    <n v="87"/>
    <n v="3"/>
    <n v="3"/>
    <n v="4"/>
    <n v="7428"/>
    <n v="14506"/>
    <n v="2"/>
    <n v="12"/>
    <n v="3"/>
    <n v="1"/>
    <n v="80"/>
    <n v="0"/>
    <x v="4"/>
    <n v="3"/>
    <n v="5"/>
    <n v="3"/>
    <n v="1"/>
    <n v="3"/>
    <x v="0"/>
    <x v="0"/>
    <x v="2"/>
  </r>
  <r>
    <x v="1"/>
    <x v="0"/>
    <x v="2"/>
    <s v="Current Employees"/>
    <x v="1"/>
    <s v="Medical"/>
    <s v="STAFF-117"/>
    <n v="153"/>
    <x v="0"/>
    <x v="5"/>
    <x v="0"/>
    <x v="1"/>
    <s v="Y"/>
    <n v="6"/>
    <n v="34"/>
    <n v="1"/>
    <n v="1354"/>
    <n v="5"/>
    <x v="3"/>
    <n v="1"/>
    <n v="3"/>
    <n v="45"/>
    <n v="2"/>
    <n v="3"/>
    <n v="1"/>
    <n v="11631"/>
    <n v="5615"/>
    <n v="2"/>
    <n v="12"/>
    <n v="3"/>
    <n v="4"/>
    <n v="80"/>
    <n v="0"/>
    <x v="19"/>
    <n v="3"/>
    <n v="11"/>
    <n v="10"/>
    <n v="5"/>
    <n v="8"/>
    <x v="3"/>
    <x v="0"/>
    <x v="2"/>
  </r>
  <r>
    <x v="1"/>
    <x v="1"/>
    <x v="0"/>
    <s v="Current Employees"/>
    <x v="0"/>
    <s v="Technical Degree"/>
    <s v="STAFF-118"/>
    <n v="154"/>
    <x v="0"/>
    <x v="0"/>
    <x v="1"/>
    <x v="1"/>
    <s v="Y"/>
    <n v="6"/>
    <n v="36"/>
    <n v="1"/>
    <n v="1467"/>
    <n v="11"/>
    <x v="0"/>
    <n v="1"/>
    <n v="2"/>
    <n v="92"/>
    <n v="3"/>
    <n v="3"/>
    <n v="4"/>
    <n v="9738"/>
    <n v="22952"/>
    <n v="0"/>
    <n v="14"/>
    <n v="3"/>
    <n v="3"/>
    <n v="80"/>
    <n v="1"/>
    <x v="1"/>
    <n v="3"/>
    <n v="9"/>
    <n v="7"/>
    <n v="2"/>
    <n v="8"/>
    <x v="0"/>
    <x v="2"/>
    <x v="2"/>
  </r>
  <r>
    <x v="1"/>
    <x v="0"/>
    <x v="0"/>
    <s v="Current Employees"/>
    <x v="1"/>
    <s v="Life Sciences"/>
    <s v="STAFF-119"/>
    <n v="155"/>
    <x v="0"/>
    <x v="2"/>
    <x v="2"/>
    <x v="1"/>
    <s v="Y"/>
    <n v="2"/>
    <n v="36"/>
    <n v="1"/>
    <n v="922"/>
    <n v="3"/>
    <x v="0"/>
    <n v="1"/>
    <n v="1"/>
    <n v="39"/>
    <n v="3"/>
    <n v="1"/>
    <n v="4"/>
    <n v="2835"/>
    <n v="2561"/>
    <n v="5"/>
    <n v="22"/>
    <n v="4"/>
    <n v="1"/>
    <n v="80"/>
    <n v="1"/>
    <x v="2"/>
    <n v="3"/>
    <n v="1"/>
    <n v="0"/>
    <n v="0"/>
    <n v="0"/>
    <x v="0"/>
    <x v="0"/>
    <x v="2"/>
  </r>
  <r>
    <x v="1"/>
    <x v="1"/>
    <x v="0"/>
    <s v="Current Employees"/>
    <x v="0"/>
    <s v="Life Sciences"/>
    <s v="STAFF-120"/>
    <n v="158"/>
    <x v="1"/>
    <x v="5"/>
    <x v="1"/>
    <x v="0"/>
    <s v="Y"/>
    <n v="3"/>
    <n v="43"/>
    <n v="1"/>
    <n v="394"/>
    <n v="26"/>
    <x v="0"/>
    <n v="1"/>
    <n v="3"/>
    <n v="92"/>
    <n v="3"/>
    <n v="4"/>
    <n v="4"/>
    <n v="16959"/>
    <n v="19494"/>
    <n v="1"/>
    <n v="12"/>
    <n v="3"/>
    <n v="4"/>
    <n v="80"/>
    <n v="2"/>
    <x v="25"/>
    <n v="4"/>
    <n v="25"/>
    <n v="12"/>
    <n v="4"/>
    <n v="12"/>
    <x v="0"/>
    <x v="1"/>
    <x v="0"/>
  </r>
  <r>
    <x v="1"/>
    <x v="1"/>
    <x v="2"/>
    <s v="Current Employees"/>
    <x v="1"/>
    <s v="Life Sciences"/>
    <s v="STAFF-121"/>
    <n v="159"/>
    <x v="1"/>
    <x v="1"/>
    <x v="2"/>
    <x v="1"/>
    <s v="Y"/>
    <n v="2"/>
    <n v="30"/>
    <n v="1"/>
    <n v="1312"/>
    <n v="23"/>
    <x v="3"/>
    <n v="1"/>
    <n v="1"/>
    <n v="96"/>
    <n v="1"/>
    <n v="1"/>
    <n v="3"/>
    <n v="2613"/>
    <n v="22310"/>
    <n v="1"/>
    <n v="25"/>
    <n v="4"/>
    <n v="3"/>
    <n v="80"/>
    <n v="3"/>
    <x v="1"/>
    <n v="2"/>
    <n v="10"/>
    <n v="7"/>
    <n v="0"/>
    <n v="9"/>
    <x v="2"/>
    <x v="1"/>
    <x v="2"/>
  </r>
  <r>
    <x v="1"/>
    <x v="2"/>
    <x v="2"/>
    <s v="Current Employees"/>
    <x v="0"/>
    <s v="Marketing"/>
    <s v="STAFF-122"/>
    <n v="160"/>
    <x v="1"/>
    <x v="0"/>
    <x v="1"/>
    <x v="1"/>
    <s v="Y"/>
    <n v="2"/>
    <n v="33"/>
    <n v="1"/>
    <n v="750"/>
    <n v="22"/>
    <x v="0"/>
    <n v="1"/>
    <n v="3"/>
    <n v="95"/>
    <n v="3"/>
    <n v="2"/>
    <n v="2"/>
    <n v="6146"/>
    <n v="15480"/>
    <n v="0"/>
    <n v="13"/>
    <n v="3"/>
    <n v="1"/>
    <n v="80"/>
    <n v="1"/>
    <x v="0"/>
    <n v="4"/>
    <n v="7"/>
    <n v="7"/>
    <n v="0"/>
    <n v="7"/>
    <x v="1"/>
    <x v="1"/>
    <x v="2"/>
  </r>
  <r>
    <x v="0"/>
    <x v="0"/>
    <x v="3"/>
    <s v="Ex-Employees"/>
    <x v="1"/>
    <s v="Life Sciences"/>
    <s v="STAFF-123"/>
    <n v="161"/>
    <x v="0"/>
    <x v="1"/>
    <x v="1"/>
    <x v="0"/>
    <s v="Y"/>
    <n v="2"/>
    <n v="56"/>
    <n v="0"/>
    <n v="441"/>
    <n v="14"/>
    <x v="2"/>
    <n v="1"/>
    <n v="2"/>
    <n v="72"/>
    <n v="3"/>
    <n v="1"/>
    <n v="2"/>
    <n v="4963"/>
    <n v="4510"/>
    <n v="9"/>
    <n v="18"/>
    <n v="3"/>
    <n v="1"/>
    <n v="80"/>
    <n v="3"/>
    <x v="2"/>
    <n v="3"/>
    <n v="5"/>
    <n v="4"/>
    <n v="4"/>
    <n v="3"/>
    <x v="1"/>
    <x v="2"/>
    <x v="1"/>
  </r>
  <r>
    <x v="1"/>
    <x v="0"/>
    <x v="1"/>
    <s v="Current Employees"/>
    <x v="1"/>
    <s v="Life Sciences"/>
    <s v="STAFF-124"/>
    <n v="162"/>
    <x v="1"/>
    <x v="7"/>
    <x v="0"/>
    <x v="1"/>
    <s v="Y"/>
    <n v="5"/>
    <n v="51"/>
    <n v="1"/>
    <n v="684"/>
    <n v="6"/>
    <x v="3"/>
    <n v="1"/>
    <n v="1"/>
    <n v="51"/>
    <n v="3"/>
    <n v="5"/>
    <n v="3"/>
    <n v="19537"/>
    <n v="6462"/>
    <n v="7"/>
    <n v="13"/>
    <n v="3"/>
    <n v="3"/>
    <n v="80"/>
    <n v="0"/>
    <x v="18"/>
    <n v="3"/>
    <n v="20"/>
    <n v="18"/>
    <n v="15"/>
    <n v="15"/>
    <x v="2"/>
    <x v="0"/>
    <x v="1"/>
  </r>
  <r>
    <x v="0"/>
    <x v="0"/>
    <x v="2"/>
    <s v="Ex-Employees"/>
    <x v="0"/>
    <s v="Life Sciences"/>
    <s v="STAFF-125"/>
    <n v="163"/>
    <x v="1"/>
    <x v="0"/>
    <x v="1"/>
    <x v="0"/>
    <s v="Y"/>
    <n v="3"/>
    <n v="31"/>
    <n v="0"/>
    <n v="249"/>
    <n v="6"/>
    <x v="2"/>
    <n v="1"/>
    <n v="2"/>
    <n v="76"/>
    <n v="1"/>
    <n v="2"/>
    <n v="3"/>
    <n v="6172"/>
    <n v="20739"/>
    <n v="4"/>
    <n v="18"/>
    <n v="3"/>
    <n v="2"/>
    <n v="80"/>
    <n v="0"/>
    <x v="4"/>
    <n v="2"/>
    <n v="7"/>
    <n v="7"/>
    <n v="7"/>
    <n v="7"/>
    <x v="2"/>
    <x v="0"/>
    <x v="2"/>
  </r>
  <r>
    <x v="1"/>
    <x v="0"/>
    <x v="2"/>
    <s v="Current Employees"/>
    <x v="1"/>
    <s v="Other"/>
    <s v="STAFF-126"/>
    <n v="164"/>
    <x v="0"/>
    <x v="1"/>
    <x v="1"/>
    <x v="1"/>
    <s v="Y"/>
    <n v="3"/>
    <n v="26"/>
    <n v="1"/>
    <n v="841"/>
    <n v="6"/>
    <x v="3"/>
    <n v="1"/>
    <n v="3"/>
    <n v="46"/>
    <n v="2"/>
    <n v="1"/>
    <n v="2"/>
    <n v="2368"/>
    <n v="23300"/>
    <n v="1"/>
    <n v="19"/>
    <n v="3"/>
    <n v="3"/>
    <n v="80"/>
    <n v="0"/>
    <x v="7"/>
    <n v="2"/>
    <n v="5"/>
    <n v="4"/>
    <n v="4"/>
    <n v="3"/>
    <x v="1"/>
    <x v="0"/>
    <x v="3"/>
  </r>
  <r>
    <x v="0"/>
    <x v="0"/>
    <x v="3"/>
    <s v="Ex-Employees"/>
    <x v="1"/>
    <s v="Medical"/>
    <s v="STAFF-127"/>
    <n v="165"/>
    <x v="0"/>
    <x v="4"/>
    <x v="1"/>
    <x v="1"/>
    <s v="Y"/>
    <n v="3"/>
    <n v="58"/>
    <n v="0"/>
    <n v="147"/>
    <n v="23"/>
    <x v="2"/>
    <n v="1"/>
    <n v="4"/>
    <n v="94"/>
    <n v="3"/>
    <n v="3"/>
    <n v="4"/>
    <n v="10312"/>
    <n v="3465"/>
    <n v="1"/>
    <n v="12"/>
    <n v="3"/>
    <n v="4"/>
    <n v="80"/>
    <n v="1"/>
    <x v="32"/>
    <n v="2"/>
    <n v="40"/>
    <n v="10"/>
    <n v="15"/>
    <n v="6"/>
    <x v="0"/>
    <x v="1"/>
    <x v="1"/>
  </r>
  <r>
    <x v="0"/>
    <x v="0"/>
    <x v="4"/>
    <s v="Ex-Employees"/>
    <x v="0"/>
    <s v="Marketing"/>
    <s v="STAFF-128"/>
    <n v="167"/>
    <x v="1"/>
    <x v="6"/>
    <x v="0"/>
    <x v="0"/>
    <s v="Y"/>
    <n v="2"/>
    <n v="19"/>
    <n v="0"/>
    <n v="528"/>
    <n v="22"/>
    <x v="1"/>
    <n v="1"/>
    <n v="4"/>
    <n v="50"/>
    <n v="3"/>
    <n v="1"/>
    <n v="3"/>
    <n v="1675"/>
    <n v="26820"/>
    <n v="1"/>
    <n v="19"/>
    <n v="3"/>
    <n v="4"/>
    <n v="80"/>
    <n v="0"/>
    <x v="11"/>
    <n v="2"/>
    <n v="0"/>
    <n v="0"/>
    <n v="0"/>
    <n v="0"/>
    <x v="2"/>
    <x v="1"/>
    <x v="3"/>
  </r>
  <r>
    <x v="1"/>
    <x v="0"/>
    <x v="4"/>
    <s v="Current Employees"/>
    <x v="1"/>
    <s v="Technical Degree"/>
    <s v="STAFF-129"/>
    <n v="169"/>
    <x v="1"/>
    <x v="2"/>
    <x v="1"/>
    <x v="1"/>
    <s v="Y"/>
    <n v="2"/>
    <n v="22"/>
    <n v="1"/>
    <n v="594"/>
    <n v="2"/>
    <x v="1"/>
    <n v="1"/>
    <n v="3"/>
    <n v="100"/>
    <n v="3"/>
    <n v="1"/>
    <n v="4"/>
    <n v="2523"/>
    <n v="19299"/>
    <n v="0"/>
    <n v="14"/>
    <n v="3"/>
    <n v="3"/>
    <n v="80"/>
    <n v="1"/>
    <x v="8"/>
    <n v="3"/>
    <n v="2"/>
    <n v="1"/>
    <n v="2"/>
    <n v="1"/>
    <x v="0"/>
    <x v="0"/>
    <x v="3"/>
  </r>
  <r>
    <x v="1"/>
    <x v="0"/>
    <x v="1"/>
    <s v="Current Employees"/>
    <x v="1"/>
    <s v="Medical"/>
    <s v="STAFF-130"/>
    <n v="170"/>
    <x v="0"/>
    <x v="3"/>
    <x v="1"/>
    <x v="1"/>
    <s v="Y"/>
    <n v="2"/>
    <n v="49"/>
    <n v="1"/>
    <n v="470"/>
    <n v="20"/>
    <x v="2"/>
    <n v="1"/>
    <n v="3"/>
    <n v="96"/>
    <n v="3"/>
    <n v="2"/>
    <n v="1"/>
    <n v="6567"/>
    <n v="5549"/>
    <n v="1"/>
    <n v="14"/>
    <n v="3"/>
    <n v="3"/>
    <n v="80"/>
    <n v="0"/>
    <x v="28"/>
    <n v="2"/>
    <n v="15"/>
    <n v="11"/>
    <n v="5"/>
    <n v="11"/>
    <x v="3"/>
    <x v="2"/>
    <x v="1"/>
  </r>
  <r>
    <x v="1"/>
    <x v="1"/>
    <x v="0"/>
    <s v="Current Employees"/>
    <x v="1"/>
    <s v="Medical"/>
    <s v="STAFF-131"/>
    <n v="171"/>
    <x v="0"/>
    <x v="1"/>
    <x v="0"/>
    <x v="1"/>
    <s v="Y"/>
    <n v="2"/>
    <n v="43"/>
    <n v="1"/>
    <n v="957"/>
    <n v="28"/>
    <x v="3"/>
    <n v="1"/>
    <n v="2"/>
    <n v="72"/>
    <n v="4"/>
    <n v="1"/>
    <n v="3"/>
    <n v="4739"/>
    <n v="16090"/>
    <n v="4"/>
    <n v="12"/>
    <n v="3"/>
    <n v="4"/>
    <n v="80"/>
    <n v="0"/>
    <x v="33"/>
    <n v="3"/>
    <n v="3"/>
    <n v="2"/>
    <n v="1"/>
    <n v="2"/>
    <x v="2"/>
    <x v="1"/>
    <x v="0"/>
  </r>
  <r>
    <x v="1"/>
    <x v="1"/>
    <x v="1"/>
    <s v="Current Employees"/>
    <x v="0"/>
    <s v="Marketing"/>
    <s v="STAFF-132"/>
    <n v="174"/>
    <x v="0"/>
    <x v="0"/>
    <x v="0"/>
    <x v="1"/>
    <s v="Y"/>
    <n v="3"/>
    <n v="50"/>
    <n v="1"/>
    <n v="809"/>
    <n v="12"/>
    <x v="3"/>
    <n v="1"/>
    <n v="3"/>
    <n v="77"/>
    <n v="3"/>
    <n v="3"/>
    <n v="4"/>
    <n v="9208"/>
    <n v="6645"/>
    <n v="4"/>
    <n v="11"/>
    <n v="3"/>
    <n v="4"/>
    <n v="80"/>
    <n v="0"/>
    <x v="28"/>
    <n v="3"/>
    <n v="2"/>
    <n v="2"/>
    <n v="2"/>
    <n v="1"/>
    <x v="0"/>
    <x v="2"/>
    <x v="1"/>
  </r>
  <r>
    <x v="0"/>
    <x v="0"/>
    <x v="2"/>
    <s v="Ex-Employees"/>
    <x v="0"/>
    <s v="Life Sciences"/>
    <s v="STAFF-133"/>
    <n v="175"/>
    <x v="0"/>
    <x v="0"/>
    <x v="1"/>
    <x v="0"/>
    <s v="Y"/>
    <n v="2"/>
    <n v="31"/>
    <n v="0"/>
    <n v="542"/>
    <n v="20"/>
    <x v="3"/>
    <n v="1"/>
    <n v="2"/>
    <n v="71"/>
    <n v="1"/>
    <n v="2"/>
    <n v="3"/>
    <n v="4559"/>
    <n v="24788"/>
    <n v="3"/>
    <n v="11"/>
    <n v="3"/>
    <n v="3"/>
    <n v="80"/>
    <n v="1"/>
    <x v="21"/>
    <n v="3"/>
    <n v="2"/>
    <n v="2"/>
    <n v="2"/>
    <n v="2"/>
    <x v="2"/>
    <x v="2"/>
    <x v="2"/>
  </r>
  <r>
    <x v="1"/>
    <x v="0"/>
    <x v="0"/>
    <s v="Current Employees"/>
    <x v="0"/>
    <s v="Life Sciences"/>
    <s v="STAFF-134"/>
    <n v="176"/>
    <x v="1"/>
    <x v="0"/>
    <x v="2"/>
    <x v="0"/>
    <s v="Y"/>
    <n v="2"/>
    <n v="41"/>
    <n v="1"/>
    <n v="802"/>
    <n v="9"/>
    <x v="1"/>
    <n v="1"/>
    <n v="3"/>
    <n v="96"/>
    <n v="3"/>
    <n v="3"/>
    <n v="3"/>
    <n v="8189"/>
    <n v="21196"/>
    <n v="3"/>
    <n v="13"/>
    <n v="3"/>
    <n v="3"/>
    <n v="80"/>
    <n v="1"/>
    <x v="4"/>
    <n v="3"/>
    <n v="9"/>
    <n v="7"/>
    <n v="0"/>
    <n v="7"/>
    <x v="2"/>
    <x v="0"/>
    <x v="0"/>
  </r>
  <r>
    <x v="1"/>
    <x v="0"/>
    <x v="2"/>
    <s v="Current Employees"/>
    <x v="2"/>
    <s v="Life Sciences"/>
    <s v="STAFF-135"/>
    <n v="177"/>
    <x v="0"/>
    <x v="8"/>
    <x v="1"/>
    <x v="1"/>
    <s v="Y"/>
    <n v="3"/>
    <n v="26"/>
    <n v="1"/>
    <n v="1355"/>
    <n v="25"/>
    <x v="1"/>
    <n v="1"/>
    <n v="3"/>
    <n v="61"/>
    <n v="3"/>
    <n v="1"/>
    <n v="3"/>
    <n v="2942"/>
    <n v="8916"/>
    <n v="1"/>
    <n v="23"/>
    <n v="4"/>
    <n v="4"/>
    <n v="80"/>
    <n v="1"/>
    <x v="0"/>
    <n v="3"/>
    <n v="8"/>
    <n v="7"/>
    <n v="5"/>
    <n v="7"/>
    <x v="2"/>
    <x v="1"/>
    <x v="3"/>
  </r>
  <r>
    <x v="1"/>
    <x v="0"/>
    <x v="0"/>
    <s v="Current Employees"/>
    <x v="1"/>
    <s v="Medical"/>
    <s v="STAFF-136"/>
    <n v="178"/>
    <x v="1"/>
    <x v="3"/>
    <x v="2"/>
    <x v="1"/>
    <s v="Y"/>
    <n v="0"/>
    <n v="36"/>
    <n v="1"/>
    <n v="216"/>
    <n v="6"/>
    <x v="0"/>
    <n v="1"/>
    <n v="2"/>
    <n v="84"/>
    <n v="3"/>
    <n v="2"/>
    <n v="2"/>
    <n v="4941"/>
    <n v="2819"/>
    <n v="6"/>
    <n v="20"/>
    <n v="4"/>
    <n v="4"/>
    <n v="80"/>
    <n v="2"/>
    <x v="2"/>
    <n v="3"/>
    <n v="3"/>
    <n v="2"/>
    <n v="0"/>
    <n v="1"/>
    <x v="1"/>
    <x v="0"/>
    <x v="2"/>
  </r>
  <r>
    <x v="0"/>
    <x v="1"/>
    <x v="1"/>
    <s v="Ex-Employees"/>
    <x v="1"/>
    <s v="Life Sciences"/>
    <s v="STAFF-137"/>
    <n v="179"/>
    <x v="1"/>
    <x v="3"/>
    <x v="0"/>
    <x v="1"/>
    <s v="Y"/>
    <n v="2"/>
    <n v="51"/>
    <n v="0"/>
    <n v="1150"/>
    <n v="8"/>
    <x v="2"/>
    <n v="1"/>
    <n v="1"/>
    <n v="53"/>
    <n v="1"/>
    <n v="3"/>
    <n v="4"/>
    <n v="10650"/>
    <n v="25150"/>
    <n v="2"/>
    <n v="15"/>
    <n v="3"/>
    <n v="4"/>
    <n v="80"/>
    <n v="0"/>
    <x v="33"/>
    <n v="3"/>
    <n v="4"/>
    <n v="2"/>
    <n v="0"/>
    <n v="3"/>
    <x v="0"/>
    <x v="0"/>
    <x v="1"/>
  </r>
  <r>
    <x v="1"/>
    <x v="0"/>
    <x v="0"/>
    <s v="Current Employees"/>
    <x v="0"/>
    <s v="Life Sciences"/>
    <s v="STAFF-138"/>
    <n v="182"/>
    <x v="0"/>
    <x v="0"/>
    <x v="1"/>
    <x v="1"/>
    <s v="Y"/>
    <n v="1"/>
    <n v="39"/>
    <n v="1"/>
    <n v="1329"/>
    <n v="4"/>
    <x v="2"/>
    <n v="1"/>
    <n v="4"/>
    <n v="47"/>
    <n v="2"/>
    <n v="2"/>
    <n v="3"/>
    <n v="5902"/>
    <n v="14590"/>
    <n v="4"/>
    <n v="14"/>
    <n v="3"/>
    <n v="3"/>
    <n v="80"/>
    <n v="1"/>
    <x v="6"/>
    <n v="4"/>
    <n v="15"/>
    <n v="11"/>
    <n v="5"/>
    <n v="9"/>
    <x v="2"/>
    <x v="0"/>
    <x v="0"/>
  </r>
  <r>
    <x v="1"/>
    <x v="0"/>
    <x v="2"/>
    <s v="Current Employees"/>
    <x v="0"/>
    <s v="Life Sciences"/>
    <s v="STAFF-139"/>
    <n v="183"/>
    <x v="1"/>
    <x v="0"/>
    <x v="1"/>
    <x v="1"/>
    <s v="Y"/>
    <n v="3"/>
    <n v="25"/>
    <n v="1"/>
    <n v="959"/>
    <n v="28"/>
    <x v="3"/>
    <n v="1"/>
    <n v="1"/>
    <n v="41"/>
    <n v="2"/>
    <n v="2"/>
    <n v="3"/>
    <n v="8639"/>
    <n v="24835"/>
    <n v="2"/>
    <n v="18"/>
    <n v="3"/>
    <n v="4"/>
    <n v="80"/>
    <n v="0"/>
    <x v="3"/>
    <n v="3"/>
    <n v="2"/>
    <n v="2"/>
    <n v="2"/>
    <n v="2"/>
    <x v="2"/>
    <x v="1"/>
    <x v="3"/>
  </r>
  <r>
    <x v="1"/>
    <x v="0"/>
    <x v="2"/>
    <s v="Current Employees"/>
    <x v="2"/>
    <s v="Human Resources"/>
    <s v="STAFF-140"/>
    <n v="184"/>
    <x v="1"/>
    <x v="8"/>
    <x v="1"/>
    <x v="0"/>
    <s v="Y"/>
    <n v="2"/>
    <n v="30"/>
    <n v="1"/>
    <n v="1240"/>
    <n v="9"/>
    <x v="3"/>
    <n v="1"/>
    <n v="3"/>
    <n v="48"/>
    <n v="3"/>
    <n v="2"/>
    <n v="4"/>
    <n v="6347"/>
    <n v="13982"/>
    <n v="0"/>
    <n v="19"/>
    <n v="3"/>
    <n v="4"/>
    <n v="80"/>
    <n v="0"/>
    <x v="4"/>
    <n v="1"/>
    <n v="11"/>
    <n v="9"/>
    <n v="4"/>
    <n v="7"/>
    <x v="0"/>
    <x v="0"/>
    <x v="2"/>
  </r>
  <r>
    <x v="0"/>
    <x v="0"/>
    <x v="2"/>
    <s v="Ex-Employees"/>
    <x v="1"/>
    <s v="Medical"/>
    <s v="STAFF-141"/>
    <n v="190"/>
    <x v="0"/>
    <x v="2"/>
    <x v="0"/>
    <x v="1"/>
    <s v="Y"/>
    <n v="2"/>
    <n v="32"/>
    <n v="0"/>
    <n v="1033"/>
    <n v="9"/>
    <x v="3"/>
    <n v="1"/>
    <n v="1"/>
    <n v="41"/>
    <n v="3"/>
    <n v="1"/>
    <n v="1"/>
    <n v="4200"/>
    <n v="10224"/>
    <n v="7"/>
    <n v="22"/>
    <n v="4"/>
    <n v="1"/>
    <n v="80"/>
    <n v="0"/>
    <x v="1"/>
    <n v="4"/>
    <n v="5"/>
    <n v="4"/>
    <n v="0"/>
    <n v="4"/>
    <x v="3"/>
    <x v="0"/>
    <x v="2"/>
  </r>
  <r>
    <x v="1"/>
    <x v="0"/>
    <x v="1"/>
    <s v="Current Employees"/>
    <x v="1"/>
    <s v="Medical"/>
    <s v="STAFF-142"/>
    <n v="192"/>
    <x v="1"/>
    <x v="1"/>
    <x v="0"/>
    <x v="1"/>
    <s v="Y"/>
    <n v="2"/>
    <n v="45"/>
    <n v="1"/>
    <n v="1316"/>
    <n v="29"/>
    <x v="3"/>
    <n v="1"/>
    <n v="3"/>
    <n v="83"/>
    <n v="3"/>
    <n v="1"/>
    <n v="4"/>
    <n v="3452"/>
    <n v="9752"/>
    <n v="5"/>
    <n v="13"/>
    <n v="3"/>
    <n v="2"/>
    <n v="80"/>
    <n v="0"/>
    <x v="15"/>
    <n v="2"/>
    <n v="6"/>
    <n v="5"/>
    <n v="0"/>
    <n v="3"/>
    <x v="0"/>
    <x v="1"/>
    <x v="0"/>
  </r>
  <r>
    <x v="1"/>
    <x v="0"/>
    <x v="0"/>
    <s v="Current Employees"/>
    <x v="1"/>
    <s v="Technical Degree"/>
    <s v="STAFF-143"/>
    <n v="193"/>
    <x v="0"/>
    <x v="1"/>
    <x v="0"/>
    <x v="0"/>
    <s v="Y"/>
    <n v="2"/>
    <n v="38"/>
    <n v="1"/>
    <n v="364"/>
    <n v="3"/>
    <x v="4"/>
    <n v="1"/>
    <n v="4"/>
    <n v="32"/>
    <n v="3"/>
    <n v="2"/>
    <n v="3"/>
    <n v="4317"/>
    <n v="2302"/>
    <n v="3"/>
    <n v="20"/>
    <n v="4"/>
    <n v="2"/>
    <n v="80"/>
    <n v="0"/>
    <x v="16"/>
    <n v="3"/>
    <n v="3"/>
    <n v="2"/>
    <n v="2"/>
    <n v="2"/>
    <x v="2"/>
    <x v="0"/>
    <x v="2"/>
  </r>
  <r>
    <x v="1"/>
    <x v="0"/>
    <x v="2"/>
    <s v="Current Employees"/>
    <x v="1"/>
    <s v="Life Sciences"/>
    <s v="STAFF-144"/>
    <n v="194"/>
    <x v="0"/>
    <x v="1"/>
    <x v="0"/>
    <x v="1"/>
    <s v="Y"/>
    <n v="4"/>
    <n v="30"/>
    <n v="1"/>
    <n v="438"/>
    <n v="18"/>
    <x v="3"/>
    <n v="1"/>
    <n v="1"/>
    <n v="75"/>
    <n v="3"/>
    <n v="1"/>
    <n v="3"/>
    <n v="2632"/>
    <n v="23910"/>
    <n v="1"/>
    <n v="14"/>
    <n v="3"/>
    <n v="3"/>
    <n v="80"/>
    <n v="0"/>
    <x v="7"/>
    <n v="2"/>
    <n v="5"/>
    <n v="4"/>
    <n v="0"/>
    <n v="4"/>
    <x v="2"/>
    <x v="2"/>
    <x v="2"/>
  </r>
  <r>
    <x v="1"/>
    <x v="1"/>
    <x v="2"/>
    <s v="Current Employees"/>
    <x v="0"/>
    <s v="Medical"/>
    <s v="STAFF-145"/>
    <n v="195"/>
    <x v="1"/>
    <x v="0"/>
    <x v="2"/>
    <x v="1"/>
    <s v="Y"/>
    <n v="2"/>
    <n v="32"/>
    <n v="1"/>
    <n v="689"/>
    <n v="9"/>
    <x v="0"/>
    <n v="1"/>
    <n v="4"/>
    <n v="35"/>
    <n v="1"/>
    <n v="2"/>
    <n v="4"/>
    <n v="4668"/>
    <n v="22812"/>
    <n v="0"/>
    <n v="17"/>
    <n v="3"/>
    <n v="4"/>
    <n v="80"/>
    <n v="3"/>
    <x v="15"/>
    <n v="4"/>
    <n v="8"/>
    <n v="7"/>
    <n v="0"/>
    <n v="7"/>
    <x v="0"/>
    <x v="0"/>
    <x v="2"/>
  </r>
  <r>
    <x v="1"/>
    <x v="0"/>
    <x v="2"/>
    <s v="Current Employees"/>
    <x v="1"/>
    <s v="Technical Degree"/>
    <s v="STAFF-146"/>
    <n v="197"/>
    <x v="0"/>
    <x v="1"/>
    <x v="2"/>
    <x v="1"/>
    <s v="Y"/>
    <n v="3"/>
    <n v="30"/>
    <n v="1"/>
    <n v="201"/>
    <n v="5"/>
    <x v="3"/>
    <n v="1"/>
    <n v="4"/>
    <n v="84"/>
    <n v="3"/>
    <n v="1"/>
    <n v="1"/>
    <n v="3204"/>
    <n v="10415"/>
    <n v="5"/>
    <n v="14"/>
    <n v="3"/>
    <n v="4"/>
    <n v="80"/>
    <n v="1"/>
    <x v="0"/>
    <n v="3"/>
    <n v="3"/>
    <n v="2"/>
    <n v="2"/>
    <n v="2"/>
    <x v="3"/>
    <x v="0"/>
    <x v="2"/>
  </r>
  <r>
    <x v="1"/>
    <x v="0"/>
    <x v="2"/>
    <s v="Current Employees"/>
    <x v="1"/>
    <s v="Medical"/>
    <s v="STAFF-147"/>
    <n v="198"/>
    <x v="1"/>
    <x v="2"/>
    <x v="0"/>
    <x v="1"/>
    <s v="Y"/>
    <n v="3"/>
    <n v="30"/>
    <n v="1"/>
    <n v="1427"/>
    <n v="2"/>
    <x v="1"/>
    <n v="1"/>
    <n v="2"/>
    <n v="35"/>
    <n v="2"/>
    <n v="1"/>
    <n v="4"/>
    <n v="2720"/>
    <n v="11162"/>
    <n v="0"/>
    <n v="13"/>
    <n v="3"/>
    <n v="4"/>
    <n v="80"/>
    <n v="0"/>
    <x v="3"/>
    <n v="3"/>
    <n v="5"/>
    <n v="3"/>
    <n v="1"/>
    <n v="2"/>
    <x v="0"/>
    <x v="0"/>
    <x v="2"/>
  </r>
  <r>
    <x v="1"/>
    <x v="1"/>
    <x v="0"/>
    <s v="Current Employees"/>
    <x v="1"/>
    <s v="Life Sciences"/>
    <s v="STAFF-148"/>
    <n v="199"/>
    <x v="1"/>
    <x v="5"/>
    <x v="2"/>
    <x v="1"/>
    <s v="Y"/>
    <n v="2"/>
    <n v="41"/>
    <n v="1"/>
    <n v="857"/>
    <n v="10"/>
    <x v="3"/>
    <n v="1"/>
    <n v="4"/>
    <n v="91"/>
    <n v="2"/>
    <n v="4"/>
    <n v="1"/>
    <n v="17181"/>
    <n v="12888"/>
    <n v="4"/>
    <n v="13"/>
    <n v="3"/>
    <n v="2"/>
    <n v="80"/>
    <n v="1"/>
    <x v="24"/>
    <n v="2"/>
    <n v="7"/>
    <n v="6"/>
    <n v="7"/>
    <n v="7"/>
    <x v="3"/>
    <x v="0"/>
    <x v="0"/>
  </r>
  <r>
    <x v="1"/>
    <x v="0"/>
    <x v="0"/>
    <s v="Current Employees"/>
    <x v="1"/>
    <s v="Life Sciences"/>
    <s v="STAFF-149"/>
    <n v="200"/>
    <x v="1"/>
    <x v="2"/>
    <x v="1"/>
    <x v="1"/>
    <s v="Y"/>
    <n v="2"/>
    <n v="41"/>
    <n v="1"/>
    <n v="933"/>
    <n v="9"/>
    <x v="2"/>
    <n v="1"/>
    <n v="3"/>
    <n v="94"/>
    <n v="3"/>
    <n v="1"/>
    <n v="1"/>
    <n v="2238"/>
    <n v="6961"/>
    <n v="2"/>
    <n v="21"/>
    <n v="4"/>
    <n v="4"/>
    <n v="80"/>
    <n v="1"/>
    <x v="2"/>
    <n v="3"/>
    <n v="5"/>
    <n v="0"/>
    <n v="1"/>
    <n v="4"/>
    <x v="3"/>
    <x v="0"/>
    <x v="0"/>
  </r>
  <r>
    <x v="1"/>
    <x v="0"/>
    <x v="4"/>
    <s v="Current Employees"/>
    <x v="1"/>
    <s v="Medical"/>
    <s v="STAFF-150"/>
    <n v="201"/>
    <x v="0"/>
    <x v="2"/>
    <x v="0"/>
    <x v="1"/>
    <s v="Y"/>
    <n v="3"/>
    <n v="19"/>
    <n v="1"/>
    <n v="1181"/>
    <n v="3"/>
    <x v="1"/>
    <n v="1"/>
    <n v="2"/>
    <n v="79"/>
    <n v="3"/>
    <n v="1"/>
    <n v="2"/>
    <n v="1483"/>
    <n v="16102"/>
    <n v="1"/>
    <n v="14"/>
    <n v="3"/>
    <n v="4"/>
    <n v="80"/>
    <n v="0"/>
    <x v="5"/>
    <n v="3"/>
    <n v="1"/>
    <n v="0"/>
    <n v="0"/>
    <n v="0"/>
    <x v="1"/>
    <x v="0"/>
    <x v="3"/>
  </r>
  <r>
    <x v="1"/>
    <x v="1"/>
    <x v="0"/>
    <s v="Current Employees"/>
    <x v="1"/>
    <s v="Medical"/>
    <s v="STAFF-151"/>
    <n v="202"/>
    <x v="0"/>
    <x v="1"/>
    <x v="2"/>
    <x v="1"/>
    <s v="Y"/>
    <n v="2"/>
    <n v="40"/>
    <n v="1"/>
    <n v="1395"/>
    <n v="26"/>
    <x v="3"/>
    <n v="1"/>
    <n v="2"/>
    <n v="54"/>
    <n v="3"/>
    <n v="2"/>
    <n v="2"/>
    <n v="5605"/>
    <n v="8504"/>
    <n v="1"/>
    <n v="11"/>
    <n v="3"/>
    <n v="1"/>
    <n v="80"/>
    <n v="1"/>
    <x v="26"/>
    <n v="3"/>
    <n v="20"/>
    <n v="7"/>
    <n v="2"/>
    <n v="13"/>
    <x v="1"/>
    <x v="1"/>
    <x v="0"/>
  </r>
  <r>
    <x v="1"/>
    <x v="0"/>
    <x v="0"/>
    <s v="Current Employees"/>
    <x v="0"/>
    <s v="Marketing"/>
    <s v="STAFF-152"/>
    <n v="204"/>
    <x v="1"/>
    <x v="0"/>
    <x v="1"/>
    <x v="1"/>
    <s v="Y"/>
    <n v="3"/>
    <n v="35"/>
    <n v="1"/>
    <n v="662"/>
    <n v="1"/>
    <x v="4"/>
    <n v="1"/>
    <n v="3"/>
    <n v="94"/>
    <n v="3"/>
    <n v="3"/>
    <n v="2"/>
    <n v="7295"/>
    <n v="11439"/>
    <n v="1"/>
    <n v="13"/>
    <n v="3"/>
    <n v="1"/>
    <n v="80"/>
    <n v="2"/>
    <x v="1"/>
    <n v="3"/>
    <n v="10"/>
    <n v="8"/>
    <n v="0"/>
    <n v="6"/>
    <x v="1"/>
    <x v="0"/>
    <x v="2"/>
  </r>
  <r>
    <x v="1"/>
    <x v="0"/>
    <x v="1"/>
    <s v="Current Employees"/>
    <x v="0"/>
    <s v="Marketing"/>
    <s v="STAFF-153"/>
    <n v="205"/>
    <x v="1"/>
    <x v="6"/>
    <x v="1"/>
    <x v="0"/>
    <s v="Y"/>
    <n v="3"/>
    <n v="53"/>
    <n v="1"/>
    <n v="1436"/>
    <n v="6"/>
    <x v="0"/>
    <n v="1"/>
    <n v="2"/>
    <n v="34"/>
    <n v="3"/>
    <n v="2"/>
    <n v="3"/>
    <n v="2306"/>
    <n v="16047"/>
    <n v="2"/>
    <n v="20"/>
    <n v="4"/>
    <n v="4"/>
    <n v="80"/>
    <n v="1"/>
    <x v="10"/>
    <n v="1"/>
    <n v="7"/>
    <n v="7"/>
    <n v="4"/>
    <n v="5"/>
    <x v="2"/>
    <x v="0"/>
    <x v="1"/>
  </r>
  <r>
    <x v="1"/>
    <x v="0"/>
    <x v="1"/>
    <s v="Current Employees"/>
    <x v="1"/>
    <s v="Life Sciences"/>
    <s v="STAFF-154"/>
    <n v="206"/>
    <x v="1"/>
    <x v="2"/>
    <x v="2"/>
    <x v="1"/>
    <s v="Y"/>
    <n v="2"/>
    <n v="45"/>
    <n v="1"/>
    <n v="194"/>
    <n v="9"/>
    <x v="3"/>
    <n v="1"/>
    <n v="2"/>
    <n v="60"/>
    <n v="3"/>
    <n v="2"/>
    <n v="2"/>
    <n v="2348"/>
    <n v="10901"/>
    <n v="8"/>
    <n v="18"/>
    <n v="3"/>
    <n v="3"/>
    <n v="80"/>
    <n v="1"/>
    <x v="26"/>
    <n v="1"/>
    <n v="17"/>
    <n v="9"/>
    <n v="0"/>
    <n v="15"/>
    <x v="1"/>
    <x v="0"/>
    <x v="0"/>
  </r>
  <r>
    <x v="1"/>
    <x v="1"/>
    <x v="2"/>
    <s v="Current Employees"/>
    <x v="0"/>
    <s v="Marketing"/>
    <s v="STAFF-155"/>
    <n v="207"/>
    <x v="0"/>
    <x v="0"/>
    <x v="0"/>
    <x v="1"/>
    <s v="Y"/>
    <n v="2"/>
    <n v="32"/>
    <n v="1"/>
    <n v="967"/>
    <n v="8"/>
    <x v="3"/>
    <n v="1"/>
    <n v="2"/>
    <n v="43"/>
    <n v="3"/>
    <n v="3"/>
    <n v="4"/>
    <n v="8998"/>
    <n v="15589"/>
    <n v="1"/>
    <n v="14"/>
    <n v="3"/>
    <n v="4"/>
    <n v="80"/>
    <n v="0"/>
    <x v="15"/>
    <n v="3"/>
    <n v="9"/>
    <n v="8"/>
    <n v="3"/>
    <n v="7"/>
    <x v="0"/>
    <x v="0"/>
    <x v="2"/>
  </r>
  <r>
    <x v="1"/>
    <x v="2"/>
    <x v="2"/>
    <s v="Current Employees"/>
    <x v="1"/>
    <s v="Technical Degree"/>
    <s v="STAFF-156"/>
    <n v="208"/>
    <x v="1"/>
    <x v="3"/>
    <x v="1"/>
    <x v="1"/>
    <s v="Y"/>
    <n v="1"/>
    <n v="29"/>
    <n v="1"/>
    <n v="1496"/>
    <n v="1"/>
    <x v="1"/>
    <n v="1"/>
    <n v="4"/>
    <n v="41"/>
    <n v="3"/>
    <n v="2"/>
    <n v="3"/>
    <n v="4319"/>
    <n v="26283"/>
    <n v="1"/>
    <n v="13"/>
    <n v="3"/>
    <n v="1"/>
    <n v="80"/>
    <n v="1"/>
    <x v="1"/>
    <n v="3"/>
    <n v="10"/>
    <n v="7"/>
    <n v="0"/>
    <n v="9"/>
    <x v="2"/>
    <x v="0"/>
    <x v="2"/>
  </r>
  <r>
    <x v="1"/>
    <x v="0"/>
    <x v="1"/>
    <s v="Current Employees"/>
    <x v="1"/>
    <s v="Medical"/>
    <s v="STAFF-157"/>
    <n v="211"/>
    <x v="1"/>
    <x v="3"/>
    <x v="1"/>
    <x v="1"/>
    <s v="Y"/>
    <n v="2"/>
    <n v="51"/>
    <n v="1"/>
    <n v="1169"/>
    <n v="7"/>
    <x v="2"/>
    <n v="1"/>
    <n v="2"/>
    <n v="34"/>
    <n v="2"/>
    <n v="2"/>
    <n v="3"/>
    <n v="6132"/>
    <n v="13983"/>
    <n v="2"/>
    <n v="17"/>
    <n v="3"/>
    <n v="3"/>
    <n v="80"/>
    <n v="0"/>
    <x v="1"/>
    <n v="3"/>
    <n v="1"/>
    <n v="0"/>
    <n v="0"/>
    <n v="0"/>
    <x v="2"/>
    <x v="0"/>
    <x v="1"/>
  </r>
  <r>
    <x v="1"/>
    <x v="0"/>
    <x v="3"/>
    <s v="Current Employees"/>
    <x v="1"/>
    <s v="Medical"/>
    <s v="STAFF-158"/>
    <n v="214"/>
    <x v="0"/>
    <x v="1"/>
    <x v="1"/>
    <x v="0"/>
    <s v="Y"/>
    <n v="3"/>
    <n v="58"/>
    <n v="1"/>
    <n v="1145"/>
    <n v="9"/>
    <x v="3"/>
    <n v="1"/>
    <n v="2"/>
    <n v="75"/>
    <n v="2"/>
    <n v="1"/>
    <n v="2"/>
    <n v="3346"/>
    <n v="11873"/>
    <n v="4"/>
    <n v="20"/>
    <n v="4"/>
    <n v="2"/>
    <n v="80"/>
    <n v="1"/>
    <x v="15"/>
    <n v="2"/>
    <n v="1"/>
    <n v="0"/>
    <n v="0"/>
    <n v="0"/>
    <x v="1"/>
    <x v="0"/>
    <x v="1"/>
  </r>
  <r>
    <x v="1"/>
    <x v="0"/>
    <x v="0"/>
    <s v="Current Employees"/>
    <x v="0"/>
    <s v="Marketing"/>
    <s v="STAFF-159"/>
    <n v="215"/>
    <x v="1"/>
    <x v="0"/>
    <x v="1"/>
    <x v="1"/>
    <s v="Y"/>
    <n v="2"/>
    <n v="40"/>
    <n v="1"/>
    <n v="630"/>
    <n v="4"/>
    <x v="2"/>
    <n v="1"/>
    <n v="3"/>
    <n v="67"/>
    <n v="2"/>
    <n v="3"/>
    <n v="4"/>
    <n v="10855"/>
    <n v="8552"/>
    <n v="7"/>
    <n v="11"/>
    <n v="3"/>
    <n v="1"/>
    <n v="80"/>
    <n v="1"/>
    <x v="20"/>
    <n v="2"/>
    <n v="12"/>
    <n v="11"/>
    <n v="2"/>
    <n v="11"/>
    <x v="0"/>
    <x v="0"/>
    <x v="0"/>
  </r>
  <r>
    <x v="1"/>
    <x v="1"/>
    <x v="2"/>
    <s v="Current Employees"/>
    <x v="0"/>
    <s v="Marketing"/>
    <s v="STAFF-160"/>
    <n v="216"/>
    <x v="0"/>
    <x v="6"/>
    <x v="1"/>
    <x v="1"/>
    <s v="Y"/>
    <n v="3"/>
    <n v="34"/>
    <n v="1"/>
    <n v="303"/>
    <n v="2"/>
    <x v="2"/>
    <n v="1"/>
    <n v="3"/>
    <n v="75"/>
    <n v="3"/>
    <n v="1"/>
    <n v="3"/>
    <n v="2231"/>
    <n v="11314"/>
    <n v="6"/>
    <n v="18"/>
    <n v="3"/>
    <n v="4"/>
    <n v="80"/>
    <n v="1"/>
    <x v="3"/>
    <n v="3"/>
    <n v="4"/>
    <n v="3"/>
    <n v="1"/>
    <n v="2"/>
    <x v="2"/>
    <x v="0"/>
    <x v="2"/>
  </r>
  <r>
    <x v="1"/>
    <x v="0"/>
    <x v="4"/>
    <s v="Current Employees"/>
    <x v="1"/>
    <s v="Medical"/>
    <s v="STAFF-161"/>
    <n v="217"/>
    <x v="1"/>
    <x v="1"/>
    <x v="1"/>
    <x v="1"/>
    <s v="Y"/>
    <n v="6"/>
    <n v="22"/>
    <n v="1"/>
    <n v="1256"/>
    <n v="19"/>
    <x v="1"/>
    <n v="1"/>
    <n v="3"/>
    <n v="80"/>
    <n v="3"/>
    <n v="1"/>
    <n v="4"/>
    <n v="2323"/>
    <n v="11992"/>
    <n v="1"/>
    <n v="24"/>
    <n v="4"/>
    <n v="1"/>
    <n v="80"/>
    <n v="2"/>
    <x v="17"/>
    <n v="3"/>
    <n v="2"/>
    <n v="2"/>
    <n v="2"/>
    <n v="2"/>
    <x v="0"/>
    <x v="2"/>
    <x v="3"/>
  </r>
  <r>
    <x v="1"/>
    <x v="2"/>
    <x v="2"/>
    <s v="Current Employees"/>
    <x v="1"/>
    <s v="Medical"/>
    <s v="STAFF-162"/>
    <n v="218"/>
    <x v="1"/>
    <x v="1"/>
    <x v="2"/>
    <x v="1"/>
    <s v="Y"/>
    <n v="1"/>
    <n v="27"/>
    <n v="1"/>
    <n v="691"/>
    <n v="9"/>
    <x v="3"/>
    <n v="1"/>
    <n v="4"/>
    <n v="57"/>
    <n v="3"/>
    <n v="1"/>
    <n v="2"/>
    <n v="2024"/>
    <n v="5970"/>
    <n v="6"/>
    <n v="18"/>
    <n v="3"/>
    <n v="4"/>
    <n v="80"/>
    <n v="1"/>
    <x v="3"/>
    <n v="1"/>
    <n v="2"/>
    <n v="2"/>
    <n v="2"/>
    <n v="2"/>
    <x v="1"/>
    <x v="0"/>
    <x v="3"/>
  </r>
  <r>
    <x v="1"/>
    <x v="0"/>
    <x v="2"/>
    <s v="Current Employees"/>
    <x v="1"/>
    <s v="Medical"/>
    <s v="STAFF-163"/>
    <n v="221"/>
    <x v="1"/>
    <x v="1"/>
    <x v="1"/>
    <x v="1"/>
    <s v="Y"/>
    <n v="2"/>
    <n v="28"/>
    <n v="1"/>
    <n v="440"/>
    <n v="21"/>
    <x v="3"/>
    <n v="1"/>
    <n v="3"/>
    <n v="42"/>
    <n v="3"/>
    <n v="1"/>
    <n v="4"/>
    <n v="2713"/>
    <n v="6672"/>
    <n v="1"/>
    <n v="11"/>
    <n v="3"/>
    <n v="3"/>
    <n v="80"/>
    <n v="1"/>
    <x v="7"/>
    <n v="1"/>
    <n v="5"/>
    <n v="2"/>
    <n v="0"/>
    <n v="2"/>
    <x v="0"/>
    <x v="1"/>
    <x v="3"/>
  </r>
  <r>
    <x v="1"/>
    <x v="0"/>
    <x v="3"/>
    <s v="Current Employees"/>
    <x v="1"/>
    <s v="Life Sciences"/>
    <s v="STAFF-164"/>
    <n v="223"/>
    <x v="1"/>
    <x v="4"/>
    <x v="2"/>
    <x v="0"/>
    <s v="Y"/>
    <n v="2"/>
    <n v="57"/>
    <n v="1"/>
    <n v="334"/>
    <n v="24"/>
    <x v="0"/>
    <n v="1"/>
    <n v="3"/>
    <n v="83"/>
    <n v="4"/>
    <n v="3"/>
    <n v="4"/>
    <n v="9439"/>
    <n v="23402"/>
    <n v="3"/>
    <n v="16"/>
    <n v="3"/>
    <n v="2"/>
    <n v="80"/>
    <n v="1"/>
    <x v="4"/>
    <n v="1"/>
    <n v="5"/>
    <n v="3"/>
    <n v="1"/>
    <n v="4"/>
    <x v="0"/>
    <x v="1"/>
    <x v="1"/>
  </r>
  <r>
    <x v="1"/>
    <x v="2"/>
    <x v="2"/>
    <s v="Current Employees"/>
    <x v="1"/>
    <s v="Medical"/>
    <s v="STAFF-165"/>
    <n v="224"/>
    <x v="1"/>
    <x v="1"/>
    <x v="2"/>
    <x v="0"/>
    <s v="Y"/>
    <n v="2"/>
    <n v="27"/>
    <n v="1"/>
    <n v="1450"/>
    <n v="3"/>
    <x v="3"/>
    <n v="1"/>
    <n v="3"/>
    <n v="79"/>
    <n v="2"/>
    <n v="1"/>
    <n v="3"/>
    <n v="2566"/>
    <n v="25326"/>
    <n v="1"/>
    <n v="15"/>
    <n v="3"/>
    <n v="4"/>
    <n v="80"/>
    <n v="1"/>
    <x v="5"/>
    <n v="2"/>
    <n v="1"/>
    <n v="1"/>
    <n v="0"/>
    <n v="1"/>
    <x v="2"/>
    <x v="0"/>
    <x v="3"/>
  </r>
  <r>
    <x v="1"/>
    <x v="0"/>
    <x v="1"/>
    <s v="Current Employees"/>
    <x v="1"/>
    <s v="Life Sciences"/>
    <s v="STAFF-166"/>
    <n v="226"/>
    <x v="0"/>
    <x v="5"/>
    <x v="0"/>
    <x v="1"/>
    <s v="Y"/>
    <n v="5"/>
    <n v="50"/>
    <n v="1"/>
    <n v="1452"/>
    <n v="11"/>
    <x v="3"/>
    <n v="1"/>
    <n v="3"/>
    <n v="53"/>
    <n v="3"/>
    <n v="5"/>
    <n v="2"/>
    <n v="19926"/>
    <n v="17053"/>
    <n v="3"/>
    <n v="15"/>
    <n v="3"/>
    <n v="2"/>
    <n v="80"/>
    <n v="0"/>
    <x v="24"/>
    <n v="3"/>
    <n v="5"/>
    <n v="4"/>
    <n v="4"/>
    <n v="4"/>
    <x v="1"/>
    <x v="2"/>
    <x v="1"/>
  </r>
  <r>
    <x v="1"/>
    <x v="0"/>
    <x v="0"/>
    <s v="Current Employees"/>
    <x v="1"/>
    <s v="Life Sciences"/>
    <s v="STAFF-167"/>
    <n v="227"/>
    <x v="1"/>
    <x v="1"/>
    <x v="2"/>
    <x v="1"/>
    <s v="Y"/>
    <n v="2"/>
    <n v="41"/>
    <n v="1"/>
    <n v="465"/>
    <n v="14"/>
    <x v="3"/>
    <n v="1"/>
    <n v="1"/>
    <n v="56"/>
    <n v="3"/>
    <n v="1"/>
    <n v="3"/>
    <n v="2451"/>
    <n v="4609"/>
    <n v="4"/>
    <n v="12"/>
    <n v="3"/>
    <n v="1"/>
    <n v="80"/>
    <n v="1"/>
    <x v="10"/>
    <n v="3"/>
    <n v="9"/>
    <n v="8"/>
    <n v="1"/>
    <n v="8"/>
    <x v="2"/>
    <x v="2"/>
    <x v="0"/>
  </r>
  <r>
    <x v="1"/>
    <x v="0"/>
    <x v="2"/>
    <s v="Current Employees"/>
    <x v="0"/>
    <s v="Life Sciences"/>
    <s v="STAFF-168"/>
    <n v="228"/>
    <x v="0"/>
    <x v="0"/>
    <x v="1"/>
    <x v="1"/>
    <s v="Y"/>
    <n v="2"/>
    <n v="30"/>
    <n v="1"/>
    <n v="1339"/>
    <n v="5"/>
    <x v="3"/>
    <n v="1"/>
    <n v="2"/>
    <n v="41"/>
    <n v="3"/>
    <n v="3"/>
    <n v="4"/>
    <n v="9419"/>
    <n v="8053"/>
    <n v="2"/>
    <n v="12"/>
    <n v="3"/>
    <n v="3"/>
    <n v="80"/>
    <n v="1"/>
    <x v="4"/>
    <n v="3"/>
    <n v="10"/>
    <n v="9"/>
    <n v="7"/>
    <n v="4"/>
    <x v="0"/>
    <x v="0"/>
    <x v="2"/>
  </r>
  <r>
    <x v="1"/>
    <x v="0"/>
    <x v="0"/>
    <s v="Current Employees"/>
    <x v="0"/>
    <s v="Life Sciences"/>
    <s v="STAFF-169"/>
    <n v="230"/>
    <x v="0"/>
    <x v="0"/>
    <x v="0"/>
    <x v="1"/>
    <s v="Y"/>
    <n v="2"/>
    <n v="38"/>
    <n v="1"/>
    <n v="702"/>
    <n v="1"/>
    <x v="2"/>
    <n v="1"/>
    <n v="1"/>
    <n v="59"/>
    <n v="2"/>
    <n v="2"/>
    <n v="4"/>
    <n v="8686"/>
    <n v="12930"/>
    <n v="4"/>
    <n v="22"/>
    <n v="4"/>
    <n v="3"/>
    <n v="80"/>
    <n v="0"/>
    <x v="4"/>
    <n v="4"/>
    <n v="8"/>
    <n v="3"/>
    <n v="0"/>
    <n v="7"/>
    <x v="0"/>
    <x v="0"/>
    <x v="2"/>
  </r>
  <r>
    <x v="1"/>
    <x v="0"/>
    <x v="2"/>
    <s v="Current Employees"/>
    <x v="1"/>
    <s v="Life Sciences"/>
    <s v="STAFF-170"/>
    <n v="231"/>
    <x v="1"/>
    <x v="1"/>
    <x v="0"/>
    <x v="1"/>
    <s v="Y"/>
    <n v="2"/>
    <n v="32"/>
    <n v="1"/>
    <n v="120"/>
    <n v="6"/>
    <x v="4"/>
    <n v="1"/>
    <n v="3"/>
    <n v="43"/>
    <n v="3"/>
    <n v="1"/>
    <n v="3"/>
    <n v="3038"/>
    <n v="12430"/>
    <n v="3"/>
    <n v="20"/>
    <n v="4"/>
    <n v="1"/>
    <n v="80"/>
    <n v="0"/>
    <x v="0"/>
    <n v="3"/>
    <n v="5"/>
    <n v="4"/>
    <n v="1"/>
    <n v="4"/>
    <x v="2"/>
    <x v="0"/>
    <x v="2"/>
  </r>
  <r>
    <x v="1"/>
    <x v="0"/>
    <x v="2"/>
    <s v="Current Employees"/>
    <x v="1"/>
    <s v="Technical Degree"/>
    <s v="STAFF-171"/>
    <n v="233"/>
    <x v="1"/>
    <x v="1"/>
    <x v="1"/>
    <x v="0"/>
    <s v="Y"/>
    <n v="3"/>
    <n v="27"/>
    <n v="1"/>
    <n v="1157"/>
    <n v="17"/>
    <x v="3"/>
    <n v="1"/>
    <n v="3"/>
    <n v="51"/>
    <n v="3"/>
    <n v="1"/>
    <n v="2"/>
    <n v="3058"/>
    <n v="13364"/>
    <n v="0"/>
    <n v="16"/>
    <n v="3"/>
    <n v="4"/>
    <n v="80"/>
    <n v="1"/>
    <x v="3"/>
    <n v="2"/>
    <n v="5"/>
    <n v="2"/>
    <n v="1"/>
    <n v="1"/>
    <x v="1"/>
    <x v="2"/>
    <x v="3"/>
  </r>
  <r>
    <x v="0"/>
    <x v="1"/>
    <x v="4"/>
    <s v="Ex-Employees"/>
    <x v="0"/>
    <s v="Technical Degree"/>
    <s v="STAFF-172"/>
    <n v="235"/>
    <x v="0"/>
    <x v="6"/>
    <x v="0"/>
    <x v="1"/>
    <s v="Y"/>
    <n v="5"/>
    <n v="19"/>
    <n v="0"/>
    <n v="602"/>
    <n v="1"/>
    <x v="1"/>
    <n v="1"/>
    <n v="3"/>
    <n v="100"/>
    <n v="1"/>
    <n v="1"/>
    <n v="1"/>
    <n v="2325"/>
    <n v="20989"/>
    <n v="0"/>
    <n v="21"/>
    <n v="4"/>
    <n v="1"/>
    <n v="80"/>
    <n v="0"/>
    <x v="5"/>
    <n v="4"/>
    <n v="0"/>
    <n v="0"/>
    <n v="0"/>
    <n v="0"/>
    <x v="3"/>
    <x v="0"/>
    <x v="3"/>
  </r>
  <r>
    <x v="1"/>
    <x v="1"/>
    <x v="0"/>
    <s v="Current Employees"/>
    <x v="1"/>
    <s v="Medical"/>
    <s v="STAFF-173"/>
    <n v="238"/>
    <x v="1"/>
    <x v="2"/>
    <x v="0"/>
    <x v="1"/>
    <s v="Y"/>
    <n v="3"/>
    <n v="36"/>
    <n v="1"/>
    <n v="1480"/>
    <n v="3"/>
    <x v="0"/>
    <n v="1"/>
    <n v="4"/>
    <n v="30"/>
    <n v="3"/>
    <n v="1"/>
    <n v="2"/>
    <n v="2088"/>
    <n v="15062"/>
    <n v="4"/>
    <n v="12"/>
    <n v="3"/>
    <n v="3"/>
    <n v="80"/>
    <n v="0"/>
    <x v="10"/>
    <n v="2"/>
    <n v="8"/>
    <n v="7"/>
    <n v="7"/>
    <n v="2"/>
    <x v="1"/>
    <x v="0"/>
    <x v="2"/>
  </r>
  <r>
    <x v="1"/>
    <x v="2"/>
    <x v="2"/>
    <s v="Current Employees"/>
    <x v="1"/>
    <s v="Medical"/>
    <s v="STAFF-174"/>
    <n v="239"/>
    <x v="1"/>
    <x v="2"/>
    <x v="2"/>
    <x v="1"/>
    <s v="Y"/>
    <n v="4"/>
    <n v="30"/>
    <n v="1"/>
    <n v="111"/>
    <n v="9"/>
    <x v="3"/>
    <n v="1"/>
    <n v="3"/>
    <n v="66"/>
    <n v="3"/>
    <n v="2"/>
    <n v="1"/>
    <n v="3072"/>
    <n v="11012"/>
    <n v="1"/>
    <n v="11"/>
    <n v="3"/>
    <n v="3"/>
    <n v="80"/>
    <n v="2"/>
    <x v="4"/>
    <n v="3"/>
    <n v="12"/>
    <n v="9"/>
    <n v="6"/>
    <n v="10"/>
    <x v="3"/>
    <x v="0"/>
    <x v="2"/>
  </r>
  <r>
    <x v="1"/>
    <x v="0"/>
    <x v="1"/>
    <s v="Current Employees"/>
    <x v="0"/>
    <s v="Life Sciences"/>
    <s v="STAFF-175"/>
    <n v="240"/>
    <x v="0"/>
    <x v="0"/>
    <x v="2"/>
    <x v="0"/>
    <s v="Y"/>
    <n v="3"/>
    <n v="45"/>
    <n v="1"/>
    <n v="1268"/>
    <n v="4"/>
    <x v="0"/>
    <n v="1"/>
    <n v="3"/>
    <n v="30"/>
    <n v="3"/>
    <n v="2"/>
    <n v="1"/>
    <n v="5006"/>
    <n v="6319"/>
    <n v="4"/>
    <n v="11"/>
    <n v="3"/>
    <n v="1"/>
    <n v="80"/>
    <n v="1"/>
    <x v="15"/>
    <n v="4"/>
    <n v="5"/>
    <n v="4"/>
    <n v="0"/>
    <n v="3"/>
    <x v="3"/>
    <x v="0"/>
    <x v="0"/>
  </r>
  <r>
    <x v="1"/>
    <x v="0"/>
    <x v="3"/>
    <s v="Current Employees"/>
    <x v="1"/>
    <s v="Life Sciences"/>
    <s v="STAFF-176"/>
    <n v="241"/>
    <x v="0"/>
    <x v="1"/>
    <x v="2"/>
    <x v="0"/>
    <s v="Y"/>
    <n v="3"/>
    <n v="56"/>
    <n v="1"/>
    <n v="713"/>
    <n v="8"/>
    <x v="3"/>
    <n v="1"/>
    <n v="3"/>
    <n v="67"/>
    <n v="3"/>
    <n v="1"/>
    <n v="1"/>
    <n v="4257"/>
    <n v="13939"/>
    <n v="4"/>
    <n v="18"/>
    <n v="3"/>
    <n v="3"/>
    <n v="80"/>
    <n v="1"/>
    <x v="16"/>
    <n v="3"/>
    <n v="2"/>
    <n v="2"/>
    <n v="2"/>
    <n v="2"/>
    <x v="3"/>
    <x v="0"/>
    <x v="1"/>
  </r>
  <r>
    <x v="1"/>
    <x v="0"/>
    <x v="2"/>
    <s v="Current Employees"/>
    <x v="1"/>
    <s v="Life Sciences"/>
    <s v="STAFF-177"/>
    <n v="242"/>
    <x v="1"/>
    <x v="1"/>
    <x v="0"/>
    <x v="1"/>
    <s v="Y"/>
    <n v="2"/>
    <n v="33"/>
    <n v="1"/>
    <n v="134"/>
    <n v="2"/>
    <x v="3"/>
    <n v="1"/>
    <n v="3"/>
    <n v="90"/>
    <n v="3"/>
    <n v="1"/>
    <n v="4"/>
    <n v="2500"/>
    <n v="10515"/>
    <n v="0"/>
    <n v="14"/>
    <n v="3"/>
    <n v="1"/>
    <n v="80"/>
    <n v="0"/>
    <x v="21"/>
    <n v="4"/>
    <n v="3"/>
    <n v="1"/>
    <n v="0"/>
    <n v="2"/>
    <x v="0"/>
    <x v="0"/>
    <x v="2"/>
  </r>
  <r>
    <x v="0"/>
    <x v="0"/>
    <x v="4"/>
    <s v="Ex-Employees"/>
    <x v="1"/>
    <s v="Life Sciences"/>
    <s v="STAFF-178"/>
    <n v="243"/>
    <x v="1"/>
    <x v="2"/>
    <x v="0"/>
    <x v="1"/>
    <s v="Y"/>
    <n v="3"/>
    <n v="19"/>
    <n v="0"/>
    <n v="303"/>
    <n v="2"/>
    <x v="3"/>
    <n v="1"/>
    <n v="2"/>
    <n v="47"/>
    <n v="2"/>
    <n v="1"/>
    <n v="4"/>
    <n v="1102"/>
    <n v="9241"/>
    <n v="1"/>
    <n v="22"/>
    <n v="4"/>
    <n v="3"/>
    <n v="80"/>
    <n v="0"/>
    <x v="5"/>
    <n v="2"/>
    <n v="1"/>
    <n v="0"/>
    <n v="1"/>
    <n v="0"/>
    <x v="0"/>
    <x v="0"/>
    <x v="3"/>
  </r>
  <r>
    <x v="1"/>
    <x v="0"/>
    <x v="1"/>
    <s v="Current Employees"/>
    <x v="0"/>
    <s v="Marketing"/>
    <s v="STAFF-179"/>
    <n v="244"/>
    <x v="0"/>
    <x v="0"/>
    <x v="2"/>
    <x v="1"/>
    <s v="Y"/>
    <n v="2"/>
    <n v="46"/>
    <n v="1"/>
    <n v="526"/>
    <n v="1"/>
    <x v="0"/>
    <n v="1"/>
    <n v="2"/>
    <n v="92"/>
    <n v="3"/>
    <n v="3"/>
    <n v="1"/>
    <n v="10453"/>
    <n v="2137"/>
    <n v="1"/>
    <n v="25"/>
    <n v="4"/>
    <n v="3"/>
    <n v="80"/>
    <n v="3"/>
    <x v="13"/>
    <n v="3"/>
    <n v="24"/>
    <n v="13"/>
    <n v="15"/>
    <n v="7"/>
    <x v="3"/>
    <x v="0"/>
    <x v="0"/>
  </r>
  <r>
    <x v="1"/>
    <x v="0"/>
    <x v="0"/>
    <s v="Current Employees"/>
    <x v="1"/>
    <s v="Life Sciences"/>
    <s v="STAFF-180"/>
    <n v="245"/>
    <x v="0"/>
    <x v="2"/>
    <x v="0"/>
    <x v="1"/>
    <s v="Y"/>
    <n v="3"/>
    <n v="38"/>
    <n v="1"/>
    <n v="1380"/>
    <n v="9"/>
    <x v="0"/>
    <n v="1"/>
    <n v="3"/>
    <n v="75"/>
    <n v="3"/>
    <n v="1"/>
    <n v="4"/>
    <n v="2288"/>
    <n v="6319"/>
    <n v="1"/>
    <n v="12"/>
    <n v="3"/>
    <n v="3"/>
    <n v="80"/>
    <n v="0"/>
    <x v="17"/>
    <n v="3"/>
    <n v="2"/>
    <n v="2"/>
    <n v="2"/>
    <n v="1"/>
    <x v="0"/>
    <x v="0"/>
    <x v="2"/>
  </r>
  <r>
    <x v="1"/>
    <x v="0"/>
    <x v="2"/>
    <s v="Current Employees"/>
    <x v="1"/>
    <s v="Medical"/>
    <s v="STAFF-181"/>
    <n v="246"/>
    <x v="0"/>
    <x v="1"/>
    <x v="1"/>
    <x v="0"/>
    <s v="Y"/>
    <n v="0"/>
    <n v="31"/>
    <n v="1"/>
    <n v="140"/>
    <n v="12"/>
    <x v="1"/>
    <n v="1"/>
    <n v="3"/>
    <n v="95"/>
    <n v="3"/>
    <n v="1"/>
    <n v="4"/>
    <n v="3929"/>
    <n v="6984"/>
    <n v="8"/>
    <n v="23"/>
    <n v="4"/>
    <n v="3"/>
    <n v="80"/>
    <n v="1"/>
    <x v="2"/>
    <n v="3"/>
    <n v="4"/>
    <n v="2"/>
    <n v="0"/>
    <n v="2"/>
    <x v="0"/>
    <x v="2"/>
    <x v="2"/>
  </r>
  <r>
    <x v="1"/>
    <x v="0"/>
    <x v="2"/>
    <s v="Current Employees"/>
    <x v="1"/>
    <s v="Medical"/>
    <s v="STAFF-182"/>
    <n v="247"/>
    <x v="0"/>
    <x v="1"/>
    <x v="0"/>
    <x v="1"/>
    <s v="Y"/>
    <n v="3"/>
    <n v="34"/>
    <n v="1"/>
    <n v="629"/>
    <n v="27"/>
    <x v="0"/>
    <n v="1"/>
    <n v="4"/>
    <n v="95"/>
    <n v="3"/>
    <n v="1"/>
    <n v="2"/>
    <n v="2311"/>
    <n v="5711"/>
    <n v="2"/>
    <n v="15"/>
    <n v="3"/>
    <n v="4"/>
    <n v="80"/>
    <n v="0"/>
    <x v="15"/>
    <n v="3"/>
    <n v="3"/>
    <n v="2"/>
    <n v="1"/>
    <n v="2"/>
    <x v="1"/>
    <x v="1"/>
    <x v="2"/>
  </r>
  <r>
    <x v="0"/>
    <x v="0"/>
    <x v="0"/>
    <s v="Ex-Employees"/>
    <x v="0"/>
    <s v="Marketing"/>
    <s v="STAFF-183"/>
    <n v="248"/>
    <x v="0"/>
    <x v="6"/>
    <x v="0"/>
    <x v="0"/>
    <s v="Y"/>
    <n v="5"/>
    <n v="41"/>
    <n v="0"/>
    <n v="1356"/>
    <n v="20"/>
    <x v="0"/>
    <n v="1"/>
    <n v="2"/>
    <n v="70"/>
    <n v="3"/>
    <n v="1"/>
    <n v="2"/>
    <n v="3140"/>
    <n v="21728"/>
    <n v="1"/>
    <n v="22"/>
    <n v="4"/>
    <n v="4"/>
    <n v="80"/>
    <n v="0"/>
    <x v="21"/>
    <n v="2"/>
    <n v="4"/>
    <n v="3"/>
    <n v="0"/>
    <n v="2"/>
    <x v="1"/>
    <x v="2"/>
    <x v="0"/>
  </r>
  <r>
    <x v="1"/>
    <x v="0"/>
    <x v="1"/>
    <s v="Current Employees"/>
    <x v="1"/>
    <s v="Medical"/>
    <s v="STAFF-184"/>
    <n v="249"/>
    <x v="1"/>
    <x v="2"/>
    <x v="1"/>
    <x v="1"/>
    <s v="Y"/>
    <n v="2"/>
    <n v="50"/>
    <n v="1"/>
    <n v="328"/>
    <n v="1"/>
    <x v="3"/>
    <n v="1"/>
    <n v="3"/>
    <n v="86"/>
    <n v="2"/>
    <n v="1"/>
    <n v="3"/>
    <n v="3690"/>
    <n v="3425"/>
    <n v="2"/>
    <n v="15"/>
    <n v="3"/>
    <n v="4"/>
    <n v="80"/>
    <n v="1"/>
    <x v="7"/>
    <n v="2"/>
    <n v="3"/>
    <n v="2"/>
    <n v="0"/>
    <n v="2"/>
    <x v="2"/>
    <x v="0"/>
    <x v="1"/>
  </r>
  <r>
    <x v="1"/>
    <x v="0"/>
    <x v="1"/>
    <s v="Current Employees"/>
    <x v="1"/>
    <s v="Medical"/>
    <s v="STAFF-185"/>
    <n v="250"/>
    <x v="0"/>
    <x v="3"/>
    <x v="2"/>
    <x v="1"/>
    <s v="Y"/>
    <n v="3"/>
    <n v="53"/>
    <n v="1"/>
    <n v="1084"/>
    <n v="13"/>
    <x v="0"/>
    <n v="1"/>
    <n v="4"/>
    <n v="57"/>
    <n v="4"/>
    <n v="2"/>
    <n v="1"/>
    <n v="4450"/>
    <n v="26250"/>
    <n v="1"/>
    <n v="11"/>
    <n v="3"/>
    <n v="3"/>
    <n v="80"/>
    <n v="2"/>
    <x v="7"/>
    <n v="3"/>
    <n v="4"/>
    <n v="2"/>
    <n v="1"/>
    <n v="3"/>
    <x v="3"/>
    <x v="2"/>
    <x v="1"/>
  </r>
  <r>
    <x v="1"/>
    <x v="0"/>
    <x v="2"/>
    <s v="Current Employees"/>
    <x v="1"/>
    <s v="Medical"/>
    <s v="STAFF-186"/>
    <n v="252"/>
    <x v="0"/>
    <x v="1"/>
    <x v="1"/>
    <x v="1"/>
    <s v="Y"/>
    <n v="5"/>
    <n v="33"/>
    <n v="1"/>
    <n v="931"/>
    <n v="14"/>
    <x v="3"/>
    <n v="1"/>
    <n v="4"/>
    <n v="72"/>
    <n v="3"/>
    <n v="1"/>
    <n v="2"/>
    <n v="2756"/>
    <n v="4673"/>
    <n v="1"/>
    <n v="13"/>
    <n v="3"/>
    <n v="4"/>
    <n v="80"/>
    <n v="1"/>
    <x v="0"/>
    <n v="3"/>
    <n v="8"/>
    <n v="7"/>
    <n v="1"/>
    <n v="6"/>
    <x v="1"/>
    <x v="2"/>
    <x v="2"/>
  </r>
  <r>
    <x v="1"/>
    <x v="0"/>
    <x v="0"/>
    <s v="Current Employees"/>
    <x v="1"/>
    <s v="Medical"/>
    <s v="STAFF-187"/>
    <n v="253"/>
    <x v="0"/>
    <x v="5"/>
    <x v="1"/>
    <x v="1"/>
    <s v="Y"/>
    <n v="2"/>
    <n v="40"/>
    <n v="1"/>
    <n v="989"/>
    <n v="4"/>
    <x v="1"/>
    <n v="1"/>
    <n v="4"/>
    <n v="46"/>
    <n v="3"/>
    <n v="5"/>
    <n v="3"/>
    <n v="19033"/>
    <n v="6499"/>
    <n v="1"/>
    <n v="14"/>
    <n v="3"/>
    <n v="2"/>
    <n v="80"/>
    <n v="1"/>
    <x v="24"/>
    <n v="3"/>
    <n v="20"/>
    <n v="8"/>
    <n v="9"/>
    <n v="9"/>
    <x v="2"/>
    <x v="0"/>
    <x v="0"/>
  </r>
  <r>
    <x v="1"/>
    <x v="0"/>
    <x v="3"/>
    <s v="Current Employees"/>
    <x v="1"/>
    <s v="Medical"/>
    <s v="STAFF-188"/>
    <n v="254"/>
    <x v="1"/>
    <x v="7"/>
    <x v="0"/>
    <x v="1"/>
    <s v="Y"/>
    <n v="3"/>
    <n v="55"/>
    <n v="1"/>
    <n v="692"/>
    <n v="14"/>
    <x v="2"/>
    <n v="1"/>
    <n v="3"/>
    <n v="61"/>
    <n v="4"/>
    <n v="5"/>
    <n v="2"/>
    <n v="18722"/>
    <n v="13339"/>
    <n v="8"/>
    <n v="11"/>
    <n v="3"/>
    <n v="4"/>
    <n v="80"/>
    <n v="0"/>
    <x v="34"/>
    <n v="3"/>
    <n v="24"/>
    <n v="15"/>
    <n v="2"/>
    <n v="15"/>
    <x v="1"/>
    <x v="2"/>
    <x v="1"/>
  </r>
  <r>
    <x v="1"/>
    <x v="1"/>
    <x v="2"/>
    <s v="Current Employees"/>
    <x v="1"/>
    <s v="Life Sciences"/>
    <s v="STAFF-189"/>
    <n v="256"/>
    <x v="1"/>
    <x v="3"/>
    <x v="1"/>
    <x v="1"/>
    <s v="Y"/>
    <n v="2"/>
    <n v="34"/>
    <n v="1"/>
    <n v="1069"/>
    <n v="2"/>
    <x v="1"/>
    <n v="1"/>
    <n v="4"/>
    <n v="45"/>
    <n v="2"/>
    <n v="2"/>
    <n v="3"/>
    <n v="9547"/>
    <n v="14074"/>
    <n v="1"/>
    <n v="17"/>
    <n v="3"/>
    <n v="3"/>
    <n v="80"/>
    <n v="0"/>
    <x v="1"/>
    <n v="2"/>
    <n v="10"/>
    <n v="9"/>
    <n v="1"/>
    <n v="9"/>
    <x v="2"/>
    <x v="0"/>
    <x v="2"/>
  </r>
  <r>
    <x v="1"/>
    <x v="0"/>
    <x v="1"/>
    <s v="Current Employees"/>
    <x v="1"/>
    <s v="Medical"/>
    <s v="STAFF-190"/>
    <n v="258"/>
    <x v="0"/>
    <x v="4"/>
    <x v="0"/>
    <x v="1"/>
    <s v="Y"/>
    <n v="6"/>
    <n v="51"/>
    <n v="1"/>
    <n v="313"/>
    <n v="3"/>
    <x v="3"/>
    <n v="1"/>
    <n v="4"/>
    <n v="98"/>
    <n v="3"/>
    <n v="4"/>
    <n v="2"/>
    <n v="13734"/>
    <n v="7192"/>
    <n v="3"/>
    <n v="18"/>
    <n v="3"/>
    <n v="3"/>
    <n v="80"/>
    <n v="0"/>
    <x v="24"/>
    <n v="3"/>
    <n v="7"/>
    <n v="7"/>
    <n v="1"/>
    <n v="0"/>
    <x v="1"/>
    <x v="0"/>
    <x v="1"/>
  </r>
  <r>
    <x v="1"/>
    <x v="0"/>
    <x v="1"/>
    <s v="Current Employees"/>
    <x v="1"/>
    <s v="Life Sciences"/>
    <s v="STAFF-191"/>
    <n v="259"/>
    <x v="1"/>
    <x v="5"/>
    <x v="1"/>
    <x v="1"/>
    <s v="Y"/>
    <n v="5"/>
    <n v="52"/>
    <n v="1"/>
    <n v="699"/>
    <n v="1"/>
    <x v="2"/>
    <n v="1"/>
    <n v="3"/>
    <n v="65"/>
    <n v="2"/>
    <n v="5"/>
    <n v="3"/>
    <n v="19999"/>
    <n v="5678"/>
    <n v="0"/>
    <n v="14"/>
    <n v="3"/>
    <n v="1"/>
    <n v="80"/>
    <n v="1"/>
    <x v="35"/>
    <n v="3"/>
    <n v="33"/>
    <n v="18"/>
    <n v="11"/>
    <n v="9"/>
    <x v="2"/>
    <x v="0"/>
    <x v="1"/>
  </r>
  <r>
    <x v="1"/>
    <x v="0"/>
    <x v="2"/>
    <s v="Current Employees"/>
    <x v="1"/>
    <s v="Medical"/>
    <s v="STAFF-192"/>
    <n v="260"/>
    <x v="0"/>
    <x v="1"/>
    <x v="0"/>
    <x v="1"/>
    <s v="Y"/>
    <n v="2"/>
    <n v="27"/>
    <n v="1"/>
    <n v="894"/>
    <n v="9"/>
    <x v="3"/>
    <n v="1"/>
    <n v="4"/>
    <n v="99"/>
    <n v="3"/>
    <n v="1"/>
    <n v="2"/>
    <n v="2279"/>
    <n v="11781"/>
    <n v="1"/>
    <n v="16"/>
    <n v="3"/>
    <n v="4"/>
    <n v="80"/>
    <n v="0"/>
    <x v="2"/>
    <n v="2"/>
    <n v="7"/>
    <n v="7"/>
    <n v="0"/>
    <n v="3"/>
    <x v="1"/>
    <x v="0"/>
    <x v="3"/>
  </r>
  <r>
    <x v="0"/>
    <x v="0"/>
    <x v="0"/>
    <s v="Ex-Employees"/>
    <x v="1"/>
    <s v="Life Sciences"/>
    <s v="STAFF-193"/>
    <n v="261"/>
    <x v="1"/>
    <x v="3"/>
    <x v="1"/>
    <x v="0"/>
    <s v="Y"/>
    <n v="1"/>
    <n v="35"/>
    <n v="0"/>
    <n v="556"/>
    <n v="23"/>
    <x v="0"/>
    <n v="1"/>
    <n v="2"/>
    <n v="50"/>
    <n v="2"/>
    <n v="2"/>
    <n v="3"/>
    <n v="5916"/>
    <n v="15497"/>
    <n v="3"/>
    <n v="13"/>
    <n v="3"/>
    <n v="1"/>
    <n v="80"/>
    <n v="0"/>
    <x v="0"/>
    <n v="3"/>
    <n v="1"/>
    <n v="0"/>
    <n v="0"/>
    <n v="1"/>
    <x v="2"/>
    <x v="1"/>
    <x v="2"/>
  </r>
  <r>
    <x v="1"/>
    <x v="2"/>
    <x v="0"/>
    <s v="Current Employees"/>
    <x v="1"/>
    <s v="Medical"/>
    <s v="STAFF-194"/>
    <n v="262"/>
    <x v="1"/>
    <x v="1"/>
    <x v="2"/>
    <x v="1"/>
    <s v="Y"/>
    <n v="3"/>
    <n v="43"/>
    <n v="1"/>
    <n v="1344"/>
    <n v="7"/>
    <x v="3"/>
    <n v="1"/>
    <n v="4"/>
    <n v="37"/>
    <n v="4"/>
    <n v="1"/>
    <n v="4"/>
    <n v="2089"/>
    <n v="5228"/>
    <n v="4"/>
    <n v="14"/>
    <n v="3"/>
    <n v="4"/>
    <n v="80"/>
    <n v="3"/>
    <x v="2"/>
    <n v="4"/>
    <n v="5"/>
    <n v="4"/>
    <n v="2"/>
    <n v="2"/>
    <x v="0"/>
    <x v="0"/>
    <x v="0"/>
  </r>
  <r>
    <x v="1"/>
    <x v="2"/>
    <x v="1"/>
    <s v="Current Employees"/>
    <x v="1"/>
    <s v="Medical"/>
    <s v="STAFF-195"/>
    <n v="264"/>
    <x v="1"/>
    <x v="5"/>
    <x v="1"/>
    <x v="1"/>
    <s v="Y"/>
    <n v="1"/>
    <n v="45"/>
    <n v="1"/>
    <n v="1195"/>
    <n v="2"/>
    <x v="0"/>
    <n v="1"/>
    <n v="1"/>
    <n v="65"/>
    <n v="2"/>
    <n v="4"/>
    <n v="4"/>
    <n v="16792"/>
    <n v="20462"/>
    <n v="9"/>
    <n v="23"/>
    <n v="4"/>
    <n v="4"/>
    <n v="80"/>
    <n v="1"/>
    <x v="14"/>
    <n v="3"/>
    <n v="20"/>
    <n v="8"/>
    <n v="11"/>
    <n v="8"/>
    <x v="0"/>
    <x v="0"/>
    <x v="0"/>
  </r>
  <r>
    <x v="1"/>
    <x v="0"/>
    <x v="0"/>
    <s v="Current Employees"/>
    <x v="1"/>
    <s v="Life Sciences"/>
    <s v="STAFF-196"/>
    <n v="267"/>
    <x v="1"/>
    <x v="1"/>
    <x v="1"/>
    <x v="0"/>
    <s v="Y"/>
    <n v="3"/>
    <n v="37"/>
    <n v="1"/>
    <n v="290"/>
    <n v="21"/>
    <x v="3"/>
    <n v="1"/>
    <n v="2"/>
    <n v="65"/>
    <n v="4"/>
    <n v="1"/>
    <n v="1"/>
    <n v="3564"/>
    <n v="22977"/>
    <n v="1"/>
    <n v="12"/>
    <n v="3"/>
    <n v="1"/>
    <n v="80"/>
    <n v="1"/>
    <x v="0"/>
    <n v="2"/>
    <n v="8"/>
    <n v="7"/>
    <n v="1"/>
    <n v="7"/>
    <x v="3"/>
    <x v="1"/>
    <x v="2"/>
  </r>
  <r>
    <x v="1"/>
    <x v="1"/>
    <x v="0"/>
    <s v="Current Employees"/>
    <x v="1"/>
    <s v="Medical"/>
    <s v="STAFF-197"/>
    <n v="269"/>
    <x v="0"/>
    <x v="2"/>
    <x v="0"/>
    <x v="1"/>
    <s v="Y"/>
    <n v="5"/>
    <n v="35"/>
    <n v="1"/>
    <n v="138"/>
    <n v="2"/>
    <x v="3"/>
    <n v="1"/>
    <n v="2"/>
    <n v="37"/>
    <n v="3"/>
    <n v="2"/>
    <n v="2"/>
    <n v="4425"/>
    <n v="15986"/>
    <n v="5"/>
    <n v="11"/>
    <n v="3"/>
    <n v="4"/>
    <n v="80"/>
    <n v="0"/>
    <x v="1"/>
    <n v="3"/>
    <n v="6"/>
    <n v="2"/>
    <n v="1"/>
    <n v="2"/>
    <x v="1"/>
    <x v="0"/>
    <x v="2"/>
  </r>
  <r>
    <x v="1"/>
    <x v="2"/>
    <x v="0"/>
    <s v="Current Employees"/>
    <x v="1"/>
    <s v="Medical"/>
    <s v="STAFF-198"/>
    <n v="270"/>
    <x v="0"/>
    <x v="3"/>
    <x v="2"/>
    <x v="1"/>
    <s v="Y"/>
    <n v="5"/>
    <n v="42"/>
    <n v="1"/>
    <n v="926"/>
    <n v="21"/>
    <x v="0"/>
    <n v="1"/>
    <n v="3"/>
    <n v="36"/>
    <n v="3"/>
    <n v="2"/>
    <n v="3"/>
    <n v="5265"/>
    <n v="16439"/>
    <n v="2"/>
    <n v="16"/>
    <n v="3"/>
    <n v="2"/>
    <n v="80"/>
    <n v="1"/>
    <x v="27"/>
    <n v="3"/>
    <n v="5"/>
    <n v="3"/>
    <n v="0"/>
    <n v="2"/>
    <x v="2"/>
    <x v="1"/>
    <x v="0"/>
  </r>
  <r>
    <x v="1"/>
    <x v="0"/>
    <x v="0"/>
    <s v="Current Employees"/>
    <x v="1"/>
    <s v="Life Sciences"/>
    <s v="STAFF-199"/>
    <n v="271"/>
    <x v="1"/>
    <x v="3"/>
    <x v="1"/>
    <x v="1"/>
    <s v="Y"/>
    <n v="3"/>
    <n v="38"/>
    <n v="1"/>
    <n v="1261"/>
    <n v="2"/>
    <x v="2"/>
    <n v="1"/>
    <n v="4"/>
    <n v="88"/>
    <n v="3"/>
    <n v="2"/>
    <n v="3"/>
    <n v="6553"/>
    <n v="7259"/>
    <n v="9"/>
    <n v="14"/>
    <n v="3"/>
    <n v="2"/>
    <n v="80"/>
    <n v="0"/>
    <x v="19"/>
    <n v="3"/>
    <n v="1"/>
    <n v="0"/>
    <n v="0"/>
    <n v="0"/>
    <x v="2"/>
    <x v="0"/>
    <x v="2"/>
  </r>
  <r>
    <x v="1"/>
    <x v="0"/>
    <x v="0"/>
    <s v="Current Employees"/>
    <x v="1"/>
    <s v="Technical Degree"/>
    <s v="STAFF-200"/>
    <n v="273"/>
    <x v="1"/>
    <x v="3"/>
    <x v="1"/>
    <x v="1"/>
    <s v="Y"/>
    <n v="3"/>
    <n v="38"/>
    <n v="1"/>
    <n v="1084"/>
    <n v="29"/>
    <x v="3"/>
    <n v="1"/>
    <n v="4"/>
    <n v="54"/>
    <n v="3"/>
    <n v="2"/>
    <n v="4"/>
    <n v="6261"/>
    <n v="4185"/>
    <n v="3"/>
    <n v="18"/>
    <n v="3"/>
    <n v="1"/>
    <n v="80"/>
    <n v="1"/>
    <x v="15"/>
    <n v="1"/>
    <n v="7"/>
    <n v="7"/>
    <n v="1"/>
    <n v="7"/>
    <x v="0"/>
    <x v="1"/>
    <x v="2"/>
  </r>
  <r>
    <x v="1"/>
    <x v="1"/>
    <x v="2"/>
    <s v="Current Employees"/>
    <x v="1"/>
    <s v="Technical Degree"/>
    <s v="STAFF-201"/>
    <n v="274"/>
    <x v="1"/>
    <x v="3"/>
    <x v="1"/>
    <x v="1"/>
    <s v="Y"/>
    <n v="1"/>
    <n v="27"/>
    <n v="1"/>
    <n v="472"/>
    <n v="1"/>
    <x v="1"/>
    <n v="1"/>
    <n v="3"/>
    <n v="60"/>
    <n v="2"/>
    <n v="2"/>
    <n v="1"/>
    <n v="4298"/>
    <n v="9679"/>
    <n v="5"/>
    <n v="19"/>
    <n v="3"/>
    <n v="3"/>
    <n v="80"/>
    <n v="1"/>
    <x v="3"/>
    <n v="3"/>
    <n v="2"/>
    <n v="2"/>
    <n v="2"/>
    <n v="0"/>
    <x v="3"/>
    <x v="0"/>
    <x v="3"/>
  </r>
  <r>
    <x v="1"/>
    <x v="2"/>
    <x v="1"/>
    <s v="Current Employees"/>
    <x v="1"/>
    <s v="Life Sciences"/>
    <s v="STAFF-202"/>
    <n v="275"/>
    <x v="1"/>
    <x v="3"/>
    <x v="2"/>
    <x v="0"/>
    <s v="Y"/>
    <n v="0"/>
    <n v="49"/>
    <n v="1"/>
    <n v="1002"/>
    <n v="18"/>
    <x v="2"/>
    <n v="1"/>
    <n v="4"/>
    <n v="92"/>
    <n v="3"/>
    <n v="2"/>
    <n v="4"/>
    <n v="6804"/>
    <n v="23793"/>
    <n v="1"/>
    <n v="15"/>
    <n v="3"/>
    <n v="1"/>
    <n v="80"/>
    <n v="2"/>
    <x v="2"/>
    <n v="3"/>
    <n v="7"/>
    <n v="7"/>
    <n v="1"/>
    <n v="7"/>
    <x v="0"/>
    <x v="2"/>
    <x v="1"/>
  </r>
  <r>
    <x v="1"/>
    <x v="1"/>
    <x v="2"/>
    <s v="Current Employees"/>
    <x v="1"/>
    <s v="Medical"/>
    <s v="STAFF-203"/>
    <n v="277"/>
    <x v="1"/>
    <x v="1"/>
    <x v="2"/>
    <x v="0"/>
    <s v="Y"/>
    <n v="4"/>
    <n v="34"/>
    <n v="1"/>
    <n v="878"/>
    <n v="10"/>
    <x v="2"/>
    <n v="1"/>
    <n v="4"/>
    <n v="43"/>
    <n v="3"/>
    <n v="1"/>
    <n v="3"/>
    <n v="3815"/>
    <n v="5972"/>
    <n v="1"/>
    <n v="17"/>
    <n v="3"/>
    <n v="4"/>
    <n v="80"/>
    <n v="1"/>
    <x v="7"/>
    <n v="4"/>
    <n v="5"/>
    <n v="3"/>
    <n v="2"/>
    <n v="0"/>
    <x v="2"/>
    <x v="0"/>
    <x v="2"/>
  </r>
  <r>
    <x v="1"/>
    <x v="0"/>
    <x v="0"/>
    <s v="Current Employees"/>
    <x v="1"/>
    <s v="Medical"/>
    <s v="STAFF-204"/>
    <n v="281"/>
    <x v="1"/>
    <x v="2"/>
    <x v="1"/>
    <x v="0"/>
    <s v="Y"/>
    <n v="2"/>
    <n v="40"/>
    <n v="1"/>
    <n v="905"/>
    <n v="19"/>
    <x v="0"/>
    <n v="1"/>
    <n v="3"/>
    <n v="99"/>
    <n v="3"/>
    <n v="2"/>
    <n v="4"/>
    <n v="2741"/>
    <n v="16523"/>
    <n v="8"/>
    <n v="15"/>
    <n v="3"/>
    <n v="3"/>
    <n v="80"/>
    <n v="1"/>
    <x v="20"/>
    <n v="4"/>
    <n v="7"/>
    <n v="2"/>
    <n v="3"/>
    <n v="7"/>
    <x v="0"/>
    <x v="2"/>
    <x v="0"/>
  </r>
  <r>
    <x v="0"/>
    <x v="0"/>
    <x v="0"/>
    <s v="Ex-Employees"/>
    <x v="1"/>
    <s v="Medical"/>
    <s v="STAFF-205"/>
    <n v="282"/>
    <x v="1"/>
    <x v="4"/>
    <x v="1"/>
    <x v="0"/>
    <s v="Y"/>
    <n v="2"/>
    <n v="38"/>
    <n v="0"/>
    <n v="1180"/>
    <n v="29"/>
    <x v="1"/>
    <n v="1"/>
    <n v="2"/>
    <n v="70"/>
    <n v="3"/>
    <n v="2"/>
    <n v="1"/>
    <n v="6673"/>
    <n v="11354"/>
    <n v="7"/>
    <n v="19"/>
    <n v="3"/>
    <n v="2"/>
    <n v="80"/>
    <n v="0"/>
    <x v="6"/>
    <n v="3"/>
    <n v="1"/>
    <n v="0"/>
    <n v="0"/>
    <n v="0"/>
    <x v="3"/>
    <x v="1"/>
    <x v="2"/>
  </r>
  <r>
    <x v="0"/>
    <x v="0"/>
    <x v="2"/>
    <s v="Ex-Employees"/>
    <x v="0"/>
    <s v="Marketing"/>
    <s v="STAFF-206"/>
    <n v="283"/>
    <x v="0"/>
    <x v="0"/>
    <x v="1"/>
    <x v="1"/>
    <s v="Y"/>
    <n v="3"/>
    <n v="29"/>
    <n v="0"/>
    <n v="121"/>
    <n v="27"/>
    <x v="3"/>
    <n v="1"/>
    <n v="2"/>
    <n v="35"/>
    <n v="3"/>
    <n v="3"/>
    <n v="4"/>
    <n v="7639"/>
    <n v="24525"/>
    <n v="1"/>
    <n v="22"/>
    <n v="4"/>
    <n v="4"/>
    <n v="80"/>
    <n v="3"/>
    <x v="1"/>
    <n v="2"/>
    <n v="10"/>
    <n v="4"/>
    <n v="1"/>
    <n v="9"/>
    <x v="0"/>
    <x v="1"/>
    <x v="2"/>
  </r>
  <r>
    <x v="1"/>
    <x v="0"/>
    <x v="4"/>
    <s v="Current Employees"/>
    <x v="1"/>
    <s v="Life Sciences"/>
    <s v="STAFF-207"/>
    <n v="284"/>
    <x v="1"/>
    <x v="1"/>
    <x v="2"/>
    <x v="0"/>
    <s v="Y"/>
    <n v="2"/>
    <n v="22"/>
    <n v="1"/>
    <n v="1136"/>
    <n v="5"/>
    <x v="3"/>
    <n v="1"/>
    <n v="4"/>
    <n v="60"/>
    <n v="4"/>
    <n v="1"/>
    <n v="2"/>
    <n v="2328"/>
    <n v="12392"/>
    <n v="1"/>
    <n v="16"/>
    <n v="3"/>
    <n v="1"/>
    <n v="80"/>
    <n v="1"/>
    <x v="21"/>
    <n v="2"/>
    <n v="4"/>
    <n v="2"/>
    <n v="2"/>
    <n v="2"/>
    <x v="1"/>
    <x v="0"/>
    <x v="3"/>
  </r>
  <r>
    <x v="1"/>
    <x v="1"/>
    <x v="0"/>
    <s v="Current Employees"/>
    <x v="1"/>
    <s v="Medical"/>
    <s v="STAFF-208"/>
    <n v="286"/>
    <x v="0"/>
    <x v="2"/>
    <x v="0"/>
    <x v="1"/>
    <s v="Y"/>
    <n v="2"/>
    <n v="36"/>
    <n v="1"/>
    <n v="635"/>
    <n v="18"/>
    <x v="1"/>
    <n v="1"/>
    <n v="2"/>
    <n v="73"/>
    <n v="3"/>
    <n v="1"/>
    <n v="4"/>
    <n v="2153"/>
    <n v="7703"/>
    <n v="1"/>
    <n v="13"/>
    <n v="3"/>
    <n v="1"/>
    <n v="80"/>
    <n v="0"/>
    <x v="0"/>
    <n v="3"/>
    <n v="8"/>
    <n v="1"/>
    <n v="1"/>
    <n v="7"/>
    <x v="0"/>
    <x v="2"/>
    <x v="2"/>
  </r>
  <r>
    <x v="1"/>
    <x v="2"/>
    <x v="0"/>
    <s v="Current Employees"/>
    <x v="1"/>
    <s v="Life Sciences"/>
    <s v="STAFF-209"/>
    <n v="287"/>
    <x v="1"/>
    <x v="4"/>
    <x v="1"/>
    <x v="1"/>
    <s v="Y"/>
    <n v="5"/>
    <n v="40"/>
    <n v="1"/>
    <n v="1151"/>
    <n v="9"/>
    <x v="4"/>
    <n v="1"/>
    <n v="4"/>
    <n v="63"/>
    <n v="2"/>
    <n v="2"/>
    <n v="4"/>
    <n v="4876"/>
    <n v="14242"/>
    <n v="9"/>
    <n v="14"/>
    <n v="3"/>
    <n v="4"/>
    <n v="80"/>
    <n v="1"/>
    <x v="7"/>
    <n v="1"/>
    <n v="3"/>
    <n v="2"/>
    <n v="0"/>
    <n v="2"/>
    <x v="0"/>
    <x v="0"/>
    <x v="0"/>
  </r>
  <r>
    <x v="1"/>
    <x v="0"/>
    <x v="1"/>
    <s v="Current Employees"/>
    <x v="1"/>
    <s v="Medical"/>
    <s v="STAFF-210"/>
    <n v="288"/>
    <x v="1"/>
    <x v="4"/>
    <x v="2"/>
    <x v="1"/>
    <s v="Y"/>
    <n v="3"/>
    <n v="46"/>
    <n v="1"/>
    <n v="644"/>
    <n v="1"/>
    <x v="2"/>
    <n v="1"/>
    <n v="4"/>
    <n v="97"/>
    <n v="3"/>
    <n v="3"/>
    <n v="1"/>
    <n v="9396"/>
    <n v="12368"/>
    <n v="7"/>
    <n v="16"/>
    <n v="3"/>
    <n v="3"/>
    <n v="80"/>
    <n v="1"/>
    <x v="6"/>
    <n v="3"/>
    <n v="4"/>
    <n v="2"/>
    <n v="0"/>
    <n v="3"/>
    <x v="3"/>
    <x v="0"/>
    <x v="0"/>
  </r>
  <r>
    <x v="0"/>
    <x v="0"/>
    <x v="2"/>
    <s v="Ex-Employees"/>
    <x v="0"/>
    <s v="Medical"/>
    <s v="STAFF-211"/>
    <n v="291"/>
    <x v="1"/>
    <x v="0"/>
    <x v="1"/>
    <x v="1"/>
    <s v="Y"/>
    <n v="2"/>
    <n v="32"/>
    <n v="0"/>
    <n v="1045"/>
    <n v="4"/>
    <x v="2"/>
    <n v="1"/>
    <n v="4"/>
    <n v="32"/>
    <n v="1"/>
    <n v="3"/>
    <n v="4"/>
    <n v="10400"/>
    <n v="25812"/>
    <n v="1"/>
    <n v="11"/>
    <n v="3"/>
    <n v="3"/>
    <n v="80"/>
    <n v="0"/>
    <x v="19"/>
    <n v="2"/>
    <n v="14"/>
    <n v="8"/>
    <n v="9"/>
    <n v="8"/>
    <x v="0"/>
    <x v="0"/>
    <x v="2"/>
  </r>
  <r>
    <x v="1"/>
    <x v="2"/>
    <x v="2"/>
    <s v="Current Employees"/>
    <x v="1"/>
    <s v="Life Sciences"/>
    <s v="STAFF-212"/>
    <n v="292"/>
    <x v="1"/>
    <x v="3"/>
    <x v="0"/>
    <x v="1"/>
    <s v="Y"/>
    <n v="2"/>
    <n v="30"/>
    <n v="1"/>
    <n v="829"/>
    <n v="1"/>
    <x v="1"/>
    <n v="1"/>
    <n v="3"/>
    <n v="88"/>
    <n v="2"/>
    <n v="3"/>
    <n v="3"/>
    <n v="8474"/>
    <n v="20925"/>
    <n v="1"/>
    <n v="22"/>
    <n v="4"/>
    <n v="3"/>
    <n v="80"/>
    <n v="0"/>
    <x v="4"/>
    <n v="3"/>
    <n v="11"/>
    <n v="8"/>
    <n v="5"/>
    <n v="8"/>
    <x v="2"/>
    <x v="0"/>
    <x v="2"/>
  </r>
  <r>
    <x v="1"/>
    <x v="1"/>
    <x v="2"/>
    <s v="Current Employees"/>
    <x v="0"/>
    <s v="Life Sciences"/>
    <s v="STAFF-213"/>
    <n v="293"/>
    <x v="0"/>
    <x v="0"/>
    <x v="0"/>
    <x v="1"/>
    <s v="Y"/>
    <n v="2"/>
    <n v="27"/>
    <n v="1"/>
    <n v="1242"/>
    <n v="20"/>
    <x v="3"/>
    <n v="1"/>
    <n v="4"/>
    <n v="90"/>
    <n v="3"/>
    <n v="2"/>
    <n v="3"/>
    <n v="9981"/>
    <n v="12916"/>
    <n v="1"/>
    <n v="14"/>
    <n v="3"/>
    <n v="4"/>
    <n v="80"/>
    <n v="0"/>
    <x v="2"/>
    <n v="3"/>
    <n v="7"/>
    <n v="7"/>
    <n v="0"/>
    <n v="7"/>
    <x v="2"/>
    <x v="2"/>
    <x v="3"/>
  </r>
  <r>
    <x v="1"/>
    <x v="0"/>
    <x v="1"/>
    <s v="Current Employees"/>
    <x v="1"/>
    <s v="Life Sciences"/>
    <s v="STAFF-214"/>
    <n v="296"/>
    <x v="1"/>
    <x v="7"/>
    <x v="1"/>
    <x v="1"/>
    <s v="Y"/>
    <n v="5"/>
    <n v="51"/>
    <n v="1"/>
    <n v="1469"/>
    <n v="8"/>
    <x v="2"/>
    <n v="1"/>
    <n v="2"/>
    <n v="81"/>
    <n v="2"/>
    <n v="3"/>
    <n v="2"/>
    <n v="12490"/>
    <n v="15736"/>
    <n v="5"/>
    <n v="16"/>
    <n v="3"/>
    <n v="4"/>
    <n v="80"/>
    <n v="2"/>
    <x v="28"/>
    <n v="1"/>
    <n v="10"/>
    <n v="9"/>
    <n v="4"/>
    <n v="7"/>
    <x v="1"/>
    <x v="0"/>
    <x v="1"/>
  </r>
  <r>
    <x v="0"/>
    <x v="0"/>
    <x v="2"/>
    <s v="Ex-Employees"/>
    <x v="1"/>
    <s v="Technical Degree"/>
    <s v="STAFF-215"/>
    <n v="297"/>
    <x v="0"/>
    <x v="1"/>
    <x v="0"/>
    <x v="0"/>
    <s v="Y"/>
    <n v="5"/>
    <n v="30"/>
    <n v="0"/>
    <n v="1005"/>
    <n v="3"/>
    <x v="3"/>
    <n v="1"/>
    <n v="4"/>
    <n v="88"/>
    <n v="3"/>
    <n v="1"/>
    <n v="1"/>
    <n v="2657"/>
    <n v="8556"/>
    <n v="5"/>
    <n v="11"/>
    <n v="3"/>
    <n v="3"/>
    <n v="80"/>
    <n v="0"/>
    <x v="0"/>
    <n v="3"/>
    <n v="5"/>
    <n v="2"/>
    <n v="0"/>
    <n v="4"/>
    <x v="3"/>
    <x v="0"/>
    <x v="2"/>
  </r>
  <r>
    <x v="1"/>
    <x v="0"/>
    <x v="0"/>
    <s v="Current Employees"/>
    <x v="0"/>
    <s v="Life Sciences"/>
    <s v="STAFF-216"/>
    <n v="298"/>
    <x v="0"/>
    <x v="5"/>
    <x v="0"/>
    <x v="0"/>
    <s v="Y"/>
    <n v="3"/>
    <n v="41"/>
    <n v="1"/>
    <n v="896"/>
    <n v="6"/>
    <x v="3"/>
    <n v="1"/>
    <n v="4"/>
    <n v="75"/>
    <n v="3"/>
    <n v="3"/>
    <n v="4"/>
    <n v="13591"/>
    <n v="14674"/>
    <n v="3"/>
    <n v="18"/>
    <n v="3"/>
    <n v="3"/>
    <n v="80"/>
    <n v="0"/>
    <x v="28"/>
    <n v="3"/>
    <n v="1"/>
    <n v="0"/>
    <n v="0"/>
    <n v="0"/>
    <x v="0"/>
    <x v="0"/>
    <x v="0"/>
  </r>
  <r>
    <x v="0"/>
    <x v="1"/>
    <x v="2"/>
    <s v="Ex-Employees"/>
    <x v="0"/>
    <s v="Marketing"/>
    <s v="STAFF-217"/>
    <n v="299"/>
    <x v="0"/>
    <x v="0"/>
    <x v="0"/>
    <x v="1"/>
    <s v="Y"/>
    <n v="5"/>
    <n v="30"/>
    <n v="0"/>
    <n v="334"/>
    <n v="26"/>
    <x v="2"/>
    <n v="1"/>
    <n v="3"/>
    <n v="52"/>
    <n v="2"/>
    <n v="2"/>
    <n v="1"/>
    <n v="6696"/>
    <n v="22967"/>
    <n v="5"/>
    <n v="15"/>
    <n v="3"/>
    <n v="3"/>
    <n v="80"/>
    <n v="0"/>
    <x v="15"/>
    <n v="2"/>
    <n v="6"/>
    <n v="3"/>
    <n v="0"/>
    <n v="1"/>
    <x v="3"/>
    <x v="1"/>
    <x v="2"/>
  </r>
  <r>
    <x v="0"/>
    <x v="0"/>
    <x v="2"/>
    <s v="Ex-Employees"/>
    <x v="1"/>
    <s v="Technical Degree"/>
    <s v="STAFF-218"/>
    <n v="300"/>
    <x v="1"/>
    <x v="1"/>
    <x v="0"/>
    <x v="1"/>
    <s v="Y"/>
    <n v="1"/>
    <n v="29"/>
    <n v="0"/>
    <n v="992"/>
    <n v="1"/>
    <x v="3"/>
    <n v="1"/>
    <n v="3"/>
    <n v="85"/>
    <n v="3"/>
    <n v="1"/>
    <n v="3"/>
    <n v="2058"/>
    <n v="19757"/>
    <n v="0"/>
    <n v="14"/>
    <n v="3"/>
    <n v="4"/>
    <n v="80"/>
    <n v="0"/>
    <x v="2"/>
    <n v="2"/>
    <n v="6"/>
    <n v="2"/>
    <n v="1"/>
    <n v="5"/>
    <x v="2"/>
    <x v="0"/>
    <x v="2"/>
  </r>
  <r>
    <x v="1"/>
    <x v="2"/>
    <x v="1"/>
    <s v="Current Employees"/>
    <x v="0"/>
    <s v="Medical"/>
    <s v="STAFF-219"/>
    <n v="302"/>
    <x v="0"/>
    <x v="0"/>
    <x v="0"/>
    <x v="1"/>
    <s v="Y"/>
    <n v="2"/>
    <n v="45"/>
    <n v="1"/>
    <n v="1052"/>
    <n v="6"/>
    <x v="3"/>
    <n v="1"/>
    <n v="4"/>
    <n v="57"/>
    <n v="2"/>
    <n v="3"/>
    <n v="4"/>
    <n v="8865"/>
    <n v="16840"/>
    <n v="6"/>
    <n v="12"/>
    <n v="3"/>
    <n v="4"/>
    <n v="80"/>
    <n v="0"/>
    <x v="18"/>
    <n v="3"/>
    <n v="19"/>
    <n v="7"/>
    <n v="12"/>
    <n v="8"/>
    <x v="0"/>
    <x v="0"/>
    <x v="0"/>
  </r>
  <r>
    <x v="1"/>
    <x v="0"/>
    <x v="1"/>
    <s v="Current Employees"/>
    <x v="0"/>
    <s v="Marketing"/>
    <s v="STAFF-220"/>
    <n v="303"/>
    <x v="0"/>
    <x v="0"/>
    <x v="1"/>
    <x v="1"/>
    <s v="Y"/>
    <n v="4"/>
    <n v="54"/>
    <n v="1"/>
    <n v="1147"/>
    <n v="3"/>
    <x v="3"/>
    <n v="1"/>
    <n v="4"/>
    <n v="52"/>
    <n v="3"/>
    <n v="2"/>
    <n v="1"/>
    <n v="5940"/>
    <n v="17011"/>
    <n v="2"/>
    <n v="14"/>
    <n v="3"/>
    <n v="4"/>
    <n v="80"/>
    <n v="1"/>
    <x v="28"/>
    <n v="3"/>
    <n v="6"/>
    <n v="2"/>
    <n v="0"/>
    <n v="5"/>
    <x v="3"/>
    <x v="0"/>
    <x v="1"/>
  </r>
  <r>
    <x v="1"/>
    <x v="0"/>
    <x v="0"/>
    <s v="Current Employees"/>
    <x v="1"/>
    <s v="Life Sciences"/>
    <s v="STAFF-221"/>
    <n v="304"/>
    <x v="1"/>
    <x v="2"/>
    <x v="0"/>
    <x v="1"/>
    <s v="Y"/>
    <n v="3"/>
    <n v="36"/>
    <n v="1"/>
    <n v="1396"/>
    <n v="5"/>
    <x v="0"/>
    <n v="1"/>
    <n v="4"/>
    <n v="62"/>
    <n v="3"/>
    <n v="2"/>
    <n v="2"/>
    <n v="5914"/>
    <n v="9945"/>
    <n v="8"/>
    <n v="16"/>
    <n v="3"/>
    <n v="4"/>
    <n v="80"/>
    <n v="0"/>
    <x v="28"/>
    <n v="4"/>
    <n v="13"/>
    <n v="11"/>
    <n v="3"/>
    <n v="7"/>
    <x v="1"/>
    <x v="0"/>
    <x v="2"/>
  </r>
  <r>
    <x v="1"/>
    <x v="0"/>
    <x v="2"/>
    <s v="Current Employees"/>
    <x v="1"/>
    <s v="Medical"/>
    <s v="STAFF-222"/>
    <n v="305"/>
    <x v="0"/>
    <x v="1"/>
    <x v="1"/>
    <x v="1"/>
    <s v="Y"/>
    <n v="3"/>
    <n v="33"/>
    <n v="1"/>
    <n v="147"/>
    <n v="4"/>
    <x v="2"/>
    <n v="1"/>
    <n v="3"/>
    <n v="47"/>
    <n v="2"/>
    <n v="1"/>
    <n v="2"/>
    <n v="2622"/>
    <n v="13248"/>
    <n v="6"/>
    <n v="21"/>
    <n v="4"/>
    <n v="4"/>
    <n v="80"/>
    <n v="0"/>
    <x v="2"/>
    <n v="3"/>
    <n v="3"/>
    <n v="2"/>
    <n v="1"/>
    <n v="1"/>
    <x v="1"/>
    <x v="0"/>
    <x v="2"/>
  </r>
  <r>
    <x v="1"/>
    <x v="1"/>
    <x v="0"/>
    <s v="Current Employees"/>
    <x v="1"/>
    <s v="Other"/>
    <s v="STAFF-223"/>
    <n v="306"/>
    <x v="1"/>
    <x v="7"/>
    <x v="2"/>
    <x v="0"/>
    <s v="Y"/>
    <n v="1"/>
    <n v="37"/>
    <n v="1"/>
    <n v="663"/>
    <n v="11"/>
    <x v="3"/>
    <n v="1"/>
    <n v="2"/>
    <n v="47"/>
    <n v="3"/>
    <n v="3"/>
    <n v="4"/>
    <n v="12185"/>
    <n v="10056"/>
    <n v="1"/>
    <n v="14"/>
    <n v="3"/>
    <n v="3"/>
    <n v="80"/>
    <n v="3"/>
    <x v="1"/>
    <n v="3"/>
    <n v="10"/>
    <n v="8"/>
    <n v="0"/>
    <n v="7"/>
    <x v="0"/>
    <x v="2"/>
    <x v="2"/>
  </r>
  <r>
    <x v="1"/>
    <x v="0"/>
    <x v="0"/>
    <s v="Current Employees"/>
    <x v="0"/>
    <s v="Life Sciences"/>
    <s v="STAFF-224"/>
    <n v="307"/>
    <x v="1"/>
    <x v="0"/>
    <x v="2"/>
    <x v="1"/>
    <s v="Y"/>
    <n v="6"/>
    <n v="38"/>
    <n v="1"/>
    <n v="119"/>
    <n v="3"/>
    <x v="3"/>
    <n v="1"/>
    <n v="1"/>
    <n v="76"/>
    <n v="3"/>
    <n v="3"/>
    <n v="3"/>
    <n v="10609"/>
    <n v="9647"/>
    <n v="0"/>
    <n v="12"/>
    <n v="3"/>
    <n v="3"/>
    <n v="80"/>
    <n v="2"/>
    <x v="6"/>
    <n v="2"/>
    <n v="16"/>
    <n v="10"/>
    <n v="5"/>
    <n v="13"/>
    <x v="2"/>
    <x v="0"/>
    <x v="2"/>
  </r>
  <r>
    <x v="1"/>
    <x v="2"/>
    <x v="2"/>
    <s v="Current Employees"/>
    <x v="1"/>
    <s v="Medical"/>
    <s v="STAFF-225"/>
    <n v="308"/>
    <x v="1"/>
    <x v="3"/>
    <x v="1"/>
    <x v="1"/>
    <s v="Y"/>
    <n v="2"/>
    <n v="31"/>
    <n v="1"/>
    <n v="979"/>
    <n v="1"/>
    <x v="2"/>
    <n v="1"/>
    <n v="3"/>
    <n v="90"/>
    <n v="1"/>
    <n v="2"/>
    <n v="3"/>
    <n v="4345"/>
    <n v="4381"/>
    <n v="0"/>
    <n v="12"/>
    <n v="3"/>
    <n v="4"/>
    <n v="80"/>
    <n v="1"/>
    <x v="3"/>
    <n v="3"/>
    <n v="5"/>
    <n v="4"/>
    <n v="1"/>
    <n v="4"/>
    <x v="2"/>
    <x v="0"/>
    <x v="2"/>
  </r>
  <r>
    <x v="1"/>
    <x v="0"/>
    <x v="3"/>
    <s v="Current Employees"/>
    <x v="1"/>
    <s v="Life Sciences"/>
    <s v="STAFF-226"/>
    <n v="309"/>
    <x v="1"/>
    <x v="1"/>
    <x v="1"/>
    <x v="1"/>
    <s v="Y"/>
    <n v="6"/>
    <n v="59"/>
    <n v="1"/>
    <n v="142"/>
    <n v="3"/>
    <x v="3"/>
    <n v="1"/>
    <n v="3"/>
    <n v="70"/>
    <n v="2"/>
    <n v="1"/>
    <n v="4"/>
    <n v="2177"/>
    <n v="8456"/>
    <n v="3"/>
    <n v="17"/>
    <n v="3"/>
    <n v="1"/>
    <n v="80"/>
    <n v="1"/>
    <x v="2"/>
    <n v="3"/>
    <n v="1"/>
    <n v="0"/>
    <n v="0"/>
    <n v="0"/>
    <x v="0"/>
    <x v="0"/>
    <x v="4"/>
  </r>
  <r>
    <x v="1"/>
    <x v="1"/>
    <x v="0"/>
    <s v="Current Employees"/>
    <x v="0"/>
    <s v="Marketing"/>
    <s v="STAFF-227"/>
    <n v="311"/>
    <x v="1"/>
    <x v="6"/>
    <x v="2"/>
    <x v="1"/>
    <s v="Y"/>
    <n v="2"/>
    <n v="37"/>
    <n v="1"/>
    <n v="319"/>
    <n v="4"/>
    <x v="2"/>
    <n v="1"/>
    <n v="1"/>
    <n v="41"/>
    <n v="3"/>
    <n v="1"/>
    <n v="4"/>
    <n v="2793"/>
    <n v="2539"/>
    <n v="4"/>
    <n v="17"/>
    <n v="3"/>
    <n v="3"/>
    <n v="80"/>
    <n v="1"/>
    <x v="10"/>
    <n v="3"/>
    <n v="9"/>
    <n v="8"/>
    <n v="5"/>
    <n v="8"/>
    <x v="0"/>
    <x v="0"/>
    <x v="2"/>
  </r>
  <r>
    <x v="1"/>
    <x v="1"/>
    <x v="2"/>
    <s v="Current Employees"/>
    <x v="0"/>
    <s v="Medical"/>
    <s v="STAFF-228"/>
    <n v="312"/>
    <x v="0"/>
    <x v="0"/>
    <x v="1"/>
    <x v="1"/>
    <s v="Y"/>
    <n v="5"/>
    <n v="29"/>
    <n v="1"/>
    <n v="1413"/>
    <n v="1"/>
    <x v="1"/>
    <n v="1"/>
    <n v="2"/>
    <n v="42"/>
    <n v="3"/>
    <n v="3"/>
    <n v="4"/>
    <n v="7918"/>
    <n v="6599"/>
    <n v="1"/>
    <n v="14"/>
    <n v="3"/>
    <n v="4"/>
    <n v="80"/>
    <n v="1"/>
    <x v="27"/>
    <n v="3"/>
    <n v="11"/>
    <n v="10"/>
    <n v="4"/>
    <n v="1"/>
    <x v="0"/>
    <x v="0"/>
    <x v="2"/>
  </r>
  <r>
    <x v="1"/>
    <x v="1"/>
    <x v="0"/>
    <s v="Current Employees"/>
    <x v="0"/>
    <s v="Marketing"/>
    <s v="STAFF-229"/>
    <n v="314"/>
    <x v="0"/>
    <x v="0"/>
    <x v="0"/>
    <x v="1"/>
    <s v="Y"/>
    <n v="3"/>
    <n v="35"/>
    <n v="1"/>
    <n v="944"/>
    <n v="1"/>
    <x v="3"/>
    <n v="1"/>
    <n v="3"/>
    <n v="92"/>
    <n v="3"/>
    <n v="3"/>
    <n v="3"/>
    <n v="8789"/>
    <n v="9096"/>
    <n v="1"/>
    <n v="14"/>
    <n v="3"/>
    <n v="1"/>
    <n v="80"/>
    <n v="0"/>
    <x v="1"/>
    <n v="4"/>
    <n v="10"/>
    <n v="7"/>
    <n v="0"/>
    <n v="8"/>
    <x v="2"/>
    <x v="0"/>
    <x v="2"/>
  </r>
  <r>
    <x v="0"/>
    <x v="0"/>
    <x v="2"/>
    <s v="Ex-Employees"/>
    <x v="1"/>
    <s v="Medical"/>
    <s v="STAFF-230"/>
    <n v="315"/>
    <x v="1"/>
    <x v="1"/>
    <x v="0"/>
    <x v="0"/>
    <s v="Y"/>
    <n v="3"/>
    <n v="29"/>
    <n v="0"/>
    <n v="896"/>
    <n v="18"/>
    <x v="1"/>
    <n v="1"/>
    <n v="3"/>
    <n v="86"/>
    <n v="2"/>
    <n v="1"/>
    <n v="4"/>
    <n v="2389"/>
    <n v="14961"/>
    <n v="1"/>
    <n v="13"/>
    <n v="3"/>
    <n v="3"/>
    <n v="80"/>
    <n v="0"/>
    <x v="21"/>
    <n v="2"/>
    <n v="4"/>
    <n v="3"/>
    <n v="0"/>
    <n v="1"/>
    <x v="0"/>
    <x v="2"/>
    <x v="2"/>
  </r>
  <r>
    <x v="1"/>
    <x v="0"/>
    <x v="1"/>
    <s v="Current Employees"/>
    <x v="1"/>
    <s v="Life Sciences"/>
    <s v="STAFF-231"/>
    <n v="316"/>
    <x v="0"/>
    <x v="2"/>
    <x v="0"/>
    <x v="1"/>
    <s v="Y"/>
    <n v="3"/>
    <n v="52"/>
    <n v="1"/>
    <n v="1323"/>
    <n v="2"/>
    <x v="3"/>
    <n v="1"/>
    <n v="3"/>
    <n v="89"/>
    <n v="2"/>
    <n v="1"/>
    <n v="4"/>
    <n v="3212"/>
    <n v="3300"/>
    <n v="7"/>
    <n v="15"/>
    <n v="3"/>
    <n v="2"/>
    <n v="80"/>
    <n v="0"/>
    <x v="3"/>
    <n v="2"/>
    <n v="2"/>
    <n v="2"/>
    <n v="2"/>
    <n v="2"/>
    <x v="0"/>
    <x v="0"/>
    <x v="1"/>
  </r>
  <r>
    <x v="1"/>
    <x v="0"/>
    <x v="0"/>
    <s v="Current Employees"/>
    <x v="1"/>
    <s v="Technical Degree"/>
    <s v="STAFF-232"/>
    <n v="319"/>
    <x v="1"/>
    <x v="5"/>
    <x v="1"/>
    <x v="1"/>
    <s v="Y"/>
    <n v="3"/>
    <n v="42"/>
    <n v="1"/>
    <n v="532"/>
    <n v="4"/>
    <x v="0"/>
    <n v="1"/>
    <n v="3"/>
    <n v="58"/>
    <n v="3"/>
    <n v="5"/>
    <n v="4"/>
    <n v="19232"/>
    <n v="4933"/>
    <n v="1"/>
    <n v="11"/>
    <n v="3"/>
    <n v="4"/>
    <n v="80"/>
    <n v="0"/>
    <x v="14"/>
    <n v="3"/>
    <n v="22"/>
    <n v="17"/>
    <n v="11"/>
    <n v="15"/>
    <x v="0"/>
    <x v="0"/>
    <x v="0"/>
  </r>
  <r>
    <x v="1"/>
    <x v="0"/>
    <x v="3"/>
    <s v="Current Employees"/>
    <x v="2"/>
    <s v="Medical"/>
    <s v="STAFF-233"/>
    <n v="321"/>
    <x v="1"/>
    <x v="8"/>
    <x v="1"/>
    <x v="1"/>
    <s v="Y"/>
    <n v="2"/>
    <n v="59"/>
    <n v="1"/>
    <n v="818"/>
    <n v="6"/>
    <x v="0"/>
    <n v="1"/>
    <n v="2"/>
    <n v="52"/>
    <n v="3"/>
    <n v="1"/>
    <n v="3"/>
    <n v="2267"/>
    <n v="25657"/>
    <n v="8"/>
    <n v="17"/>
    <n v="3"/>
    <n v="4"/>
    <n v="80"/>
    <n v="0"/>
    <x v="2"/>
    <n v="2"/>
    <n v="2"/>
    <n v="2"/>
    <n v="2"/>
    <n v="2"/>
    <x v="2"/>
    <x v="0"/>
    <x v="4"/>
  </r>
  <r>
    <x v="1"/>
    <x v="0"/>
    <x v="1"/>
    <s v="Current Employees"/>
    <x v="0"/>
    <s v="Medical"/>
    <s v="STAFF-234"/>
    <n v="323"/>
    <x v="0"/>
    <x v="5"/>
    <x v="2"/>
    <x v="1"/>
    <s v="Y"/>
    <n v="3"/>
    <n v="50"/>
    <n v="1"/>
    <n v="854"/>
    <n v="1"/>
    <x v="2"/>
    <n v="1"/>
    <n v="4"/>
    <n v="68"/>
    <n v="3"/>
    <n v="5"/>
    <n v="4"/>
    <n v="19517"/>
    <n v="24118"/>
    <n v="3"/>
    <n v="11"/>
    <n v="3"/>
    <n v="3"/>
    <n v="80"/>
    <n v="1"/>
    <x v="36"/>
    <n v="2"/>
    <n v="7"/>
    <n v="0"/>
    <n v="0"/>
    <n v="6"/>
    <x v="0"/>
    <x v="0"/>
    <x v="1"/>
  </r>
  <r>
    <x v="0"/>
    <x v="0"/>
    <x v="2"/>
    <s v="Ex-Employees"/>
    <x v="1"/>
    <s v="Medical"/>
    <s v="STAFF-235"/>
    <n v="325"/>
    <x v="1"/>
    <x v="2"/>
    <x v="1"/>
    <x v="0"/>
    <s v="Y"/>
    <n v="2"/>
    <n v="33"/>
    <n v="0"/>
    <n v="813"/>
    <n v="14"/>
    <x v="3"/>
    <n v="1"/>
    <n v="3"/>
    <n v="58"/>
    <n v="3"/>
    <n v="1"/>
    <n v="4"/>
    <n v="2436"/>
    <n v="22149"/>
    <n v="5"/>
    <n v="13"/>
    <n v="3"/>
    <n v="3"/>
    <n v="80"/>
    <n v="1"/>
    <x v="0"/>
    <n v="1"/>
    <n v="5"/>
    <n v="4"/>
    <n v="0"/>
    <n v="4"/>
    <x v="0"/>
    <x v="2"/>
    <x v="2"/>
  </r>
  <r>
    <x v="1"/>
    <x v="0"/>
    <x v="0"/>
    <s v="Current Employees"/>
    <x v="0"/>
    <s v="Marketing"/>
    <s v="STAFF-236"/>
    <n v="327"/>
    <x v="0"/>
    <x v="5"/>
    <x v="1"/>
    <x v="0"/>
    <s v="Y"/>
    <n v="3"/>
    <n v="43"/>
    <n v="1"/>
    <n v="1034"/>
    <n v="16"/>
    <x v="3"/>
    <n v="1"/>
    <n v="4"/>
    <n v="80"/>
    <n v="3"/>
    <n v="4"/>
    <n v="4"/>
    <n v="16064"/>
    <n v="7744"/>
    <n v="5"/>
    <n v="22"/>
    <n v="4"/>
    <n v="3"/>
    <n v="80"/>
    <n v="1"/>
    <x v="14"/>
    <n v="3"/>
    <n v="17"/>
    <n v="13"/>
    <n v="1"/>
    <n v="9"/>
    <x v="0"/>
    <x v="2"/>
    <x v="0"/>
  </r>
  <r>
    <x v="0"/>
    <x v="0"/>
    <x v="2"/>
    <s v="Ex-Employees"/>
    <x v="1"/>
    <s v="Life Sciences"/>
    <s v="STAFF-237"/>
    <n v="328"/>
    <x v="0"/>
    <x v="2"/>
    <x v="1"/>
    <x v="1"/>
    <s v="Y"/>
    <n v="3"/>
    <n v="33"/>
    <n v="0"/>
    <n v="465"/>
    <n v="2"/>
    <x v="0"/>
    <n v="1"/>
    <n v="1"/>
    <n v="39"/>
    <n v="3"/>
    <n v="1"/>
    <n v="1"/>
    <n v="2707"/>
    <n v="21509"/>
    <n v="7"/>
    <n v="20"/>
    <n v="4"/>
    <n v="1"/>
    <n v="80"/>
    <n v="0"/>
    <x v="10"/>
    <n v="4"/>
    <n v="9"/>
    <n v="7"/>
    <n v="1"/>
    <n v="7"/>
    <x v="3"/>
    <x v="0"/>
    <x v="2"/>
  </r>
  <r>
    <x v="1"/>
    <x v="2"/>
    <x v="1"/>
    <s v="Current Employees"/>
    <x v="0"/>
    <s v="Life Sciences"/>
    <s v="STAFF-238"/>
    <n v="329"/>
    <x v="1"/>
    <x v="5"/>
    <x v="0"/>
    <x v="0"/>
    <s v="Y"/>
    <n v="2"/>
    <n v="52"/>
    <n v="1"/>
    <n v="771"/>
    <n v="2"/>
    <x v="2"/>
    <n v="1"/>
    <n v="1"/>
    <n v="79"/>
    <n v="2"/>
    <n v="5"/>
    <n v="3"/>
    <n v="19068"/>
    <n v="21030"/>
    <n v="1"/>
    <n v="18"/>
    <n v="3"/>
    <n v="4"/>
    <n v="80"/>
    <n v="0"/>
    <x v="37"/>
    <n v="4"/>
    <n v="33"/>
    <n v="7"/>
    <n v="15"/>
    <n v="12"/>
    <x v="2"/>
    <x v="0"/>
    <x v="1"/>
  </r>
  <r>
    <x v="1"/>
    <x v="0"/>
    <x v="2"/>
    <s v="Current Employees"/>
    <x v="0"/>
    <s v="Life Sciences"/>
    <s v="STAFF-239"/>
    <n v="330"/>
    <x v="0"/>
    <x v="6"/>
    <x v="1"/>
    <x v="1"/>
    <s v="Y"/>
    <n v="5"/>
    <n v="32"/>
    <n v="1"/>
    <n v="1401"/>
    <n v="4"/>
    <x v="0"/>
    <n v="1"/>
    <n v="3"/>
    <n v="56"/>
    <n v="3"/>
    <n v="1"/>
    <n v="2"/>
    <n v="3931"/>
    <n v="20990"/>
    <n v="2"/>
    <n v="11"/>
    <n v="3"/>
    <n v="1"/>
    <n v="80"/>
    <n v="1"/>
    <x v="3"/>
    <n v="3"/>
    <n v="4"/>
    <n v="3"/>
    <n v="1"/>
    <n v="2"/>
    <x v="1"/>
    <x v="0"/>
    <x v="2"/>
  </r>
  <r>
    <x v="0"/>
    <x v="0"/>
    <x v="2"/>
    <s v="Ex-Employees"/>
    <x v="1"/>
    <s v="Life Sciences"/>
    <s v="STAFF-240"/>
    <n v="331"/>
    <x v="1"/>
    <x v="2"/>
    <x v="0"/>
    <x v="0"/>
    <s v="Y"/>
    <n v="2"/>
    <n v="32"/>
    <n v="0"/>
    <n v="515"/>
    <n v="1"/>
    <x v="3"/>
    <n v="1"/>
    <n v="4"/>
    <n v="62"/>
    <n v="2"/>
    <n v="1"/>
    <n v="3"/>
    <n v="3730"/>
    <n v="9571"/>
    <n v="0"/>
    <n v="14"/>
    <n v="3"/>
    <n v="4"/>
    <n v="80"/>
    <n v="0"/>
    <x v="21"/>
    <n v="1"/>
    <n v="3"/>
    <n v="2"/>
    <n v="1"/>
    <n v="2"/>
    <x v="2"/>
    <x v="0"/>
    <x v="2"/>
  </r>
  <r>
    <x v="1"/>
    <x v="0"/>
    <x v="0"/>
    <s v="Current Employees"/>
    <x v="1"/>
    <s v="Medical"/>
    <s v="STAFF-241"/>
    <n v="332"/>
    <x v="0"/>
    <x v="2"/>
    <x v="2"/>
    <x v="1"/>
    <s v="Y"/>
    <n v="1"/>
    <n v="39"/>
    <n v="1"/>
    <n v="1431"/>
    <n v="1"/>
    <x v="2"/>
    <n v="1"/>
    <n v="3"/>
    <n v="96"/>
    <n v="3"/>
    <n v="1"/>
    <n v="3"/>
    <n v="2232"/>
    <n v="15417"/>
    <n v="7"/>
    <n v="14"/>
    <n v="3"/>
    <n v="3"/>
    <n v="80"/>
    <n v="3"/>
    <x v="2"/>
    <n v="3"/>
    <n v="3"/>
    <n v="2"/>
    <n v="1"/>
    <n v="2"/>
    <x v="2"/>
    <x v="0"/>
    <x v="0"/>
  </r>
  <r>
    <x v="1"/>
    <x v="2"/>
    <x v="2"/>
    <s v="Current Employees"/>
    <x v="0"/>
    <s v="Marketing"/>
    <s v="STAFF-242"/>
    <n v="333"/>
    <x v="1"/>
    <x v="0"/>
    <x v="1"/>
    <x v="1"/>
    <s v="Y"/>
    <n v="2"/>
    <n v="32"/>
    <n v="1"/>
    <n v="976"/>
    <n v="26"/>
    <x v="2"/>
    <n v="1"/>
    <n v="3"/>
    <n v="100"/>
    <n v="3"/>
    <n v="2"/>
    <n v="4"/>
    <n v="4465"/>
    <n v="12069"/>
    <n v="0"/>
    <n v="18"/>
    <n v="3"/>
    <n v="1"/>
    <n v="80"/>
    <n v="0"/>
    <x v="21"/>
    <n v="3"/>
    <n v="3"/>
    <n v="2"/>
    <n v="2"/>
    <n v="2"/>
    <x v="0"/>
    <x v="1"/>
    <x v="2"/>
  </r>
  <r>
    <x v="1"/>
    <x v="0"/>
    <x v="0"/>
    <s v="Current Employees"/>
    <x v="1"/>
    <s v="Life Sciences"/>
    <s v="STAFF-243"/>
    <n v="334"/>
    <x v="1"/>
    <x v="1"/>
    <x v="2"/>
    <x v="1"/>
    <s v="Y"/>
    <n v="2"/>
    <n v="41"/>
    <n v="1"/>
    <n v="1411"/>
    <n v="19"/>
    <x v="0"/>
    <n v="1"/>
    <n v="3"/>
    <n v="36"/>
    <n v="3"/>
    <n v="2"/>
    <n v="1"/>
    <n v="3072"/>
    <n v="19877"/>
    <n v="2"/>
    <n v="16"/>
    <n v="3"/>
    <n v="1"/>
    <n v="80"/>
    <n v="2"/>
    <x v="6"/>
    <n v="2"/>
    <n v="1"/>
    <n v="0"/>
    <n v="0"/>
    <n v="0"/>
    <x v="3"/>
    <x v="2"/>
    <x v="0"/>
  </r>
  <r>
    <x v="1"/>
    <x v="0"/>
    <x v="0"/>
    <s v="Current Employees"/>
    <x v="1"/>
    <s v="Technical Degree"/>
    <s v="STAFF-244"/>
    <n v="335"/>
    <x v="1"/>
    <x v="1"/>
    <x v="2"/>
    <x v="1"/>
    <s v="Y"/>
    <n v="3"/>
    <n v="40"/>
    <n v="1"/>
    <n v="1300"/>
    <n v="24"/>
    <x v="0"/>
    <n v="1"/>
    <n v="1"/>
    <n v="62"/>
    <n v="3"/>
    <n v="2"/>
    <n v="4"/>
    <n v="3319"/>
    <n v="24447"/>
    <n v="1"/>
    <n v="17"/>
    <n v="3"/>
    <n v="1"/>
    <n v="80"/>
    <n v="2"/>
    <x v="15"/>
    <n v="3"/>
    <n v="9"/>
    <n v="8"/>
    <n v="4"/>
    <n v="7"/>
    <x v="0"/>
    <x v="1"/>
    <x v="0"/>
  </r>
  <r>
    <x v="1"/>
    <x v="0"/>
    <x v="1"/>
    <s v="Current Employees"/>
    <x v="1"/>
    <s v="Other"/>
    <s v="STAFF-245"/>
    <n v="336"/>
    <x v="1"/>
    <x v="5"/>
    <x v="1"/>
    <x v="1"/>
    <s v="Y"/>
    <n v="2"/>
    <n v="45"/>
    <n v="1"/>
    <n v="252"/>
    <n v="1"/>
    <x v="3"/>
    <n v="1"/>
    <n v="3"/>
    <n v="70"/>
    <n v="4"/>
    <n v="5"/>
    <n v="4"/>
    <n v="19202"/>
    <n v="15970"/>
    <n v="0"/>
    <n v="11"/>
    <n v="3"/>
    <n v="3"/>
    <n v="80"/>
    <n v="1"/>
    <x v="25"/>
    <n v="3"/>
    <n v="24"/>
    <n v="0"/>
    <n v="1"/>
    <n v="7"/>
    <x v="0"/>
    <x v="0"/>
    <x v="0"/>
  </r>
  <r>
    <x v="1"/>
    <x v="1"/>
    <x v="2"/>
    <s v="Current Employees"/>
    <x v="1"/>
    <s v="Medical"/>
    <s v="STAFF-246"/>
    <n v="337"/>
    <x v="1"/>
    <x v="7"/>
    <x v="2"/>
    <x v="1"/>
    <s v="Y"/>
    <n v="3"/>
    <n v="31"/>
    <n v="1"/>
    <n v="1327"/>
    <n v="3"/>
    <x v="2"/>
    <n v="1"/>
    <n v="2"/>
    <n v="73"/>
    <n v="3"/>
    <n v="3"/>
    <n v="3"/>
    <n v="13675"/>
    <n v="13523"/>
    <n v="9"/>
    <n v="12"/>
    <n v="3"/>
    <n v="1"/>
    <n v="80"/>
    <n v="1"/>
    <x v="15"/>
    <n v="3"/>
    <n v="2"/>
    <n v="2"/>
    <n v="2"/>
    <n v="2"/>
    <x v="2"/>
    <x v="0"/>
    <x v="2"/>
  </r>
  <r>
    <x v="1"/>
    <x v="0"/>
    <x v="2"/>
    <s v="Current Employees"/>
    <x v="1"/>
    <s v="Life Sciences"/>
    <s v="STAFF-247"/>
    <n v="338"/>
    <x v="0"/>
    <x v="1"/>
    <x v="1"/>
    <x v="1"/>
    <s v="Y"/>
    <n v="2"/>
    <n v="33"/>
    <n v="1"/>
    <n v="832"/>
    <n v="5"/>
    <x v="2"/>
    <n v="1"/>
    <n v="3"/>
    <n v="63"/>
    <n v="2"/>
    <n v="1"/>
    <n v="4"/>
    <n v="2911"/>
    <n v="14776"/>
    <n v="1"/>
    <n v="13"/>
    <n v="3"/>
    <n v="3"/>
    <n v="80"/>
    <n v="1"/>
    <x v="17"/>
    <n v="2"/>
    <n v="2"/>
    <n v="2"/>
    <n v="0"/>
    <n v="2"/>
    <x v="0"/>
    <x v="0"/>
    <x v="2"/>
  </r>
  <r>
    <x v="1"/>
    <x v="0"/>
    <x v="2"/>
    <s v="Current Employees"/>
    <x v="1"/>
    <s v="Life Sciences"/>
    <s v="STAFF-248"/>
    <n v="339"/>
    <x v="1"/>
    <x v="3"/>
    <x v="1"/>
    <x v="1"/>
    <s v="Y"/>
    <n v="3"/>
    <n v="34"/>
    <n v="1"/>
    <n v="470"/>
    <n v="2"/>
    <x v="2"/>
    <n v="1"/>
    <n v="4"/>
    <n v="84"/>
    <n v="2"/>
    <n v="2"/>
    <n v="1"/>
    <n v="5957"/>
    <n v="23687"/>
    <n v="6"/>
    <n v="13"/>
    <n v="3"/>
    <n v="2"/>
    <n v="80"/>
    <n v="1"/>
    <x v="10"/>
    <n v="3"/>
    <n v="11"/>
    <n v="9"/>
    <n v="5"/>
    <n v="9"/>
    <x v="3"/>
    <x v="0"/>
    <x v="2"/>
  </r>
  <r>
    <x v="1"/>
    <x v="0"/>
    <x v="0"/>
    <s v="Current Employees"/>
    <x v="1"/>
    <s v="Medical"/>
    <s v="STAFF-249"/>
    <n v="340"/>
    <x v="0"/>
    <x v="1"/>
    <x v="1"/>
    <x v="1"/>
    <s v="Y"/>
    <n v="2"/>
    <n v="37"/>
    <n v="1"/>
    <n v="1017"/>
    <n v="1"/>
    <x v="0"/>
    <n v="1"/>
    <n v="3"/>
    <n v="83"/>
    <n v="2"/>
    <n v="1"/>
    <n v="1"/>
    <n v="3920"/>
    <n v="18697"/>
    <n v="2"/>
    <n v="14"/>
    <n v="3"/>
    <n v="1"/>
    <n v="80"/>
    <n v="1"/>
    <x v="6"/>
    <n v="2"/>
    <n v="3"/>
    <n v="1"/>
    <n v="0"/>
    <n v="2"/>
    <x v="3"/>
    <x v="0"/>
    <x v="2"/>
  </r>
  <r>
    <x v="1"/>
    <x v="1"/>
    <x v="1"/>
    <s v="Current Employees"/>
    <x v="1"/>
    <s v="Life Sciences"/>
    <s v="STAFF-250"/>
    <n v="341"/>
    <x v="1"/>
    <x v="3"/>
    <x v="1"/>
    <x v="1"/>
    <s v="Y"/>
    <n v="1"/>
    <n v="45"/>
    <n v="1"/>
    <n v="1199"/>
    <n v="7"/>
    <x v="2"/>
    <n v="1"/>
    <n v="1"/>
    <n v="77"/>
    <n v="4"/>
    <n v="2"/>
    <n v="3"/>
    <n v="6434"/>
    <n v="5118"/>
    <n v="4"/>
    <n v="17"/>
    <n v="3"/>
    <n v="4"/>
    <n v="80"/>
    <n v="1"/>
    <x v="15"/>
    <n v="3"/>
    <n v="3"/>
    <n v="2"/>
    <n v="0"/>
    <n v="2"/>
    <x v="2"/>
    <x v="0"/>
    <x v="0"/>
  </r>
  <r>
    <x v="0"/>
    <x v="1"/>
    <x v="0"/>
    <s v="Ex-Employees"/>
    <x v="1"/>
    <s v="Medical"/>
    <s v="STAFF-251"/>
    <n v="342"/>
    <x v="1"/>
    <x v="3"/>
    <x v="2"/>
    <x v="1"/>
    <s v="Y"/>
    <n v="5"/>
    <n v="37"/>
    <n v="0"/>
    <n v="504"/>
    <n v="10"/>
    <x v="3"/>
    <n v="1"/>
    <n v="1"/>
    <n v="61"/>
    <n v="3"/>
    <n v="3"/>
    <n v="3"/>
    <n v="10048"/>
    <n v="22573"/>
    <n v="6"/>
    <n v="11"/>
    <n v="3"/>
    <n v="2"/>
    <n v="80"/>
    <n v="2"/>
    <x v="6"/>
    <n v="3"/>
    <n v="1"/>
    <n v="0"/>
    <n v="0"/>
    <n v="0"/>
    <x v="2"/>
    <x v="0"/>
    <x v="2"/>
  </r>
  <r>
    <x v="1"/>
    <x v="1"/>
    <x v="0"/>
    <s v="Current Employees"/>
    <x v="1"/>
    <s v="Technical Degree"/>
    <s v="STAFF-252"/>
    <n v="343"/>
    <x v="0"/>
    <x v="4"/>
    <x v="0"/>
    <x v="1"/>
    <s v="Y"/>
    <n v="1"/>
    <n v="39"/>
    <n v="1"/>
    <n v="505"/>
    <n v="2"/>
    <x v="2"/>
    <n v="1"/>
    <n v="3"/>
    <n v="64"/>
    <n v="3"/>
    <n v="3"/>
    <n v="3"/>
    <n v="10938"/>
    <n v="6420"/>
    <n v="0"/>
    <n v="25"/>
    <n v="4"/>
    <n v="4"/>
    <n v="80"/>
    <n v="0"/>
    <x v="26"/>
    <n v="3"/>
    <n v="19"/>
    <n v="6"/>
    <n v="11"/>
    <n v="8"/>
    <x v="2"/>
    <x v="0"/>
    <x v="0"/>
  </r>
  <r>
    <x v="1"/>
    <x v="0"/>
    <x v="2"/>
    <s v="Current Employees"/>
    <x v="1"/>
    <s v="Life Sciences"/>
    <s v="STAFF-253"/>
    <n v="346"/>
    <x v="1"/>
    <x v="1"/>
    <x v="0"/>
    <x v="1"/>
    <s v="Y"/>
    <n v="1"/>
    <n v="29"/>
    <n v="1"/>
    <n v="665"/>
    <n v="15"/>
    <x v="3"/>
    <n v="1"/>
    <n v="3"/>
    <n v="60"/>
    <n v="3"/>
    <n v="1"/>
    <n v="4"/>
    <n v="2340"/>
    <n v="22673"/>
    <n v="1"/>
    <n v="19"/>
    <n v="3"/>
    <n v="1"/>
    <n v="80"/>
    <n v="0"/>
    <x v="3"/>
    <n v="3"/>
    <n v="6"/>
    <n v="5"/>
    <n v="1"/>
    <n v="5"/>
    <x v="0"/>
    <x v="2"/>
    <x v="2"/>
  </r>
  <r>
    <x v="1"/>
    <x v="0"/>
    <x v="0"/>
    <s v="Current Employees"/>
    <x v="1"/>
    <s v="Life Sciences"/>
    <s v="STAFF-254"/>
    <n v="347"/>
    <x v="0"/>
    <x v="1"/>
    <x v="0"/>
    <x v="0"/>
    <s v="Y"/>
    <n v="1"/>
    <n v="42"/>
    <n v="1"/>
    <n v="916"/>
    <n v="17"/>
    <x v="0"/>
    <n v="1"/>
    <n v="4"/>
    <n v="82"/>
    <n v="4"/>
    <n v="2"/>
    <n v="1"/>
    <n v="6545"/>
    <n v="23016"/>
    <n v="3"/>
    <n v="13"/>
    <n v="3"/>
    <n v="3"/>
    <n v="80"/>
    <n v="0"/>
    <x v="1"/>
    <n v="3"/>
    <n v="3"/>
    <n v="2"/>
    <n v="0"/>
    <n v="2"/>
    <x v="3"/>
    <x v="2"/>
    <x v="0"/>
  </r>
  <r>
    <x v="1"/>
    <x v="0"/>
    <x v="2"/>
    <s v="Current Employees"/>
    <x v="0"/>
    <s v="Marketing"/>
    <s v="STAFF-255"/>
    <n v="349"/>
    <x v="1"/>
    <x v="0"/>
    <x v="2"/>
    <x v="1"/>
    <s v="Y"/>
    <n v="2"/>
    <n v="29"/>
    <n v="1"/>
    <n v="1247"/>
    <n v="20"/>
    <x v="0"/>
    <n v="1"/>
    <n v="4"/>
    <n v="45"/>
    <n v="3"/>
    <n v="2"/>
    <n v="4"/>
    <n v="6931"/>
    <n v="10732"/>
    <n v="2"/>
    <n v="14"/>
    <n v="3"/>
    <n v="4"/>
    <n v="80"/>
    <n v="1"/>
    <x v="1"/>
    <n v="3"/>
    <n v="3"/>
    <n v="2"/>
    <n v="0"/>
    <n v="2"/>
    <x v="0"/>
    <x v="2"/>
    <x v="2"/>
  </r>
  <r>
    <x v="1"/>
    <x v="0"/>
    <x v="2"/>
    <s v="Current Employees"/>
    <x v="1"/>
    <s v="Life Sciences"/>
    <s v="STAFF-256"/>
    <n v="350"/>
    <x v="0"/>
    <x v="3"/>
    <x v="1"/>
    <x v="1"/>
    <s v="Y"/>
    <n v="3"/>
    <n v="25"/>
    <n v="1"/>
    <n v="685"/>
    <n v="1"/>
    <x v="3"/>
    <n v="1"/>
    <n v="1"/>
    <n v="62"/>
    <n v="3"/>
    <n v="2"/>
    <n v="3"/>
    <n v="4898"/>
    <n v="7505"/>
    <n v="0"/>
    <n v="12"/>
    <n v="3"/>
    <n v="4"/>
    <n v="80"/>
    <n v="2"/>
    <x v="7"/>
    <n v="3"/>
    <n v="4"/>
    <n v="2"/>
    <n v="1"/>
    <n v="2"/>
    <x v="2"/>
    <x v="0"/>
    <x v="3"/>
  </r>
  <r>
    <x v="1"/>
    <x v="0"/>
    <x v="0"/>
    <s v="Current Employees"/>
    <x v="1"/>
    <s v="Medical"/>
    <s v="STAFF-257"/>
    <n v="351"/>
    <x v="0"/>
    <x v="2"/>
    <x v="2"/>
    <x v="0"/>
    <s v="Y"/>
    <n v="4"/>
    <n v="42"/>
    <n v="1"/>
    <n v="269"/>
    <n v="2"/>
    <x v="3"/>
    <n v="1"/>
    <n v="4"/>
    <n v="56"/>
    <n v="2"/>
    <n v="1"/>
    <n v="1"/>
    <n v="2593"/>
    <n v="8007"/>
    <n v="0"/>
    <n v="11"/>
    <n v="3"/>
    <n v="3"/>
    <n v="80"/>
    <n v="1"/>
    <x v="1"/>
    <n v="3"/>
    <n v="9"/>
    <n v="6"/>
    <n v="7"/>
    <n v="8"/>
    <x v="3"/>
    <x v="0"/>
    <x v="0"/>
  </r>
  <r>
    <x v="1"/>
    <x v="0"/>
    <x v="0"/>
    <s v="Current Employees"/>
    <x v="1"/>
    <s v="Medical"/>
    <s v="STAFF-258"/>
    <n v="352"/>
    <x v="1"/>
    <x v="7"/>
    <x v="2"/>
    <x v="1"/>
    <s v="Y"/>
    <n v="5"/>
    <n v="40"/>
    <n v="1"/>
    <n v="1416"/>
    <n v="2"/>
    <x v="0"/>
    <n v="1"/>
    <n v="1"/>
    <n v="49"/>
    <n v="3"/>
    <n v="5"/>
    <n v="3"/>
    <n v="19436"/>
    <n v="5949"/>
    <n v="0"/>
    <n v="19"/>
    <n v="3"/>
    <n v="4"/>
    <n v="80"/>
    <n v="1"/>
    <x v="14"/>
    <n v="3"/>
    <n v="21"/>
    <n v="7"/>
    <n v="3"/>
    <n v="9"/>
    <x v="2"/>
    <x v="0"/>
    <x v="0"/>
  </r>
  <r>
    <x v="1"/>
    <x v="0"/>
    <x v="1"/>
    <s v="Current Employees"/>
    <x v="1"/>
    <s v="Life Sciences"/>
    <s v="STAFF-259"/>
    <n v="353"/>
    <x v="1"/>
    <x v="1"/>
    <x v="1"/>
    <x v="1"/>
    <s v="Y"/>
    <n v="0"/>
    <n v="51"/>
    <n v="1"/>
    <n v="833"/>
    <n v="1"/>
    <x v="3"/>
    <n v="1"/>
    <n v="3"/>
    <n v="96"/>
    <n v="3"/>
    <n v="1"/>
    <n v="4"/>
    <n v="2723"/>
    <n v="23231"/>
    <n v="1"/>
    <n v="11"/>
    <n v="3"/>
    <n v="2"/>
    <n v="80"/>
    <n v="0"/>
    <x v="5"/>
    <n v="2"/>
    <n v="1"/>
    <n v="0"/>
    <n v="0"/>
    <n v="0"/>
    <x v="0"/>
    <x v="0"/>
    <x v="1"/>
  </r>
  <r>
    <x v="0"/>
    <x v="1"/>
    <x v="2"/>
    <s v="Ex-Employees"/>
    <x v="1"/>
    <s v="Medical"/>
    <s v="STAFF-260"/>
    <n v="355"/>
    <x v="1"/>
    <x v="2"/>
    <x v="0"/>
    <x v="1"/>
    <s v="Y"/>
    <n v="2"/>
    <n v="31"/>
    <n v="0"/>
    <n v="307"/>
    <n v="29"/>
    <x v="0"/>
    <n v="1"/>
    <n v="3"/>
    <n v="71"/>
    <n v="2"/>
    <n v="1"/>
    <n v="2"/>
    <n v="3479"/>
    <n v="11652"/>
    <n v="0"/>
    <n v="11"/>
    <n v="3"/>
    <n v="2"/>
    <n v="80"/>
    <n v="0"/>
    <x v="3"/>
    <n v="4"/>
    <n v="5"/>
    <n v="4"/>
    <n v="1"/>
    <n v="4"/>
    <x v="1"/>
    <x v="1"/>
    <x v="2"/>
  </r>
  <r>
    <x v="1"/>
    <x v="1"/>
    <x v="2"/>
    <s v="Current Employees"/>
    <x v="1"/>
    <s v="Life Sciences"/>
    <s v="STAFF-261"/>
    <n v="359"/>
    <x v="1"/>
    <x v="2"/>
    <x v="1"/>
    <x v="1"/>
    <s v="Y"/>
    <n v="3"/>
    <n v="32"/>
    <n v="1"/>
    <n v="1311"/>
    <n v="7"/>
    <x v="3"/>
    <n v="1"/>
    <n v="2"/>
    <n v="100"/>
    <n v="4"/>
    <n v="1"/>
    <n v="2"/>
    <n v="2794"/>
    <n v="26062"/>
    <n v="1"/>
    <n v="20"/>
    <n v="4"/>
    <n v="3"/>
    <n v="80"/>
    <n v="0"/>
    <x v="7"/>
    <n v="1"/>
    <n v="5"/>
    <n v="1"/>
    <n v="0"/>
    <n v="3"/>
    <x v="1"/>
    <x v="0"/>
    <x v="2"/>
  </r>
  <r>
    <x v="1"/>
    <x v="2"/>
    <x v="0"/>
    <s v="Current Employees"/>
    <x v="0"/>
    <s v="Life Sciences"/>
    <s v="STAFF-262"/>
    <n v="361"/>
    <x v="1"/>
    <x v="0"/>
    <x v="1"/>
    <x v="1"/>
    <s v="Y"/>
    <n v="0"/>
    <n v="38"/>
    <n v="1"/>
    <n v="1327"/>
    <n v="2"/>
    <x v="0"/>
    <n v="1"/>
    <n v="4"/>
    <n v="39"/>
    <n v="2"/>
    <n v="2"/>
    <n v="4"/>
    <n v="5249"/>
    <n v="19682"/>
    <n v="3"/>
    <n v="18"/>
    <n v="3"/>
    <n v="4"/>
    <n v="80"/>
    <n v="1"/>
    <x v="10"/>
    <n v="3"/>
    <n v="8"/>
    <n v="7"/>
    <n v="7"/>
    <n v="5"/>
    <x v="0"/>
    <x v="0"/>
    <x v="2"/>
  </r>
  <r>
    <x v="1"/>
    <x v="0"/>
    <x v="2"/>
    <s v="Current Employees"/>
    <x v="1"/>
    <s v="Technical Degree"/>
    <s v="STAFF-263"/>
    <n v="362"/>
    <x v="1"/>
    <x v="2"/>
    <x v="0"/>
    <x v="1"/>
    <s v="Y"/>
    <n v="5"/>
    <n v="32"/>
    <n v="1"/>
    <n v="128"/>
    <n v="2"/>
    <x v="1"/>
    <n v="1"/>
    <n v="4"/>
    <n v="84"/>
    <n v="2"/>
    <n v="2"/>
    <n v="1"/>
    <n v="2176"/>
    <n v="19737"/>
    <n v="4"/>
    <n v="13"/>
    <n v="3"/>
    <n v="4"/>
    <n v="80"/>
    <n v="0"/>
    <x v="15"/>
    <n v="3"/>
    <n v="6"/>
    <n v="2"/>
    <n v="0"/>
    <n v="4"/>
    <x v="3"/>
    <x v="0"/>
    <x v="2"/>
  </r>
  <r>
    <x v="1"/>
    <x v="0"/>
    <x v="1"/>
    <s v="Current Employees"/>
    <x v="0"/>
    <s v="Technical Degree"/>
    <s v="STAFF-264"/>
    <n v="363"/>
    <x v="0"/>
    <x v="5"/>
    <x v="1"/>
    <x v="0"/>
    <s v="Y"/>
    <n v="2"/>
    <n v="46"/>
    <n v="1"/>
    <n v="488"/>
    <n v="2"/>
    <x v="3"/>
    <n v="1"/>
    <n v="3"/>
    <n v="75"/>
    <n v="1"/>
    <n v="4"/>
    <n v="2"/>
    <n v="16872"/>
    <n v="14977"/>
    <n v="3"/>
    <n v="12"/>
    <n v="3"/>
    <n v="2"/>
    <n v="80"/>
    <n v="1"/>
    <x v="23"/>
    <n v="2"/>
    <n v="7"/>
    <n v="7"/>
    <n v="7"/>
    <n v="7"/>
    <x v="1"/>
    <x v="0"/>
    <x v="0"/>
  </r>
  <r>
    <x v="0"/>
    <x v="0"/>
    <x v="2"/>
    <s v="Ex-Employees"/>
    <x v="1"/>
    <s v="Life Sciences"/>
    <s v="STAFF-265"/>
    <n v="364"/>
    <x v="1"/>
    <x v="2"/>
    <x v="0"/>
    <x v="1"/>
    <s v="Y"/>
    <n v="5"/>
    <n v="28"/>
    <n v="0"/>
    <n v="529"/>
    <n v="2"/>
    <x v="2"/>
    <n v="1"/>
    <n v="1"/>
    <n v="79"/>
    <n v="3"/>
    <n v="1"/>
    <n v="3"/>
    <n v="3485"/>
    <n v="14935"/>
    <n v="2"/>
    <n v="11"/>
    <n v="3"/>
    <n v="3"/>
    <n v="80"/>
    <n v="0"/>
    <x v="7"/>
    <n v="1"/>
    <n v="0"/>
    <n v="0"/>
    <n v="0"/>
    <n v="0"/>
    <x v="2"/>
    <x v="0"/>
    <x v="3"/>
  </r>
  <r>
    <x v="1"/>
    <x v="0"/>
    <x v="2"/>
    <s v="Current Employees"/>
    <x v="0"/>
    <s v="Medical"/>
    <s v="STAFF-266"/>
    <n v="366"/>
    <x v="1"/>
    <x v="0"/>
    <x v="1"/>
    <x v="1"/>
    <s v="Y"/>
    <n v="2"/>
    <n v="29"/>
    <n v="1"/>
    <n v="1210"/>
    <n v="2"/>
    <x v="3"/>
    <n v="1"/>
    <n v="1"/>
    <n v="78"/>
    <n v="2"/>
    <n v="2"/>
    <n v="2"/>
    <n v="6644"/>
    <n v="3687"/>
    <n v="2"/>
    <n v="19"/>
    <n v="3"/>
    <n v="2"/>
    <n v="80"/>
    <n v="2"/>
    <x v="1"/>
    <n v="3"/>
    <n v="0"/>
    <n v="0"/>
    <n v="0"/>
    <n v="0"/>
    <x v="1"/>
    <x v="0"/>
    <x v="2"/>
  </r>
  <r>
    <x v="1"/>
    <x v="0"/>
    <x v="2"/>
    <s v="Current Employees"/>
    <x v="1"/>
    <s v="Medical"/>
    <s v="STAFF-267"/>
    <n v="367"/>
    <x v="1"/>
    <x v="4"/>
    <x v="1"/>
    <x v="1"/>
    <s v="Y"/>
    <n v="2"/>
    <n v="31"/>
    <n v="1"/>
    <n v="1463"/>
    <n v="23"/>
    <x v="3"/>
    <n v="1"/>
    <n v="2"/>
    <n v="64"/>
    <n v="2"/>
    <n v="2"/>
    <n v="4"/>
    <n v="5582"/>
    <n v="14408"/>
    <n v="0"/>
    <n v="21"/>
    <n v="4"/>
    <n v="2"/>
    <n v="80"/>
    <n v="1"/>
    <x v="1"/>
    <n v="3"/>
    <n v="9"/>
    <n v="0"/>
    <n v="7"/>
    <n v="8"/>
    <x v="0"/>
    <x v="1"/>
    <x v="2"/>
  </r>
  <r>
    <x v="1"/>
    <x v="2"/>
    <x v="2"/>
    <s v="Current Employees"/>
    <x v="1"/>
    <s v="Life Sciences"/>
    <s v="STAFF-268"/>
    <n v="369"/>
    <x v="1"/>
    <x v="4"/>
    <x v="2"/>
    <x v="1"/>
    <s v="Y"/>
    <n v="2"/>
    <n v="25"/>
    <n v="1"/>
    <n v="675"/>
    <n v="5"/>
    <x v="0"/>
    <n v="1"/>
    <n v="2"/>
    <n v="85"/>
    <n v="4"/>
    <n v="2"/>
    <n v="1"/>
    <n v="4000"/>
    <n v="18384"/>
    <n v="1"/>
    <n v="12"/>
    <n v="3"/>
    <n v="4"/>
    <n v="80"/>
    <n v="2"/>
    <x v="3"/>
    <n v="3"/>
    <n v="6"/>
    <n v="3"/>
    <n v="1"/>
    <n v="5"/>
    <x v="3"/>
    <x v="0"/>
    <x v="3"/>
  </r>
  <r>
    <x v="1"/>
    <x v="0"/>
    <x v="1"/>
    <s v="Current Employees"/>
    <x v="1"/>
    <s v="Medical"/>
    <s v="STAFF-269"/>
    <n v="372"/>
    <x v="1"/>
    <x v="4"/>
    <x v="1"/>
    <x v="0"/>
    <s v="Y"/>
    <n v="2"/>
    <n v="45"/>
    <n v="1"/>
    <n v="1385"/>
    <n v="20"/>
    <x v="0"/>
    <n v="1"/>
    <n v="3"/>
    <n v="79"/>
    <n v="3"/>
    <n v="4"/>
    <n v="4"/>
    <n v="13496"/>
    <n v="7501"/>
    <n v="0"/>
    <n v="14"/>
    <n v="3"/>
    <n v="2"/>
    <n v="80"/>
    <n v="0"/>
    <x v="24"/>
    <n v="3"/>
    <n v="20"/>
    <n v="7"/>
    <n v="4"/>
    <n v="10"/>
    <x v="0"/>
    <x v="2"/>
    <x v="0"/>
  </r>
  <r>
    <x v="1"/>
    <x v="0"/>
    <x v="0"/>
    <s v="Current Employees"/>
    <x v="1"/>
    <s v="Life Sciences"/>
    <s v="STAFF-270"/>
    <n v="373"/>
    <x v="1"/>
    <x v="2"/>
    <x v="1"/>
    <x v="1"/>
    <s v="Y"/>
    <n v="4"/>
    <n v="36"/>
    <n v="1"/>
    <n v="1403"/>
    <n v="6"/>
    <x v="3"/>
    <n v="1"/>
    <n v="4"/>
    <n v="47"/>
    <n v="3"/>
    <n v="1"/>
    <n v="4"/>
    <n v="3210"/>
    <n v="20251"/>
    <n v="0"/>
    <n v="11"/>
    <n v="3"/>
    <n v="3"/>
    <n v="80"/>
    <n v="1"/>
    <x v="28"/>
    <n v="3"/>
    <n v="15"/>
    <n v="13"/>
    <n v="10"/>
    <n v="11"/>
    <x v="0"/>
    <x v="0"/>
    <x v="2"/>
  </r>
  <r>
    <x v="1"/>
    <x v="0"/>
    <x v="3"/>
    <s v="Current Employees"/>
    <x v="1"/>
    <s v="Medical"/>
    <s v="STAFF-271"/>
    <n v="374"/>
    <x v="1"/>
    <x v="5"/>
    <x v="0"/>
    <x v="0"/>
    <s v="Y"/>
    <n v="2"/>
    <n v="55"/>
    <n v="1"/>
    <n v="452"/>
    <n v="1"/>
    <x v="3"/>
    <n v="1"/>
    <n v="4"/>
    <n v="81"/>
    <n v="3"/>
    <n v="5"/>
    <n v="1"/>
    <n v="19045"/>
    <n v="18938"/>
    <n v="0"/>
    <n v="14"/>
    <n v="3"/>
    <n v="3"/>
    <n v="80"/>
    <n v="0"/>
    <x v="29"/>
    <n v="3"/>
    <n v="36"/>
    <n v="10"/>
    <n v="4"/>
    <n v="13"/>
    <x v="3"/>
    <x v="0"/>
    <x v="1"/>
  </r>
  <r>
    <x v="0"/>
    <x v="2"/>
    <x v="1"/>
    <s v="Ex-Employees"/>
    <x v="1"/>
    <s v="Life Sciences"/>
    <s v="STAFF-272"/>
    <n v="376"/>
    <x v="1"/>
    <x v="5"/>
    <x v="1"/>
    <x v="0"/>
    <s v="Y"/>
    <n v="2"/>
    <n v="47"/>
    <n v="0"/>
    <n v="666"/>
    <n v="29"/>
    <x v="2"/>
    <n v="1"/>
    <n v="1"/>
    <n v="88"/>
    <n v="3"/>
    <n v="3"/>
    <n v="2"/>
    <n v="11849"/>
    <n v="10268"/>
    <n v="1"/>
    <n v="12"/>
    <n v="3"/>
    <n v="4"/>
    <n v="80"/>
    <n v="1"/>
    <x v="1"/>
    <n v="2"/>
    <n v="10"/>
    <n v="7"/>
    <n v="9"/>
    <n v="9"/>
    <x v="1"/>
    <x v="1"/>
    <x v="0"/>
  </r>
  <r>
    <x v="1"/>
    <x v="0"/>
    <x v="2"/>
    <s v="Current Employees"/>
    <x v="1"/>
    <s v="Medical"/>
    <s v="STAFF-273"/>
    <n v="377"/>
    <x v="1"/>
    <x v="1"/>
    <x v="1"/>
    <x v="1"/>
    <s v="Y"/>
    <n v="3"/>
    <n v="28"/>
    <n v="1"/>
    <n v="1158"/>
    <n v="9"/>
    <x v="3"/>
    <n v="1"/>
    <n v="4"/>
    <n v="94"/>
    <n v="3"/>
    <n v="1"/>
    <n v="4"/>
    <n v="2070"/>
    <n v="2613"/>
    <n v="1"/>
    <n v="23"/>
    <n v="4"/>
    <n v="4"/>
    <n v="80"/>
    <n v="1"/>
    <x v="7"/>
    <n v="2"/>
    <n v="5"/>
    <n v="2"/>
    <n v="0"/>
    <n v="4"/>
    <x v="0"/>
    <x v="0"/>
    <x v="3"/>
  </r>
  <r>
    <x v="1"/>
    <x v="0"/>
    <x v="0"/>
    <s v="Current Employees"/>
    <x v="0"/>
    <s v="Medical"/>
    <s v="STAFF-274"/>
    <n v="378"/>
    <x v="1"/>
    <x v="0"/>
    <x v="1"/>
    <x v="1"/>
    <s v="Y"/>
    <n v="5"/>
    <n v="37"/>
    <n v="1"/>
    <n v="228"/>
    <n v="6"/>
    <x v="2"/>
    <n v="1"/>
    <n v="3"/>
    <n v="98"/>
    <n v="3"/>
    <n v="2"/>
    <n v="4"/>
    <n v="6502"/>
    <n v="22825"/>
    <n v="4"/>
    <n v="14"/>
    <n v="3"/>
    <n v="2"/>
    <n v="80"/>
    <n v="1"/>
    <x v="2"/>
    <n v="4"/>
    <n v="5"/>
    <n v="4"/>
    <n v="0"/>
    <n v="1"/>
    <x v="0"/>
    <x v="0"/>
    <x v="2"/>
  </r>
  <r>
    <x v="1"/>
    <x v="0"/>
    <x v="4"/>
    <s v="Current Employees"/>
    <x v="1"/>
    <s v="Medical"/>
    <s v="STAFF-275"/>
    <n v="379"/>
    <x v="1"/>
    <x v="1"/>
    <x v="0"/>
    <x v="1"/>
    <s v="Y"/>
    <n v="4"/>
    <n v="21"/>
    <n v="1"/>
    <n v="996"/>
    <n v="3"/>
    <x v="0"/>
    <n v="1"/>
    <n v="4"/>
    <n v="100"/>
    <n v="2"/>
    <n v="1"/>
    <n v="3"/>
    <n v="3230"/>
    <n v="10531"/>
    <n v="1"/>
    <n v="17"/>
    <n v="3"/>
    <n v="1"/>
    <n v="80"/>
    <n v="0"/>
    <x v="8"/>
    <n v="4"/>
    <n v="3"/>
    <n v="2"/>
    <n v="1"/>
    <n v="0"/>
    <x v="2"/>
    <x v="0"/>
    <x v="3"/>
  </r>
  <r>
    <x v="1"/>
    <x v="2"/>
    <x v="0"/>
    <s v="Current Employees"/>
    <x v="1"/>
    <s v="Medical"/>
    <s v="STAFF-276"/>
    <n v="380"/>
    <x v="0"/>
    <x v="7"/>
    <x v="2"/>
    <x v="0"/>
    <s v="Y"/>
    <n v="2"/>
    <n v="37"/>
    <n v="1"/>
    <n v="728"/>
    <n v="1"/>
    <x v="2"/>
    <n v="1"/>
    <n v="1"/>
    <n v="80"/>
    <n v="3"/>
    <n v="3"/>
    <n v="4"/>
    <n v="13603"/>
    <n v="11677"/>
    <n v="2"/>
    <n v="18"/>
    <n v="3"/>
    <n v="1"/>
    <n v="80"/>
    <n v="2"/>
    <x v="20"/>
    <n v="3"/>
    <n v="5"/>
    <n v="2"/>
    <n v="0"/>
    <n v="2"/>
    <x v="0"/>
    <x v="0"/>
    <x v="2"/>
  </r>
  <r>
    <x v="1"/>
    <x v="0"/>
    <x v="0"/>
    <s v="Current Employees"/>
    <x v="1"/>
    <s v="Life Sciences"/>
    <s v="STAFF-277"/>
    <n v="381"/>
    <x v="0"/>
    <x v="5"/>
    <x v="2"/>
    <x v="1"/>
    <s v="Y"/>
    <n v="6"/>
    <n v="35"/>
    <n v="1"/>
    <n v="1315"/>
    <n v="22"/>
    <x v="3"/>
    <n v="1"/>
    <n v="2"/>
    <n v="71"/>
    <n v="4"/>
    <n v="3"/>
    <n v="2"/>
    <n v="11996"/>
    <n v="19100"/>
    <n v="7"/>
    <n v="18"/>
    <n v="3"/>
    <n v="2"/>
    <n v="80"/>
    <n v="1"/>
    <x v="1"/>
    <n v="2"/>
    <n v="7"/>
    <n v="7"/>
    <n v="6"/>
    <n v="2"/>
    <x v="1"/>
    <x v="1"/>
    <x v="2"/>
  </r>
  <r>
    <x v="1"/>
    <x v="0"/>
    <x v="0"/>
    <s v="Current Employees"/>
    <x v="0"/>
    <s v="Medical"/>
    <s v="STAFF-278"/>
    <n v="382"/>
    <x v="0"/>
    <x v="0"/>
    <x v="2"/>
    <x v="0"/>
    <s v="Y"/>
    <n v="3"/>
    <n v="38"/>
    <n v="1"/>
    <n v="322"/>
    <n v="7"/>
    <x v="0"/>
    <n v="1"/>
    <n v="1"/>
    <n v="44"/>
    <n v="4"/>
    <n v="2"/>
    <n v="1"/>
    <n v="5605"/>
    <n v="19191"/>
    <n v="1"/>
    <n v="24"/>
    <n v="4"/>
    <n v="3"/>
    <n v="80"/>
    <n v="1"/>
    <x v="0"/>
    <n v="3"/>
    <n v="8"/>
    <n v="0"/>
    <n v="7"/>
    <n v="7"/>
    <x v="3"/>
    <x v="0"/>
    <x v="2"/>
  </r>
  <r>
    <x v="1"/>
    <x v="1"/>
    <x v="2"/>
    <s v="Current Employees"/>
    <x v="1"/>
    <s v="Life Sciences"/>
    <s v="STAFF-279"/>
    <n v="384"/>
    <x v="0"/>
    <x v="3"/>
    <x v="2"/>
    <x v="1"/>
    <s v="Y"/>
    <n v="6"/>
    <n v="26"/>
    <n v="1"/>
    <n v="1479"/>
    <n v="1"/>
    <x v="3"/>
    <n v="1"/>
    <n v="3"/>
    <n v="84"/>
    <n v="3"/>
    <n v="2"/>
    <n v="2"/>
    <n v="6397"/>
    <n v="26767"/>
    <n v="1"/>
    <n v="20"/>
    <n v="4"/>
    <n v="1"/>
    <n v="80"/>
    <n v="1"/>
    <x v="3"/>
    <n v="1"/>
    <n v="6"/>
    <n v="5"/>
    <n v="1"/>
    <n v="4"/>
    <x v="1"/>
    <x v="0"/>
    <x v="3"/>
  </r>
  <r>
    <x v="1"/>
    <x v="0"/>
    <x v="1"/>
    <s v="Current Employees"/>
    <x v="1"/>
    <s v="Life Sciences"/>
    <s v="STAFF-280"/>
    <n v="385"/>
    <x v="1"/>
    <x v="7"/>
    <x v="2"/>
    <x v="1"/>
    <s v="Y"/>
    <n v="4"/>
    <n v="50"/>
    <n v="1"/>
    <n v="797"/>
    <n v="4"/>
    <x v="1"/>
    <n v="1"/>
    <n v="1"/>
    <n v="96"/>
    <n v="3"/>
    <n v="5"/>
    <n v="2"/>
    <n v="19144"/>
    <n v="15815"/>
    <n v="3"/>
    <n v="14"/>
    <n v="3"/>
    <n v="1"/>
    <n v="80"/>
    <n v="2"/>
    <x v="23"/>
    <n v="2"/>
    <n v="10"/>
    <n v="4"/>
    <n v="1"/>
    <n v="6"/>
    <x v="1"/>
    <x v="0"/>
    <x v="1"/>
  </r>
  <r>
    <x v="1"/>
    <x v="0"/>
    <x v="1"/>
    <s v="Current Employees"/>
    <x v="1"/>
    <s v="Medical"/>
    <s v="STAFF-281"/>
    <n v="386"/>
    <x v="1"/>
    <x v="7"/>
    <x v="1"/>
    <x v="0"/>
    <s v="Y"/>
    <n v="5"/>
    <n v="53"/>
    <n v="1"/>
    <n v="1070"/>
    <n v="3"/>
    <x v="2"/>
    <n v="1"/>
    <n v="3"/>
    <n v="45"/>
    <n v="3"/>
    <n v="4"/>
    <n v="3"/>
    <n v="17584"/>
    <n v="21016"/>
    <n v="3"/>
    <n v="16"/>
    <n v="3"/>
    <n v="4"/>
    <n v="80"/>
    <n v="3"/>
    <x v="24"/>
    <n v="2"/>
    <n v="5"/>
    <n v="3"/>
    <n v="1"/>
    <n v="3"/>
    <x v="2"/>
    <x v="0"/>
    <x v="1"/>
  </r>
  <r>
    <x v="1"/>
    <x v="0"/>
    <x v="0"/>
    <s v="Current Employees"/>
    <x v="0"/>
    <s v="Life Sciences"/>
    <s v="STAFF-282"/>
    <n v="387"/>
    <x v="1"/>
    <x v="0"/>
    <x v="1"/>
    <x v="1"/>
    <s v="Y"/>
    <n v="3"/>
    <n v="42"/>
    <n v="1"/>
    <n v="635"/>
    <n v="1"/>
    <x v="1"/>
    <n v="1"/>
    <n v="2"/>
    <n v="99"/>
    <n v="3"/>
    <n v="2"/>
    <n v="3"/>
    <n v="4907"/>
    <n v="24532"/>
    <n v="1"/>
    <n v="25"/>
    <n v="4"/>
    <n v="3"/>
    <n v="80"/>
    <n v="0"/>
    <x v="26"/>
    <n v="3"/>
    <n v="20"/>
    <n v="16"/>
    <n v="11"/>
    <n v="6"/>
    <x v="2"/>
    <x v="0"/>
    <x v="0"/>
  </r>
  <r>
    <x v="1"/>
    <x v="1"/>
    <x v="2"/>
    <s v="Current Employees"/>
    <x v="0"/>
    <s v="Life Sciences"/>
    <s v="STAFF-283"/>
    <n v="388"/>
    <x v="1"/>
    <x v="0"/>
    <x v="0"/>
    <x v="1"/>
    <s v="Y"/>
    <n v="3"/>
    <n v="29"/>
    <n v="1"/>
    <n v="442"/>
    <n v="2"/>
    <x v="0"/>
    <n v="1"/>
    <n v="2"/>
    <n v="44"/>
    <n v="3"/>
    <n v="2"/>
    <n v="4"/>
    <n v="4554"/>
    <n v="20260"/>
    <n v="1"/>
    <n v="18"/>
    <n v="3"/>
    <n v="1"/>
    <n v="80"/>
    <n v="0"/>
    <x v="1"/>
    <n v="2"/>
    <n v="10"/>
    <n v="7"/>
    <n v="0"/>
    <n v="9"/>
    <x v="0"/>
    <x v="0"/>
    <x v="2"/>
  </r>
  <r>
    <x v="1"/>
    <x v="0"/>
    <x v="3"/>
    <s v="Current Employees"/>
    <x v="1"/>
    <s v="Technical Degree"/>
    <s v="STAFF-284"/>
    <n v="389"/>
    <x v="1"/>
    <x v="2"/>
    <x v="1"/>
    <x v="0"/>
    <s v="Y"/>
    <n v="4"/>
    <n v="55"/>
    <n v="1"/>
    <n v="147"/>
    <n v="20"/>
    <x v="0"/>
    <n v="1"/>
    <n v="2"/>
    <n v="37"/>
    <n v="3"/>
    <n v="2"/>
    <n v="4"/>
    <n v="5415"/>
    <n v="15972"/>
    <n v="3"/>
    <n v="19"/>
    <n v="3"/>
    <n v="4"/>
    <n v="80"/>
    <n v="1"/>
    <x v="4"/>
    <n v="3"/>
    <n v="10"/>
    <n v="7"/>
    <n v="0"/>
    <n v="8"/>
    <x v="0"/>
    <x v="2"/>
    <x v="1"/>
  </r>
  <r>
    <x v="1"/>
    <x v="1"/>
    <x v="2"/>
    <s v="Current Employees"/>
    <x v="1"/>
    <s v="Medical"/>
    <s v="STAFF-285"/>
    <n v="390"/>
    <x v="1"/>
    <x v="4"/>
    <x v="1"/>
    <x v="0"/>
    <s v="Y"/>
    <n v="3"/>
    <n v="26"/>
    <n v="1"/>
    <n v="496"/>
    <n v="11"/>
    <x v="0"/>
    <n v="1"/>
    <n v="1"/>
    <n v="60"/>
    <n v="3"/>
    <n v="2"/>
    <n v="1"/>
    <n v="4741"/>
    <n v="22722"/>
    <n v="1"/>
    <n v="13"/>
    <n v="3"/>
    <n v="3"/>
    <n v="80"/>
    <n v="1"/>
    <x v="7"/>
    <n v="3"/>
    <n v="5"/>
    <n v="3"/>
    <n v="3"/>
    <n v="3"/>
    <x v="3"/>
    <x v="2"/>
    <x v="3"/>
  </r>
  <r>
    <x v="1"/>
    <x v="0"/>
    <x v="0"/>
    <s v="Current Employees"/>
    <x v="1"/>
    <s v="Life Sciences"/>
    <s v="STAFF-286"/>
    <n v="391"/>
    <x v="0"/>
    <x v="1"/>
    <x v="0"/>
    <x v="1"/>
    <s v="Y"/>
    <n v="3"/>
    <n v="37"/>
    <n v="1"/>
    <n v="1372"/>
    <n v="1"/>
    <x v="3"/>
    <n v="1"/>
    <n v="4"/>
    <n v="42"/>
    <n v="3"/>
    <n v="1"/>
    <n v="4"/>
    <n v="2115"/>
    <n v="15881"/>
    <n v="1"/>
    <n v="12"/>
    <n v="3"/>
    <n v="2"/>
    <n v="80"/>
    <n v="0"/>
    <x v="6"/>
    <n v="3"/>
    <n v="17"/>
    <n v="12"/>
    <n v="5"/>
    <n v="7"/>
    <x v="0"/>
    <x v="0"/>
    <x v="2"/>
  </r>
  <r>
    <x v="0"/>
    <x v="1"/>
    <x v="0"/>
    <s v="Ex-Employees"/>
    <x v="1"/>
    <s v="Life Sciences"/>
    <s v="STAFF-287"/>
    <n v="392"/>
    <x v="1"/>
    <x v="2"/>
    <x v="2"/>
    <x v="0"/>
    <s v="Y"/>
    <n v="0"/>
    <n v="44"/>
    <n v="0"/>
    <n v="920"/>
    <n v="24"/>
    <x v="3"/>
    <n v="1"/>
    <n v="4"/>
    <n v="43"/>
    <n v="3"/>
    <n v="1"/>
    <n v="3"/>
    <n v="3161"/>
    <n v="19920"/>
    <n v="3"/>
    <n v="22"/>
    <n v="4"/>
    <n v="4"/>
    <n v="80"/>
    <n v="1"/>
    <x v="16"/>
    <n v="1"/>
    <n v="1"/>
    <n v="0"/>
    <n v="0"/>
    <n v="0"/>
    <x v="2"/>
    <x v="1"/>
    <x v="0"/>
  </r>
  <r>
    <x v="1"/>
    <x v="0"/>
    <x v="0"/>
    <s v="Current Employees"/>
    <x v="1"/>
    <s v="Life Sciences"/>
    <s v="STAFF-288"/>
    <n v="393"/>
    <x v="1"/>
    <x v="4"/>
    <x v="2"/>
    <x v="1"/>
    <s v="Y"/>
    <n v="2"/>
    <n v="38"/>
    <n v="1"/>
    <n v="688"/>
    <n v="23"/>
    <x v="2"/>
    <n v="1"/>
    <n v="4"/>
    <n v="82"/>
    <n v="3"/>
    <n v="2"/>
    <n v="4"/>
    <n v="5745"/>
    <n v="18899"/>
    <n v="9"/>
    <n v="14"/>
    <n v="3"/>
    <n v="2"/>
    <n v="80"/>
    <n v="1"/>
    <x v="1"/>
    <n v="3"/>
    <n v="2"/>
    <n v="2"/>
    <n v="1"/>
    <n v="2"/>
    <x v="0"/>
    <x v="1"/>
    <x v="2"/>
  </r>
  <r>
    <x v="0"/>
    <x v="0"/>
    <x v="2"/>
    <s v="Ex-Employees"/>
    <x v="1"/>
    <s v="Medical"/>
    <s v="STAFF-289"/>
    <n v="394"/>
    <x v="1"/>
    <x v="2"/>
    <x v="2"/>
    <x v="0"/>
    <s v="Y"/>
    <n v="2"/>
    <n v="26"/>
    <n v="0"/>
    <n v="1449"/>
    <n v="16"/>
    <x v="2"/>
    <n v="1"/>
    <n v="1"/>
    <n v="45"/>
    <n v="3"/>
    <n v="1"/>
    <n v="2"/>
    <n v="2373"/>
    <n v="14180"/>
    <n v="2"/>
    <n v="13"/>
    <n v="3"/>
    <n v="4"/>
    <n v="80"/>
    <n v="1"/>
    <x v="7"/>
    <n v="3"/>
    <n v="3"/>
    <n v="2"/>
    <n v="0"/>
    <n v="2"/>
    <x v="1"/>
    <x v="2"/>
    <x v="3"/>
  </r>
  <r>
    <x v="1"/>
    <x v="0"/>
    <x v="2"/>
    <s v="Current Employees"/>
    <x v="1"/>
    <s v="Life Sciences"/>
    <s v="STAFF-290"/>
    <n v="395"/>
    <x v="0"/>
    <x v="1"/>
    <x v="0"/>
    <x v="1"/>
    <s v="Y"/>
    <n v="3"/>
    <n v="28"/>
    <n v="1"/>
    <n v="1117"/>
    <n v="8"/>
    <x v="0"/>
    <n v="1"/>
    <n v="4"/>
    <n v="66"/>
    <n v="3"/>
    <n v="1"/>
    <n v="4"/>
    <n v="3310"/>
    <n v="4488"/>
    <n v="1"/>
    <n v="21"/>
    <n v="4"/>
    <n v="4"/>
    <n v="80"/>
    <n v="0"/>
    <x v="7"/>
    <n v="3"/>
    <n v="5"/>
    <n v="3"/>
    <n v="0"/>
    <n v="2"/>
    <x v="0"/>
    <x v="0"/>
    <x v="3"/>
  </r>
  <r>
    <x v="1"/>
    <x v="1"/>
    <x v="1"/>
    <s v="Current Employees"/>
    <x v="1"/>
    <s v="Life Sciences"/>
    <s v="STAFF-291"/>
    <n v="396"/>
    <x v="0"/>
    <x v="7"/>
    <x v="0"/>
    <x v="0"/>
    <s v="Y"/>
    <n v="4"/>
    <n v="49"/>
    <n v="1"/>
    <n v="636"/>
    <n v="10"/>
    <x v="2"/>
    <n v="1"/>
    <n v="3"/>
    <n v="35"/>
    <n v="3"/>
    <n v="5"/>
    <n v="1"/>
    <n v="18665"/>
    <n v="25594"/>
    <n v="9"/>
    <n v="11"/>
    <n v="3"/>
    <n v="4"/>
    <n v="80"/>
    <n v="0"/>
    <x v="14"/>
    <n v="3"/>
    <n v="3"/>
    <n v="2"/>
    <n v="1"/>
    <n v="2"/>
    <x v="3"/>
    <x v="0"/>
    <x v="1"/>
  </r>
  <r>
    <x v="1"/>
    <x v="0"/>
    <x v="0"/>
    <s v="Current Employees"/>
    <x v="1"/>
    <s v="Technical Degree"/>
    <s v="STAFF-292"/>
    <n v="397"/>
    <x v="1"/>
    <x v="1"/>
    <x v="0"/>
    <x v="1"/>
    <s v="Y"/>
    <n v="2"/>
    <n v="36"/>
    <n v="1"/>
    <n v="506"/>
    <n v="3"/>
    <x v="3"/>
    <n v="1"/>
    <n v="3"/>
    <n v="30"/>
    <n v="3"/>
    <n v="2"/>
    <n v="2"/>
    <n v="4485"/>
    <n v="26285"/>
    <n v="4"/>
    <n v="12"/>
    <n v="3"/>
    <n v="4"/>
    <n v="80"/>
    <n v="0"/>
    <x v="1"/>
    <n v="3"/>
    <n v="8"/>
    <n v="0"/>
    <n v="7"/>
    <n v="7"/>
    <x v="1"/>
    <x v="0"/>
    <x v="2"/>
  </r>
  <r>
    <x v="1"/>
    <x v="1"/>
    <x v="2"/>
    <s v="Current Employees"/>
    <x v="0"/>
    <s v="Marketing"/>
    <s v="STAFF-293"/>
    <n v="399"/>
    <x v="0"/>
    <x v="6"/>
    <x v="2"/>
    <x v="1"/>
    <s v="Y"/>
    <n v="5"/>
    <n v="31"/>
    <n v="1"/>
    <n v="444"/>
    <n v="5"/>
    <x v="3"/>
    <n v="1"/>
    <n v="4"/>
    <n v="84"/>
    <n v="3"/>
    <n v="1"/>
    <n v="2"/>
    <n v="2789"/>
    <n v="3909"/>
    <n v="1"/>
    <n v="11"/>
    <n v="3"/>
    <n v="3"/>
    <n v="80"/>
    <n v="1"/>
    <x v="17"/>
    <n v="2"/>
    <n v="2"/>
    <n v="2"/>
    <n v="2"/>
    <n v="2"/>
    <x v="1"/>
    <x v="0"/>
    <x v="2"/>
  </r>
  <r>
    <x v="0"/>
    <x v="0"/>
    <x v="2"/>
    <s v="Ex-Employees"/>
    <x v="0"/>
    <s v="Marketing"/>
    <s v="STAFF-294"/>
    <n v="401"/>
    <x v="1"/>
    <x v="0"/>
    <x v="0"/>
    <x v="0"/>
    <s v="Y"/>
    <n v="0"/>
    <n v="26"/>
    <n v="0"/>
    <n v="950"/>
    <n v="4"/>
    <x v="2"/>
    <n v="1"/>
    <n v="4"/>
    <n v="48"/>
    <n v="2"/>
    <n v="2"/>
    <n v="4"/>
    <n v="5828"/>
    <n v="8450"/>
    <n v="1"/>
    <n v="12"/>
    <n v="3"/>
    <n v="2"/>
    <n v="80"/>
    <n v="0"/>
    <x v="0"/>
    <n v="3"/>
    <n v="8"/>
    <n v="7"/>
    <n v="7"/>
    <n v="4"/>
    <x v="0"/>
    <x v="0"/>
    <x v="3"/>
  </r>
  <r>
    <x v="1"/>
    <x v="1"/>
    <x v="0"/>
    <s v="Current Employees"/>
    <x v="1"/>
    <s v="Medical"/>
    <s v="STAFF-295"/>
    <n v="403"/>
    <x v="1"/>
    <x v="1"/>
    <x v="1"/>
    <x v="0"/>
    <s v="Y"/>
    <n v="3"/>
    <n v="37"/>
    <n v="1"/>
    <n v="889"/>
    <n v="9"/>
    <x v="3"/>
    <n v="1"/>
    <n v="2"/>
    <n v="53"/>
    <n v="3"/>
    <n v="1"/>
    <n v="4"/>
    <n v="2326"/>
    <n v="11411"/>
    <n v="1"/>
    <n v="12"/>
    <n v="3"/>
    <n v="3"/>
    <n v="80"/>
    <n v="3"/>
    <x v="21"/>
    <n v="2"/>
    <n v="4"/>
    <n v="2"/>
    <n v="1"/>
    <n v="2"/>
    <x v="0"/>
    <x v="0"/>
    <x v="2"/>
  </r>
  <r>
    <x v="1"/>
    <x v="1"/>
    <x v="0"/>
    <s v="Current Employees"/>
    <x v="0"/>
    <s v="Marketing"/>
    <s v="STAFF-296"/>
    <n v="404"/>
    <x v="0"/>
    <x v="0"/>
    <x v="1"/>
    <x v="1"/>
    <s v="Y"/>
    <n v="2"/>
    <n v="42"/>
    <n v="1"/>
    <n v="555"/>
    <n v="26"/>
    <x v="3"/>
    <n v="1"/>
    <n v="3"/>
    <n v="77"/>
    <n v="3"/>
    <n v="4"/>
    <n v="2"/>
    <n v="13525"/>
    <n v="14864"/>
    <n v="5"/>
    <n v="14"/>
    <n v="3"/>
    <n v="4"/>
    <n v="80"/>
    <n v="1"/>
    <x v="18"/>
    <n v="4"/>
    <n v="20"/>
    <n v="4"/>
    <n v="4"/>
    <n v="8"/>
    <x v="1"/>
    <x v="1"/>
    <x v="0"/>
  </r>
  <r>
    <x v="0"/>
    <x v="0"/>
    <x v="4"/>
    <s v="Ex-Employees"/>
    <x v="1"/>
    <s v="Life Sciences"/>
    <s v="STAFF-297"/>
    <n v="405"/>
    <x v="1"/>
    <x v="2"/>
    <x v="0"/>
    <x v="1"/>
    <s v="Y"/>
    <n v="2"/>
    <n v="18"/>
    <n v="0"/>
    <n v="230"/>
    <n v="3"/>
    <x v="3"/>
    <n v="1"/>
    <n v="3"/>
    <n v="54"/>
    <n v="3"/>
    <n v="1"/>
    <n v="3"/>
    <n v="1420"/>
    <n v="25233"/>
    <n v="1"/>
    <n v="13"/>
    <n v="3"/>
    <n v="3"/>
    <n v="80"/>
    <n v="0"/>
    <x v="11"/>
    <n v="3"/>
    <n v="0"/>
    <n v="0"/>
    <n v="0"/>
    <n v="0"/>
    <x v="2"/>
    <x v="0"/>
    <x v="3"/>
  </r>
  <r>
    <x v="1"/>
    <x v="0"/>
    <x v="0"/>
    <s v="Current Employees"/>
    <x v="0"/>
    <s v="Marketing"/>
    <s v="STAFF-298"/>
    <n v="406"/>
    <x v="1"/>
    <x v="0"/>
    <x v="1"/>
    <x v="1"/>
    <s v="Y"/>
    <n v="3"/>
    <n v="35"/>
    <n v="1"/>
    <n v="1232"/>
    <n v="16"/>
    <x v="3"/>
    <n v="1"/>
    <n v="3"/>
    <n v="96"/>
    <n v="3"/>
    <n v="3"/>
    <n v="2"/>
    <n v="8020"/>
    <n v="5100"/>
    <n v="0"/>
    <n v="15"/>
    <n v="3"/>
    <n v="3"/>
    <n v="80"/>
    <n v="2"/>
    <x v="4"/>
    <n v="2"/>
    <n v="11"/>
    <n v="9"/>
    <n v="6"/>
    <n v="9"/>
    <x v="1"/>
    <x v="2"/>
    <x v="2"/>
  </r>
  <r>
    <x v="1"/>
    <x v="1"/>
    <x v="0"/>
    <s v="Current Employees"/>
    <x v="1"/>
    <s v="Life Sciences"/>
    <s v="STAFF-299"/>
    <n v="407"/>
    <x v="1"/>
    <x v="2"/>
    <x v="1"/>
    <x v="1"/>
    <s v="Y"/>
    <n v="2"/>
    <n v="36"/>
    <n v="1"/>
    <n v="566"/>
    <n v="18"/>
    <x v="2"/>
    <n v="1"/>
    <n v="3"/>
    <n v="81"/>
    <n v="4"/>
    <n v="1"/>
    <n v="4"/>
    <n v="3688"/>
    <n v="7122"/>
    <n v="4"/>
    <n v="18"/>
    <n v="3"/>
    <n v="4"/>
    <n v="80"/>
    <n v="2"/>
    <x v="21"/>
    <n v="3"/>
    <n v="1"/>
    <n v="0"/>
    <n v="0"/>
    <n v="0"/>
    <x v="0"/>
    <x v="2"/>
    <x v="2"/>
  </r>
  <r>
    <x v="1"/>
    <x v="0"/>
    <x v="1"/>
    <s v="Current Employees"/>
    <x v="1"/>
    <s v="Medical"/>
    <s v="STAFF-300"/>
    <n v="408"/>
    <x v="1"/>
    <x v="3"/>
    <x v="2"/>
    <x v="1"/>
    <s v="Y"/>
    <n v="3"/>
    <n v="51"/>
    <n v="1"/>
    <n v="1302"/>
    <n v="2"/>
    <x v="3"/>
    <n v="1"/>
    <n v="4"/>
    <n v="84"/>
    <n v="1"/>
    <n v="2"/>
    <n v="2"/>
    <n v="5482"/>
    <n v="16321"/>
    <n v="5"/>
    <n v="18"/>
    <n v="3"/>
    <n v="4"/>
    <n v="80"/>
    <n v="1"/>
    <x v="10"/>
    <n v="3"/>
    <n v="4"/>
    <n v="1"/>
    <n v="1"/>
    <n v="2"/>
    <x v="1"/>
    <x v="0"/>
    <x v="1"/>
  </r>
  <r>
    <x v="1"/>
    <x v="0"/>
    <x v="0"/>
    <s v="Current Employees"/>
    <x v="0"/>
    <s v="Life Sciences"/>
    <s v="STAFF-301"/>
    <n v="410"/>
    <x v="1"/>
    <x v="5"/>
    <x v="0"/>
    <x v="1"/>
    <s v="Y"/>
    <n v="2"/>
    <n v="41"/>
    <n v="1"/>
    <n v="334"/>
    <n v="2"/>
    <x v="2"/>
    <n v="1"/>
    <n v="4"/>
    <n v="88"/>
    <n v="3"/>
    <n v="4"/>
    <n v="2"/>
    <n v="16015"/>
    <n v="15896"/>
    <n v="1"/>
    <n v="19"/>
    <n v="3"/>
    <n v="2"/>
    <n v="80"/>
    <n v="0"/>
    <x v="14"/>
    <n v="3"/>
    <n v="22"/>
    <n v="10"/>
    <n v="0"/>
    <n v="4"/>
    <x v="1"/>
    <x v="0"/>
    <x v="0"/>
  </r>
  <r>
    <x v="1"/>
    <x v="0"/>
    <x v="4"/>
    <s v="Current Employees"/>
    <x v="0"/>
    <s v="Medical"/>
    <s v="STAFF-302"/>
    <n v="411"/>
    <x v="0"/>
    <x v="6"/>
    <x v="0"/>
    <x v="1"/>
    <s v="Y"/>
    <n v="2"/>
    <n v="18"/>
    <n v="1"/>
    <n v="812"/>
    <n v="10"/>
    <x v="3"/>
    <n v="1"/>
    <n v="4"/>
    <n v="69"/>
    <n v="2"/>
    <n v="1"/>
    <n v="3"/>
    <n v="1200"/>
    <n v="9724"/>
    <n v="1"/>
    <n v="12"/>
    <n v="3"/>
    <n v="1"/>
    <n v="80"/>
    <n v="0"/>
    <x v="11"/>
    <n v="3"/>
    <n v="0"/>
    <n v="0"/>
    <n v="0"/>
    <n v="0"/>
    <x v="2"/>
    <x v="0"/>
    <x v="3"/>
  </r>
  <r>
    <x v="1"/>
    <x v="0"/>
    <x v="2"/>
    <s v="Current Employees"/>
    <x v="1"/>
    <s v="Medical"/>
    <s v="STAFF-303"/>
    <n v="412"/>
    <x v="1"/>
    <x v="4"/>
    <x v="0"/>
    <x v="1"/>
    <s v="Y"/>
    <n v="2"/>
    <n v="28"/>
    <n v="1"/>
    <n v="1476"/>
    <n v="16"/>
    <x v="0"/>
    <n v="1"/>
    <n v="2"/>
    <n v="68"/>
    <n v="4"/>
    <n v="2"/>
    <n v="1"/>
    <n v="5661"/>
    <n v="4824"/>
    <n v="0"/>
    <n v="19"/>
    <n v="3"/>
    <n v="3"/>
    <n v="80"/>
    <n v="0"/>
    <x v="15"/>
    <n v="3"/>
    <n v="8"/>
    <n v="3"/>
    <n v="0"/>
    <n v="7"/>
    <x v="3"/>
    <x v="2"/>
    <x v="3"/>
  </r>
  <r>
    <x v="1"/>
    <x v="0"/>
    <x v="2"/>
    <s v="Current Employees"/>
    <x v="0"/>
    <s v="Technical Degree"/>
    <s v="STAFF-304"/>
    <n v="416"/>
    <x v="1"/>
    <x v="0"/>
    <x v="1"/>
    <x v="1"/>
    <s v="Y"/>
    <n v="3"/>
    <n v="31"/>
    <n v="1"/>
    <n v="218"/>
    <n v="7"/>
    <x v="3"/>
    <n v="1"/>
    <n v="2"/>
    <n v="100"/>
    <n v="4"/>
    <n v="2"/>
    <n v="4"/>
    <n v="6929"/>
    <n v="12241"/>
    <n v="4"/>
    <n v="11"/>
    <n v="3"/>
    <n v="2"/>
    <n v="80"/>
    <n v="1"/>
    <x v="1"/>
    <n v="2"/>
    <n v="8"/>
    <n v="7"/>
    <n v="7"/>
    <n v="7"/>
    <x v="0"/>
    <x v="0"/>
    <x v="2"/>
  </r>
  <r>
    <x v="1"/>
    <x v="0"/>
    <x v="0"/>
    <s v="Current Employees"/>
    <x v="1"/>
    <s v="Medical"/>
    <s v="STAFF-305"/>
    <n v="417"/>
    <x v="1"/>
    <x v="4"/>
    <x v="2"/>
    <x v="1"/>
    <s v="Y"/>
    <n v="5"/>
    <n v="39"/>
    <n v="1"/>
    <n v="1132"/>
    <n v="1"/>
    <x v="3"/>
    <n v="1"/>
    <n v="3"/>
    <n v="48"/>
    <n v="4"/>
    <n v="3"/>
    <n v="4"/>
    <n v="9613"/>
    <n v="10942"/>
    <n v="0"/>
    <n v="17"/>
    <n v="3"/>
    <n v="1"/>
    <n v="80"/>
    <n v="3"/>
    <x v="16"/>
    <n v="2"/>
    <n v="18"/>
    <n v="10"/>
    <n v="3"/>
    <n v="7"/>
    <x v="0"/>
    <x v="0"/>
    <x v="0"/>
  </r>
  <r>
    <x v="1"/>
    <x v="2"/>
    <x v="0"/>
    <s v="Current Employees"/>
    <x v="1"/>
    <s v="Life Sciences"/>
    <s v="STAFF-306"/>
    <n v="419"/>
    <x v="0"/>
    <x v="2"/>
    <x v="1"/>
    <x v="1"/>
    <s v="Y"/>
    <n v="3"/>
    <n v="36"/>
    <n v="1"/>
    <n v="1105"/>
    <n v="24"/>
    <x v="2"/>
    <n v="1"/>
    <n v="2"/>
    <n v="47"/>
    <n v="3"/>
    <n v="2"/>
    <n v="2"/>
    <n v="5674"/>
    <n v="6927"/>
    <n v="7"/>
    <n v="15"/>
    <n v="3"/>
    <n v="3"/>
    <n v="80"/>
    <n v="1"/>
    <x v="27"/>
    <n v="3"/>
    <n v="9"/>
    <n v="8"/>
    <n v="0"/>
    <n v="8"/>
    <x v="1"/>
    <x v="1"/>
    <x v="2"/>
  </r>
  <r>
    <x v="1"/>
    <x v="0"/>
    <x v="2"/>
    <s v="Current Employees"/>
    <x v="0"/>
    <s v="Life Sciences"/>
    <s v="STAFF-307"/>
    <n v="420"/>
    <x v="1"/>
    <x v="0"/>
    <x v="1"/>
    <x v="1"/>
    <s v="Y"/>
    <n v="3"/>
    <n v="32"/>
    <n v="1"/>
    <n v="906"/>
    <n v="7"/>
    <x v="3"/>
    <n v="1"/>
    <n v="4"/>
    <n v="91"/>
    <n v="2"/>
    <n v="2"/>
    <n v="3"/>
    <n v="5484"/>
    <n v="16985"/>
    <n v="1"/>
    <n v="14"/>
    <n v="3"/>
    <n v="3"/>
    <n v="80"/>
    <n v="1"/>
    <x v="10"/>
    <n v="2"/>
    <n v="13"/>
    <n v="8"/>
    <n v="4"/>
    <n v="8"/>
    <x v="2"/>
    <x v="0"/>
    <x v="2"/>
  </r>
  <r>
    <x v="1"/>
    <x v="0"/>
    <x v="0"/>
    <s v="Current Employees"/>
    <x v="1"/>
    <s v="Life Sciences"/>
    <s v="STAFF-308"/>
    <n v="421"/>
    <x v="0"/>
    <x v="7"/>
    <x v="1"/>
    <x v="1"/>
    <s v="Y"/>
    <n v="2"/>
    <n v="38"/>
    <n v="1"/>
    <n v="849"/>
    <n v="25"/>
    <x v="0"/>
    <n v="1"/>
    <n v="1"/>
    <n v="81"/>
    <n v="2"/>
    <n v="3"/>
    <n v="2"/>
    <n v="12061"/>
    <n v="26707"/>
    <n v="3"/>
    <n v="17"/>
    <n v="3"/>
    <n v="3"/>
    <n v="80"/>
    <n v="1"/>
    <x v="16"/>
    <n v="3"/>
    <n v="10"/>
    <n v="8"/>
    <n v="0"/>
    <n v="1"/>
    <x v="1"/>
    <x v="1"/>
    <x v="2"/>
  </r>
  <r>
    <x v="1"/>
    <x v="2"/>
    <x v="3"/>
    <s v="Current Employees"/>
    <x v="1"/>
    <s v="Life Sciences"/>
    <s v="STAFF-309"/>
    <n v="422"/>
    <x v="1"/>
    <x v="4"/>
    <x v="2"/>
    <x v="0"/>
    <s v="Y"/>
    <n v="2"/>
    <n v="58"/>
    <n v="1"/>
    <n v="390"/>
    <n v="1"/>
    <x v="2"/>
    <n v="1"/>
    <n v="4"/>
    <n v="32"/>
    <n v="1"/>
    <n v="2"/>
    <n v="3"/>
    <n v="5660"/>
    <n v="17056"/>
    <n v="2"/>
    <n v="13"/>
    <n v="3"/>
    <n v="4"/>
    <n v="80"/>
    <n v="1"/>
    <x v="4"/>
    <n v="3"/>
    <n v="5"/>
    <n v="3"/>
    <n v="1"/>
    <n v="2"/>
    <x v="2"/>
    <x v="0"/>
    <x v="1"/>
  </r>
  <r>
    <x v="1"/>
    <x v="0"/>
    <x v="2"/>
    <s v="Current Employees"/>
    <x v="1"/>
    <s v="Technical Degree"/>
    <s v="STAFF-310"/>
    <n v="423"/>
    <x v="1"/>
    <x v="1"/>
    <x v="1"/>
    <x v="0"/>
    <s v="Y"/>
    <n v="4"/>
    <n v="31"/>
    <n v="1"/>
    <n v="691"/>
    <n v="5"/>
    <x v="2"/>
    <n v="1"/>
    <n v="3"/>
    <n v="86"/>
    <n v="3"/>
    <n v="1"/>
    <n v="4"/>
    <n v="4821"/>
    <n v="10077"/>
    <n v="0"/>
    <n v="12"/>
    <n v="3"/>
    <n v="3"/>
    <n v="80"/>
    <n v="1"/>
    <x v="3"/>
    <n v="3"/>
    <n v="5"/>
    <n v="2"/>
    <n v="0"/>
    <n v="3"/>
    <x v="0"/>
    <x v="0"/>
    <x v="2"/>
  </r>
  <r>
    <x v="1"/>
    <x v="0"/>
    <x v="2"/>
    <s v="Current Employees"/>
    <x v="2"/>
    <s v="Human Resources"/>
    <s v="STAFF-311"/>
    <n v="424"/>
    <x v="1"/>
    <x v="8"/>
    <x v="1"/>
    <x v="1"/>
    <s v="Y"/>
    <n v="1"/>
    <n v="31"/>
    <n v="1"/>
    <n v="106"/>
    <n v="2"/>
    <x v="3"/>
    <n v="1"/>
    <n v="1"/>
    <n v="62"/>
    <n v="2"/>
    <n v="2"/>
    <n v="1"/>
    <n v="6410"/>
    <n v="17822"/>
    <n v="3"/>
    <n v="12"/>
    <n v="3"/>
    <n v="4"/>
    <n v="80"/>
    <n v="0"/>
    <x v="15"/>
    <n v="3"/>
    <n v="2"/>
    <n v="2"/>
    <n v="1"/>
    <n v="0"/>
    <x v="3"/>
    <x v="0"/>
    <x v="2"/>
  </r>
  <r>
    <x v="1"/>
    <x v="1"/>
    <x v="1"/>
    <s v="Current Employees"/>
    <x v="1"/>
    <s v="Life Sciences"/>
    <s v="STAFF-312"/>
    <n v="425"/>
    <x v="1"/>
    <x v="2"/>
    <x v="2"/>
    <x v="1"/>
    <s v="Y"/>
    <n v="2"/>
    <n v="45"/>
    <n v="1"/>
    <n v="1249"/>
    <n v="7"/>
    <x v="3"/>
    <n v="1"/>
    <n v="1"/>
    <n v="97"/>
    <n v="3"/>
    <n v="3"/>
    <n v="1"/>
    <n v="5210"/>
    <n v="20308"/>
    <n v="1"/>
    <n v="18"/>
    <n v="3"/>
    <n v="1"/>
    <n v="80"/>
    <n v="1"/>
    <x v="13"/>
    <n v="3"/>
    <n v="24"/>
    <n v="9"/>
    <n v="9"/>
    <n v="11"/>
    <x v="3"/>
    <x v="0"/>
    <x v="0"/>
  </r>
  <r>
    <x v="1"/>
    <x v="0"/>
    <x v="2"/>
    <s v="Current Employees"/>
    <x v="1"/>
    <s v="Life Sciences"/>
    <s v="STAFF-313"/>
    <n v="426"/>
    <x v="1"/>
    <x v="1"/>
    <x v="2"/>
    <x v="0"/>
    <s v="Y"/>
    <n v="2"/>
    <n v="31"/>
    <n v="1"/>
    <n v="192"/>
    <n v="2"/>
    <x v="2"/>
    <n v="1"/>
    <n v="3"/>
    <n v="32"/>
    <n v="3"/>
    <n v="1"/>
    <n v="4"/>
    <n v="2695"/>
    <n v="7747"/>
    <n v="0"/>
    <n v="18"/>
    <n v="3"/>
    <n v="2"/>
    <n v="80"/>
    <n v="1"/>
    <x v="8"/>
    <n v="1"/>
    <n v="2"/>
    <n v="2"/>
    <n v="2"/>
    <n v="2"/>
    <x v="0"/>
    <x v="0"/>
    <x v="2"/>
  </r>
  <r>
    <x v="1"/>
    <x v="1"/>
    <x v="2"/>
    <s v="Current Employees"/>
    <x v="1"/>
    <s v="Life Sciences"/>
    <s v="STAFF-314"/>
    <n v="428"/>
    <x v="0"/>
    <x v="5"/>
    <x v="1"/>
    <x v="1"/>
    <s v="Y"/>
    <n v="2"/>
    <n v="33"/>
    <n v="1"/>
    <n v="553"/>
    <n v="5"/>
    <x v="2"/>
    <n v="1"/>
    <n v="4"/>
    <n v="74"/>
    <n v="3"/>
    <n v="3"/>
    <n v="2"/>
    <n v="11878"/>
    <n v="23364"/>
    <n v="6"/>
    <n v="11"/>
    <n v="3"/>
    <n v="2"/>
    <n v="80"/>
    <n v="2"/>
    <x v="4"/>
    <n v="3"/>
    <n v="10"/>
    <n v="6"/>
    <n v="8"/>
    <n v="8"/>
    <x v="1"/>
    <x v="0"/>
    <x v="2"/>
  </r>
  <r>
    <x v="1"/>
    <x v="0"/>
    <x v="0"/>
    <s v="Current Employees"/>
    <x v="1"/>
    <s v="Medical"/>
    <s v="STAFF-315"/>
    <n v="429"/>
    <x v="1"/>
    <x v="5"/>
    <x v="1"/>
    <x v="0"/>
    <s v="Y"/>
    <n v="3"/>
    <n v="39"/>
    <n v="1"/>
    <n v="117"/>
    <n v="10"/>
    <x v="1"/>
    <n v="1"/>
    <n v="3"/>
    <n v="99"/>
    <n v="3"/>
    <n v="4"/>
    <n v="1"/>
    <n v="17068"/>
    <n v="5355"/>
    <n v="1"/>
    <n v="14"/>
    <n v="3"/>
    <n v="4"/>
    <n v="80"/>
    <n v="0"/>
    <x v="24"/>
    <n v="3"/>
    <n v="21"/>
    <n v="9"/>
    <n v="11"/>
    <n v="10"/>
    <x v="3"/>
    <x v="0"/>
    <x v="0"/>
  </r>
  <r>
    <x v="1"/>
    <x v="1"/>
    <x v="0"/>
    <s v="Current Employees"/>
    <x v="1"/>
    <s v="Life Sciences"/>
    <s v="STAFF-316"/>
    <n v="430"/>
    <x v="0"/>
    <x v="2"/>
    <x v="0"/>
    <x v="1"/>
    <s v="Y"/>
    <n v="5"/>
    <n v="43"/>
    <n v="1"/>
    <n v="185"/>
    <n v="10"/>
    <x v="2"/>
    <n v="1"/>
    <n v="3"/>
    <n v="33"/>
    <n v="3"/>
    <n v="1"/>
    <n v="4"/>
    <n v="2455"/>
    <n v="10675"/>
    <n v="0"/>
    <n v="19"/>
    <n v="3"/>
    <n v="1"/>
    <n v="80"/>
    <n v="0"/>
    <x v="15"/>
    <n v="3"/>
    <n v="8"/>
    <n v="7"/>
    <n v="1"/>
    <n v="7"/>
    <x v="0"/>
    <x v="0"/>
    <x v="0"/>
  </r>
  <r>
    <x v="1"/>
    <x v="0"/>
    <x v="1"/>
    <s v="Current Employees"/>
    <x v="1"/>
    <s v="Technical Degree"/>
    <s v="STAFF-317"/>
    <n v="431"/>
    <x v="0"/>
    <x v="4"/>
    <x v="0"/>
    <x v="0"/>
    <s v="Y"/>
    <n v="2"/>
    <n v="49"/>
    <n v="1"/>
    <n v="1091"/>
    <n v="1"/>
    <x v="0"/>
    <n v="1"/>
    <n v="3"/>
    <n v="90"/>
    <n v="2"/>
    <n v="4"/>
    <n v="3"/>
    <n v="13964"/>
    <n v="17810"/>
    <n v="7"/>
    <n v="12"/>
    <n v="3"/>
    <n v="4"/>
    <n v="80"/>
    <n v="0"/>
    <x v="25"/>
    <n v="3"/>
    <n v="7"/>
    <n v="1"/>
    <n v="0"/>
    <n v="7"/>
    <x v="2"/>
    <x v="0"/>
    <x v="1"/>
  </r>
  <r>
    <x v="0"/>
    <x v="0"/>
    <x v="1"/>
    <s v="Ex-Employees"/>
    <x v="1"/>
    <s v="Medical"/>
    <s v="STAFF-318"/>
    <n v="433"/>
    <x v="1"/>
    <x v="1"/>
    <x v="1"/>
    <x v="1"/>
    <s v="Y"/>
    <n v="3"/>
    <n v="52"/>
    <n v="0"/>
    <n v="723"/>
    <n v="8"/>
    <x v="2"/>
    <n v="1"/>
    <n v="3"/>
    <n v="85"/>
    <n v="2"/>
    <n v="2"/>
    <n v="2"/>
    <n v="4941"/>
    <n v="17747"/>
    <n v="2"/>
    <n v="15"/>
    <n v="3"/>
    <n v="1"/>
    <n v="80"/>
    <n v="0"/>
    <x v="27"/>
    <n v="2"/>
    <n v="8"/>
    <n v="2"/>
    <n v="7"/>
    <n v="7"/>
    <x v="1"/>
    <x v="0"/>
    <x v="1"/>
  </r>
  <r>
    <x v="1"/>
    <x v="0"/>
    <x v="2"/>
    <s v="Current Employees"/>
    <x v="1"/>
    <s v="Life Sciences"/>
    <s v="STAFF-319"/>
    <n v="434"/>
    <x v="0"/>
    <x v="1"/>
    <x v="0"/>
    <x v="0"/>
    <s v="Y"/>
    <n v="2"/>
    <n v="27"/>
    <n v="1"/>
    <n v="1220"/>
    <n v="5"/>
    <x v="3"/>
    <n v="1"/>
    <n v="3"/>
    <n v="85"/>
    <n v="3"/>
    <n v="1"/>
    <n v="2"/>
    <n v="2478"/>
    <n v="20938"/>
    <n v="1"/>
    <n v="12"/>
    <n v="3"/>
    <n v="2"/>
    <n v="80"/>
    <n v="0"/>
    <x v="21"/>
    <n v="2"/>
    <n v="4"/>
    <n v="3"/>
    <n v="1"/>
    <n v="2"/>
    <x v="1"/>
    <x v="0"/>
    <x v="3"/>
  </r>
  <r>
    <x v="1"/>
    <x v="0"/>
    <x v="2"/>
    <s v="Current Employees"/>
    <x v="0"/>
    <s v="Technical Degree"/>
    <s v="STAFF-320"/>
    <n v="436"/>
    <x v="0"/>
    <x v="0"/>
    <x v="1"/>
    <x v="0"/>
    <s v="Y"/>
    <n v="2"/>
    <n v="32"/>
    <n v="1"/>
    <n v="588"/>
    <n v="8"/>
    <x v="0"/>
    <n v="1"/>
    <n v="3"/>
    <n v="65"/>
    <n v="2"/>
    <n v="2"/>
    <n v="2"/>
    <n v="5228"/>
    <n v="24624"/>
    <n v="1"/>
    <n v="11"/>
    <n v="3"/>
    <n v="4"/>
    <n v="80"/>
    <n v="0"/>
    <x v="10"/>
    <n v="3"/>
    <n v="13"/>
    <n v="12"/>
    <n v="11"/>
    <n v="9"/>
    <x v="1"/>
    <x v="0"/>
    <x v="2"/>
  </r>
  <r>
    <x v="1"/>
    <x v="0"/>
    <x v="2"/>
    <s v="Current Employees"/>
    <x v="0"/>
    <s v="Life Sciences"/>
    <s v="STAFF-321"/>
    <n v="437"/>
    <x v="1"/>
    <x v="0"/>
    <x v="0"/>
    <x v="0"/>
    <s v="Y"/>
    <n v="3"/>
    <n v="27"/>
    <n v="1"/>
    <n v="1377"/>
    <n v="2"/>
    <x v="3"/>
    <n v="1"/>
    <n v="4"/>
    <n v="74"/>
    <n v="3"/>
    <n v="2"/>
    <n v="3"/>
    <n v="4478"/>
    <n v="5242"/>
    <n v="1"/>
    <n v="11"/>
    <n v="3"/>
    <n v="1"/>
    <n v="80"/>
    <n v="0"/>
    <x v="7"/>
    <n v="3"/>
    <n v="5"/>
    <n v="4"/>
    <n v="0"/>
    <n v="4"/>
    <x v="2"/>
    <x v="0"/>
    <x v="3"/>
  </r>
  <r>
    <x v="1"/>
    <x v="0"/>
    <x v="2"/>
    <s v="Current Employees"/>
    <x v="0"/>
    <s v="Marketing"/>
    <s v="STAFF-322"/>
    <n v="438"/>
    <x v="1"/>
    <x v="0"/>
    <x v="2"/>
    <x v="1"/>
    <s v="Y"/>
    <n v="3"/>
    <n v="31"/>
    <n v="1"/>
    <n v="691"/>
    <n v="7"/>
    <x v="3"/>
    <n v="1"/>
    <n v="4"/>
    <n v="73"/>
    <n v="3"/>
    <n v="2"/>
    <n v="4"/>
    <n v="7547"/>
    <n v="7143"/>
    <n v="4"/>
    <n v="12"/>
    <n v="3"/>
    <n v="4"/>
    <n v="80"/>
    <n v="3"/>
    <x v="10"/>
    <n v="3"/>
    <n v="7"/>
    <n v="7"/>
    <n v="1"/>
    <n v="7"/>
    <x v="0"/>
    <x v="0"/>
    <x v="2"/>
  </r>
  <r>
    <x v="1"/>
    <x v="0"/>
    <x v="2"/>
    <s v="Current Employees"/>
    <x v="1"/>
    <s v="Medical"/>
    <s v="STAFF-323"/>
    <n v="439"/>
    <x v="0"/>
    <x v="1"/>
    <x v="0"/>
    <x v="1"/>
    <s v="Y"/>
    <n v="0"/>
    <n v="32"/>
    <n v="1"/>
    <n v="1018"/>
    <n v="2"/>
    <x v="2"/>
    <n v="1"/>
    <n v="1"/>
    <n v="74"/>
    <n v="4"/>
    <n v="2"/>
    <n v="4"/>
    <n v="5055"/>
    <n v="10557"/>
    <n v="7"/>
    <n v="16"/>
    <n v="3"/>
    <n v="3"/>
    <n v="80"/>
    <n v="0"/>
    <x v="1"/>
    <n v="2"/>
    <n v="7"/>
    <n v="7"/>
    <n v="0"/>
    <n v="7"/>
    <x v="0"/>
    <x v="0"/>
    <x v="2"/>
  </r>
  <r>
    <x v="0"/>
    <x v="0"/>
    <x v="2"/>
    <s v="Ex-Employees"/>
    <x v="1"/>
    <s v="Medical"/>
    <s v="STAFF-324"/>
    <n v="440"/>
    <x v="1"/>
    <x v="1"/>
    <x v="1"/>
    <x v="0"/>
    <s v="Y"/>
    <n v="4"/>
    <n v="28"/>
    <n v="0"/>
    <n v="1157"/>
    <n v="2"/>
    <x v="2"/>
    <n v="1"/>
    <n v="1"/>
    <n v="84"/>
    <n v="1"/>
    <n v="1"/>
    <n v="4"/>
    <n v="3464"/>
    <n v="24737"/>
    <n v="5"/>
    <n v="13"/>
    <n v="3"/>
    <n v="4"/>
    <n v="80"/>
    <n v="0"/>
    <x v="7"/>
    <n v="2"/>
    <n v="3"/>
    <n v="2"/>
    <n v="2"/>
    <n v="2"/>
    <x v="0"/>
    <x v="0"/>
    <x v="3"/>
  </r>
  <r>
    <x v="1"/>
    <x v="0"/>
    <x v="2"/>
    <s v="Current Employees"/>
    <x v="1"/>
    <s v="Medical"/>
    <s v="STAFF-325"/>
    <n v="441"/>
    <x v="0"/>
    <x v="1"/>
    <x v="1"/>
    <x v="1"/>
    <s v="Y"/>
    <n v="2"/>
    <n v="30"/>
    <n v="1"/>
    <n v="1275"/>
    <n v="28"/>
    <x v="0"/>
    <n v="1"/>
    <n v="4"/>
    <n v="64"/>
    <n v="3"/>
    <n v="2"/>
    <n v="4"/>
    <n v="5775"/>
    <n v="11934"/>
    <n v="1"/>
    <n v="13"/>
    <n v="3"/>
    <n v="4"/>
    <n v="80"/>
    <n v="2"/>
    <x v="27"/>
    <n v="3"/>
    <n v="10"/>
    <n v="8"/>
    <n v="1"/>
    <n v="9"/>
    <x v="0"/>
    <x v="1"/>
    <x v="2"/>
  </r>
  <r>
    <x v="1"/>
    <x v="1"/>
    <x v="2"/>
    <s v="Current Employees"/>
    <x v="1"/>
    <s v="Life Sciences"/>
    <s v="STAFF-326"/>
    <n v="442"/>
    <x v="0"/>
    <x v="3"/>
    <x v="1"/>
    <x v="1"/>
    <s v="Y"/>
    <n v="2"/>
    <n v="31"/>
    <n v="1"/>
    <n v="798"/>
    <n v="7"/>
    <x v="0"/>
    <n v="1"/>
    <n v="3"/>
    <n v="48"/>
    <n v="2"/>
    <n v="3"/>
    <n v="3"/>
    <n v="8943"/>
    <n v="14034"/>
    <n v="1"/>
    <n v="24"/>
    <n v="4"/>
    <n v="1"/>
    <n v="80"/>
    <n v="1"/>
    <x v="1"/>
    <n v="3"/>
    <n v="10"/>
    <n v="9"/>
    <n v="8"/>
    <n v="9"/>
    <x v="2"/>
    <x v="0"/>
    <x v="2"/>
  </r>
  <r>
    <x v="1"/>
    <x v="1"/>
    <x v="0"/>
    <s v="Current Employees"/>
    <x v="1"/>
    <s v="Medical"/>
    <s v="STAFF-327"/>
    <n v="444"/>
    <x v="1"/>
    <x v="5"/>
    <x v="1"/>
    <x v="1"/>
    <s v="Y"/>
    <n v="2"/>
    <n v="39"/>
    <n v="1"/>
    <n v="672"/>
    <n v="7"/>
    <x v="0"/>
    <n v="1"/>
    <n v="3"/>
    <n v="54"/>
    <n v="2"/>
    <n v="5"/>
    <n v="4"/>
    <n v="19272"/>
    <n v="21141"/>
    <n v="1"/>
    <n v="15"/>
    <n v="3"/>
    <n v="1"/>
    <n v="80"/>
    <n v="1"/>
    <x v="24"/>
    <n v="3"/>
    <n v="21"/>
    <n v="9"/>
    <n v="13"/>
    <n v="3"/>
    <x v="0"/>
    <x v="0"/>
    <x v="0"/>
  </r>
  <r>
    <x v="0"/>
    <x v="0"/>
    <x v="0"/>
    <s v="Ex-Employees"/>
    <x v="0"/>
    <s v="Medical"/>
    <s v="STAFF-328"/>
    <n v="445"/>
    <x v="0"/>
    <x v="0"/>
    <x v="1"/>
    <x v="0"/>
    <s v="Y"/>
    <n v="3"/>
    <n v="39"/>
    <n v="0"/>
    <n v="1162"/>
    <n v="3"/>
    <x v="0"/>
    <n v="1"/>
    <n v="4"/>
    <n v="41"/>
    <n v="3"/>
    <n v="2"/>
    <n v="3"/>
    <n v="5238"/>
    <n v="17778"/>
    <n v="4"/>
    <n v="18"/>
    <n v="3"/>
    <n v="1"/>
    <n v="80"/>
    <n v="0"/>
    <x v="4"/>
    <n v="2"/>
    <n v="1"/>
    <n v="0"/>
    <n v="0"/>
    <n v="0"/>
    <x v="2"/>
    <x v="0"/>
    <x v="0"/>
  </r>
  <r>
    <x v="1"/>
    <x v="1"/>
    <x v="2"/>
    <s v="Current Employees"/>
    <x v="0"/>
    <s v="Marketing"/>
    <s v="STAFF-329"/>
    <n v="446"/>
    <x v="1"/>
    <x v="0"/>
    <x v="0"/>
    <x v="1"/>
    <s v="Y"/>
    <n v="6"/>
    <n v="33"/>
    <n v="1"/>
    <n v="508"/>
    <n v="10"/>
    <x v="3"/>
    <n v="1"/>
    <n v="2"/>
    <n v="46"/>
    <n v="2"/>
    <n v="2"/>
    <n v="4"/>
    <n v="4682"/>
    <n v="4317"/>
    <n v="3"/>
    <n v="14"/>
    <n v="3"/>
    <n v="3"/>
    <n v="80"/>
    <n v="0"/>
    <x v="15"/>
    <n v="2"/>
    <n v="7"/>
    <n v="7"/>
    <n v="0"/>
    <n v="1"/>
    <x v="0"/>
    <x v="0"/>
    <x v="2"/>
  </r>
  <r>
    <x v="1"/>
    <x v="0"/>
    <x v="1"/>
    <s v="Current Employees"/>
    <x v="1"/>
    <s v="Life Sciences"/>
    <s v="STAFF-330"/>
    <n v="447"/>
    <x v="1"/>
    <x v="7"/>
    <x v="1"/>
    <x v="1"/>
    <s v="Y"/>
    <n v="2"/>
    <n v="47"/>
    <n v="1"/>
    <n v="1482"/>
    <n v="5"/>
    <x v="4"/>
    <n v="1"/>
    <n v="4"/>
    <n v="42"/>
    <n v="3"/>
    <n v="5"/>
    <n v="3"/>
    <n v="18300"/>
    <n v="16375"/>
    <n v="4"/>
    <n v="11"/>
    <n v="3"/>
    <n v="2"/>
    <n v="80"/>
    <n v="1"/>
    <x v="24"/>
    <n v="3"/>
    <n v="3"/>
    <n v="2"/>
    <n v="1"/>
    <n v="1"/>
    <x v="2"/>
    <x v="0"/>
    <x v="0"/>
  </r>
  <r>
    <x v="1"/>
    <x v="1"/>
    <x v="0"/>
    <s v="Current Employees"/>
    <x v="1"/>
    <s v="Life Sciences"/>
    <s v="STAFF-331"/>
    <n v="448"/>
    <x v="0"/>
    <x v="2"/>
    <x v="2"/>
    <x v="1"/>
    <s v="Y"/>
    <n v="3"/>
    <n v="43"/>
    <n v="1"/>
    <n v="559"/>
    <n v="10"/>
    <x v="2"/>
    <n v="1"/>
    <n v="3"/>
    <n v="82"/>
    <n v="2"/>
    <n v="2"/>
    <n v="3"/>
    <n v="5257"/>
    <n v="6227"/>
    <n v="1"/>
    <n v="11"/>
    <n v="3"/>
    <n v="2"/>
    <n v="80"/>
    <n v="1"/>
    <x v="15"/>
    <n v="4"/>
    <n v="9"/>
    <n v="7"/>
    <n v="0"/>
    <n v="0"/>
    <x v="2"/>
    <x v="0"/>
    <x v="0"/>
  </r>
  <r>
    <x v="1"/>
    <x v="2"/>
    <x v="2"/>
    <s v="Current Employees"/>
    <x v="0"/>
    <s v="Marketing"/>
    <s v="STAFF-332"/>
    <n v="449"/>
    <x v="1"/>
    <x v="0"/>
    <x v="1"/>
    <x v="0"/>
    <s v="Y"/>
    <n v="0"/>
    <n v="27"/>
    <n v="1"/>
    <n v="210"/>
    <n v="1"/>
    <x v="1"/>
    <n v="1"/>
    <n v="3"/>
    <n v="73"/>
    <n v="3"/>
    <n v="2"/>
    <n v="2"/>
    <n v="6349"/>
    <n v="22107"/>
    <n v="0"/>
    <n v="13"/>
    <n v="3"/>
    <n v="4"/>
    <n v="80"/>
    <n v="1"/>
    <x v="3"/>
    <n v="3"/>
    <n v="5"/>
    <n v="4"/>
    <n v="1"/>
    <n v="4"/>
    <x v="1"/>
    <x v="0"/>
    <x v="3"/>
  </r>
  <r>
    <x v="1"/>
    <x v="1"/>
    <x v="1"/>
    <s v="Current Employees"/>
    <x v="1"/>
    <s v="Life Sciences"/>
    <s v="STAFF-333"/>
    <n v="450"/>
    <x v="0"/>
    <x v="1"/>
    <x v="0"/>
    <x v="1"/>
    <s v="Y"/>
    <n v="4"/>
    <n v="54"/>
    <n v="1"/>
    <n v="928"/>
    <n v="20"/>
    <x v="2"/>
    <n v="1"/>
    <n v="4"/>
    <n v="31"/>
    <n v="3"/>
    <n v="2"/>
    <n v="3"/>
    <n v="4869"/>
    <n v="16885"/>
    <n v="3"/>
    <n v="12"/>
    <n v="3"/>
    <n v="4"/>
    <n v="80"/>
    <n v="0"/>
    <x v="26"/>
    <n v="2"/>
    <n v="4"/>
    <n v="3"/>
    <n v="0"/>
    <n v="3"/>
    <x v="2"/>
    <x v="2"/>
    <x v="1"/>
  </r>
  <r>
    <x v="1"/>
    <x v="0"/>
    <x v="0"/>
    <s v="Current Employees"/>
    <x v="1"/>
    <s v="Life Sciences"/>
    <s v="STAFF-334"/>
    <n v="451"/>
    <x v="0"/>
    <x v="4"/>
    <x v="1"/>
    <x v="1"/>
    <s v="Y"/>
    <n v="1"/>
    <n v="43"/>
    <n v="1"/>
    <n v="1001"/>
    <n v="7"/>
    <x v="3"/>
    <n v="1"/>
    <n v="3"/>
    <n v="43"/>
    <n v="3"/>
    <n v="3"/>
    <n v="1"/>
    <n v="9985"/>
    <n v="9262"/>
    <n v="8"/>
    <n v="16"/>
    <n v="3"/>
    <n v="1"/>
    <n v="80"/>
    <n v="1"/>
    <x v="1"/>
    <n v="2"/>
    <n v="1"/>
    <n v="0"/>
    <n v="0"/>
    <n v="0"/>
    <x v="3"/>
    <x v="0"/>
    <x v="0"/>
  </r>
  <r>
    <x v="1"/>
    <x v="0"/>
    <x v="1"/>
    <s v="Current Employees"/>
    <x v="1"/>
    <s v="Other"/>
    <s v="STAFF-335"/>
    <n v="452"/>
    <x v="1"/>
    <x v="1"/>
    <x v="1"/>
    <x v="1"/>
    <s v="Y"/>
    <n v="3"/>
    <n v="45"/>
    <n v="1"/>
    <n v="549"/>
    <n v="8"/>
    <x v="2"/>
    <n v="1"/>
    <n v="4"/>
    <n v="75"/>
    <n v="3"/>
    <n v="2"/>
    <n v="4"/>
    <n v="3697"/>
    <n v="9278"/>
    <n v="9"/>
    <n v="14"/>
    <n v="3"/>
    <n v="1"/>
    <n v="80"/>
    <n v="2"/>
    <x v="4"/>
    <n v="3"/>
    <n v="10"/>
    <n v="9"/>
    <n v="9"/>
    <n v="8"/>
    <x v="0"/>
    <x v="0"/>
    <x v="0"/>
  </r>
  <r>
    <x v="1"/>
    <x v="0"/>
    <x v="0"/>
    <s v="Current Employees"/>
    <x v="0"/>
    <s v="Medical"/>
    <s v="STAFF-336"/>
    <n v="453"/>
    <x v="1"/>
    <x v="0"/>
    <x v="1"/>
    <x v="0"/>
    <s v="Y"/>
    <n v="2"/>
    <n v="40"/>
    <n v="1"/>
    <n v="1124"/>
    <n v="1"/>
    <x v="0"/>
    <n v="1"/>
    <n v="2"/>
    <n v="57"/>
    <n v="1"/>
    <n v="2"/>
    <n v="4"/>
    <n v="7457"/>
    <n v="13273"/>
    <n v="2"/>
    <n v="22"/>
    <n v="4"/>
    <n v="3"/>
    <n v="80"/>
    <n v="3"/>
    <x v="3"/>
    <n v="2"/>
    <n v="4"/>
    <n v="3"/>
    <n v="0"/>
    <n v="2"/>
    <x v="0"/>
    <x v="0"/>
    <x v="0"/>
  </r>
  <r>
    <x v="0"/>
    <x v="0"/>
    <x v="2"/>
    <s v="Ex-Employees"/>
    <x v="1"/>
    <s v="Other"/>
    <s v="STAFF-337"/>
    <n v="454"/>
    <x v="1"/>
    <x v="2"/>
    <x v="1"/>
    <x v="0"/>
    <s v="Y"/>
    <n v="4"/>
    <n v="29"/>
    <n v="0"/>
    <n v="318"/>
    <n v="8"/>
    <x v="2"/>
    <n v="1"/>
    <n v="2"/>
    <n v="77"/>
    <n v="1"/>
    <n v="1"/>
    <n v="1"/>
    <n v="2119"/>
    <n v="4759"/>
    <n v="1"/>
    <n v="11"/>
    <n v="3"/>
    <n v="4"/>
    <n v="80"/>
    <n v="0"/>
    <x v="2"/>
    <n v="2"/>
    <n v="7"/>
    <n v="7"/>
    <n v="0"/>
    <n v="7"/>
    <x v="3"/>
    <x v="0"/>
    <x v="2"/>
  </r>
  <r>
    <x v="1"/>
    <x v="0"/>
    <x v="2"/>
    <s v="Current Employees"/>
    <x v="1"/>
    <s v="Other"/>
    <s v="STAFF-338"/>
    <n v="455"/>
    <x v="1"/>
    <x v="2"/>
    <x v="0"/>
    <x v="1"/>
    <s v="Y"/>
    <n v="2"/>
    <n v="29"/>
    <n v="1"/>
    <n v="738"/>
    <n v="9"/>
    <x v="4"/>
    <n v="1"/>
    <n v="2"/>
    <n v="30"/>
    <n v="2"/>
    <n v="1"/>
    <n v="4"/>
    <n v="3983"/>
    <n v="7621"/>
    <n v="0"/>
    <n v="17"/>
    <n v="3"/>
    <n v="3"/>
    <n v="80"/>
    <n v="0"/>
    <x v="21"/>
    <n v="3"/>
    <n v="3"/>
    <n v="2"/>
    <n v="2"/>
    <n v="2"/>
    <x v="0"/>
    <x v="0"/>
    <x v="2"/>
  </r>
  <r>
    <x v="1"/>
    <x v="0"/>
    <x v="2"/>
    <s v="Current Employees"/>
    <x v="0"/>
    <s v="Marketing"/>
    <s v="STAFF-339"/>
    <n v="456"/>
    <x v="0"/>
    <x v="0"/>
    <x v="2"/>
    <x v="1"/>
    <s v="Y"/>
    <n v="2"/>
    <n v="30"/>
    <n v="1"/>
    <n v="570"/>
    <n v="5"/>
    <x v="3"/>
    <n v="1"/>
    <n v="4"/>
    <n v="30"/>
    <n v="2"/>
    <n v="2"/>
    <n v="3"/>
    <n v="6118"/>
    <n v="5431"/>
    <n v="1"/>
    <n v="13"/>
    <n v="3"/>
    <n v="3"/>
    <n v="80"/>
    <n v="3"/>
    <x v="1"/>
    <n v="3"/>
    <n v="10"/>
    <n v="9"/>
    <n v="1"/>
    <n v="2"/>
    <x v="2"/>
    <x v="0"/>
    <x v="2"/>
  </r>
  <r>
    <x v="1"/>
    <x v="0"/>
    <x v="2"/>
    <s v="Current Employees"/>
    <x v="0"/>
    <s v="Marketing"/>
    <s v="STAFF-340"/>
    <n v="458"/>
    <x v="0"/>
    <x v="0"/>
    <x v="1"/>
    <x v="1"/>
    <s v="Y"/>
    <n v="3"/>
    <n v="27"/>
    <n v="1"/>
    <n v="1130"/>
    <n v="8"/>
    <x v="2"/>
    <n v="1"/>
    <n v="2"/>
    <n v="56"/>
    <n v="3"/>
    <n v="2"/>
    <n v="2"/>
    <n v="6214"/>
    <n v="3415"/>
    <n v="1"/>
    <n v="18"/>
    <n v="3"/>
    <n v="1"/>
    <n v="80"/>
    <n v="1"/>
    <x v="0"/>
    <n v="3"/>
    <n v="8"/>
    <n v="7"/>
    <n v="0"/>
    <n v="7"/>
    <x v="1"/>
    <x v="0"/>
    <x v="3"/>
  </r>
  <r>
    <x v="1"/>
    <x v="0"/>
    <x v="0"/>
    <s v="Current Employees"/>
    <x v="1"/>
    <s v="Medical"/>
    <s v="STAFF-341"/>
    <n v="460"/>
    <x v="1"/>
    <x v="3"/>
    <x v="2"/>
    <x v="1"/>
    <s v="Y"/>
    <n v="2"/>
    <n v="37"/>
    <n v="1"/>
    <n v="1192"/>
    <n v="5"/>
    <x v="0"/>
    <n v="1"/>
    <n v="4"/>
    <n v="61"/>
    <n v="3"/>
    <n v="2"/>
    <n v="4"/>
    <n v="6347"/>
    <n v="23177"/>
    <n v="7"/>
    <n v="16"/>
    <n v="3"/>
    <n v="3"/>
    <n v="80"/>
    <n v="2"/>
    <x v="0"/>
    <n v="2"/>
    <n v="6"/>
    <n v="2"/>
    <n v="0"/>
    <n v="4"/>
    <x v="0"/>
    <x v="0"/>
    <x v="2"/>
  </r>
  <r>
    <x v="1"/>
    <x v="0"/>
    <x v="0"/>
    <s v="Current Employees"/>
    <x v="1"/>
    <s v="Life Sciences"/>
    <s v="STAFF-342"/>
    <n v="461"/>
    <x v="1"/>
    <x v="7"/>
    <x v="2"/>
    <x v="0"/>
    <s v="Y"/>
    <n v="3"/>
    <n v="38"/>
    <n v="1"/>
    <n v="343"/>
    <n v="15"/>
    <x v="0"/>
    <n v="1"/>
    <n v="3"/>
    <n v="92"/>
    <n v="2"/>
    <n v="3"/>
    <n v="4"/>
    <n v="11510"/>
    <n v="15682"/>
    <n v="0"/>
    <n v="14"/>
    <n v="3"/>
    <n v="2"/>
    <n v="80"/>
    <n v="1"/>
    <x v="4"/>
    <n v="3"/>
    <n v="11"/>
    <n v="10"/>
    <n v="2"/>
    <n v="9"/>
    <x v="0"/>
    <x v="2"/>
    <x v="2"/>
  </r>
  <r>
    <x v="1"/>
    <x v="0"/>
    <x v="2"/>
    <s v="Current Employees"/>
    <x v="1"/>
    <s v="Medical"/>
    <s v="STAFF-343"/>
    <n v="462"/>
    <x v="0"/>
    <x v="3"/>
    <x v="0"/>
    <x v="0"/>
    <s v="Y"/>
    <n v="2"/>
    <n v="31"/>
    <n v="1"/>
    <n v="1232"/>
    <n v="7"/>
    <x v="2"/>
    <n v="1"/>
    <n v="3"/>
    <n v="39"/>
    <n v="3"/>
    <n v="3"/>
    <n v="4"/>
    <n v="7143"/>
    <n v="25713"/>
    <n v="1"/>
    <n v="14"/>
    <n v="3"/>
    <n v="3"/>
    <n v="80"/>
    <n v="0"/>
    <x v="27"/>
    <n v="2"/>
    <n v="11"/>
    <n v="9"/>
    <n v="4"/>
    <n v="10"/>
    <x v="0"/>
    <x v="0"/>
    <x v="2"/>
  </r>
  <r>
    <x v="1"/>
    <x v="0"/>
    <x v="2"/>
    <s v="Current Employees"/>
    <x v="0"/>
    <s v="Marketing"/>
    <s v="STAFF-344"/>
    <n v="463"/>
    <x v="0"/>
    <x v="0"/>
    <x v="2"/>
    <x v="0"/>
    <s v="Y"/>
    <n v="2"/>
    <n v="29"/>
    <n v="1"/>
    <n v="144"/>
    <n v="10"/>
    <x v="1"/>
    <n v="1"/>
    <n v="4"/>
    <n v="39"/>
    <n v="2"/>
    <n v="2"/>
    <n v="2"/>
    <n v="8268"/>
    <n v="11866"/>
    <n v="1"/>
    <n v="14"/>
    <n v="3"/>
    <n v="1"/>
    <n v="80"/>
    <n v="2"/>
    <x v="2"/>
    <n v="3"/>
    <n v="7"/>
    <n v="7"/>
    <n v="1"/>
    <n v="7"/>
    <x v="1"/>
    <x v="0"/>
    <x v="2"/>
  </r>
  <r>
    <x v="1"/>
    <x v="0"/>
    <x v="0"/>
    <s v="Current Employees"/>
    <x v="1"/>
    <s v="Technical Degree"/>
    <s v="STAFF-345"/>
    <n v="464"/>
    <x v="1"/>
    <x v="3"/>
    <x v="0"/>
    <x v="1"/>
    <s v="Y"/>
    <n v="5"/>
    <n v="35"/>
    <n v="1"/>
    <n v="1296"/>
    <n v="5"/>
    <x v="2"/>
    <n v="1"/>
    <n v="3"/>
    <n v="62"/>
    <n v="3"/>
    <n v="3"/>
    <n v="2"/>
    <n v="8095"/>
    <n v="18264"/>
    <n v="0"/>
    <n v="13"/>
    <n v="3"/>
    <n v="4"/>
    <n v="80"/>
    <n v="0"/>
    <x v="6"/>
    <n v="3"/>
    <n v="16"/>
    <n v="6"/>
    <n v="0"/>
    <n v="13"/>
    <x v="1"/>
    <x v="0"/>
    <x v="2"/>
  </r>
  <r>
    <x v="1"/>
    <x v="0"/>
    <x v="4"/>
    <s v="Current Employees"/>
    <x v="1"/>
    <s v="Life Sciences"/>
    <s v="STAFF-346"/>
    <n v="465"/>
    <x v="1"/>
    <x v="1"/>
    <x v="2"/>
    <x v="1"/>
    <s v="Y"/>
    <n v="2"/>
    <n v="23"/>
    <n v="1"/>
    <n v="1309"/>
    <n v="26"/>
    <x v="1"/>
    <n v="1"/>
    <n v="3"/>
    <n v="83"/>
    <n v="3"/>
    <n v="1"/>
    <n v="4"/>
    <n v="2904"/>
    <n v="16092"/>
    <n v="1"/>
    <n v="12"/>
    <n v="3"/>
    <n v="3"/>
    <n v="80"/>
    <n v="2"/>
    <x v="21"/>
    <n v="2"/>
    <n v="4"/>
    <n v="2"/>
    <n v="0"/>
    <n v="2"/>
    <x v="0"/>
    <x v="1"/>
    <x v="3"/>
  </r>
  <r>
    <x v="1"/>
    <x v="0"/>
    <x v="0"/>
    <s v="Current Employees"/>
    <x v="1"/>
    <s v="Medical"/>
    <s v="STAFF-347"/>
    <n v="466"/>
    <x v="1"/>
    <x v="3"/>
    <x v="0"/>
    <x v="0"/>
    <s v="Y"/>
    <n v="3"/>
    <n v="41"/>
    <n v="1"/>
    <n v="483"/>
    <n v="6"/>
    <x v="3"/>
    <n v="1"/>
    <n v="4"/>
    <n v="95"/>
    <n v="2"/>
    <n v="2"/>
    <n v="2"/>
    <n v="6032"/>
    <n v="10110"/>
    <n v="6"/>
    <n v="15"/>
    <n v="3"/>
    <n v="4"/>
    <n v="80"/>
    <n v="0"/>
    <x v="0"/>
    <n v="3"/>
    <n v="5"/>
    <n v="4"/>
    <n v="1"/>
    <n v="2"/>
    <x v="1"/>
    <x v="0"/>
    <x v="0"/>
  </r>
  <r>
    <x v="1"/>
    <x v="1"/>
    <x v="1"/>
    <s v="Current Employees"/>
    <x v="0"/>
    <s v="Medical"/>
    <s v="STAFF-348"/>
    <n v="467"/>
    <x v="1"/>
    <x v="6"/>
    <x v="0"/>
    <x v="1"/>
    <s v="Y"/>
    <n v="3"/>
    <n v="47"/>
    <n v="1"/>
    <n v="1309"/>
    <n v="4"/>
    <x v="1"/>
    <n v="1"/>
    <n v="2"/>
    <n v="99"/>
    <n v="3"/>
    <n v="2"/>
    <n v="3"/>
    <n v="2976"/>
    <n v="25751"/>
    <n v="3"/>
    <n v="19"/>
    <n v="3"/>
    <n v="1"/>
    <n v="80"/>
    <n v="0"/>
    <x v="7"/>
    <n v="3"/>
    <n v="0"/>
    <n v="0"/>
    <n v="0"/>
    <n v="0"/>
    <x v="2"/>
    <x v="0"/>
    <x v="0"/>
  </r>
  <r>
    <x v="1"/>
    <x v="0"/>
    <x v="0"/>
    <s v="Current Employees"/>
    <x v="1"/>
    <s v="Life Sciences"/>
    <s v="STAFF-349"/>
    <n v="468"/>
    <x v="0"/>
    <x v="7"/>
    <x v="0"/>
    <x v="1"/>
    <s v="Y"/>
    <n v="2"/>
    <n v="42"/>
    <n v="1"/>
    <n v="810"/>
    <n v="23"/>
    <x v="4"/>
    <n v="1"/>
    <n v="1"/>
    <n v="44"/>
    <n v="3"/>
    <n v="4"/>
    <n v="4"/>
    <n v="15992"/>
    <n v="15901"/>
    <n v="2"/>
    <n v="14"/>
    <n v="3"/>
    <n v="2"/>
    <n v="80"/>
    <n v="0"/>
    <x v="28"/>
    <n v="3"/>
    <n v="1"/>
    <n v="0"/>
    <n v="0"/>
    <n v="0"/>
    <x v="0"/>
    <x v="1"/>
    <x v="0"/>
  </r>
  <r>
    <x v="1"/>
    <x v="2"/>
    <x v="2"/>
    <s v="Current Employees"/>
    <x v="0"/>
    <s v="Life Sciences"/>
    <s v="STAFF-350"/>
    <n v="469"/>
    <x v="1"/>
    <x v="0"/>
    <x v="1"/>
    <x v="1"/>
    <s v="Y"/>
    <n v="3"/>
    <n v="29"/>
    <n v="1"/>
    <n v="746"/>
    <n v="2"/>
    <x v="3"/>
    <n v="1"/>
    <n v="4"/>
    <n v="61"/>
    <n v="3"/>
    <n v="2"/>
    <n v="3"/>
    <n v="4649"/>
    <n v="16928"/>
    <n v="1"/>
    <n v="14"/>
    <n v="3"/>
    <n v="1"/>
    <n v="80"/>
    <n v="1"/>
    <x v="21"/>
    <n v="2"/>
    <n v="4"/>
    <n v="3"/>
    <n v="0"/>
    <n v="2"/>
    <x v="2"/>
    <x v="0"/>
    <x v="2"/>
  </r>
  <r>
    <x v="1"/>
    <x v="0"/>
    <x v="0"/>
    <s v="Current Employees"/>
    <x v="2"/>
    <s v="Technical Degree"/>
    <s v="STAFF-351"/>
    <n v="470"/>
    <x v="1"/>
    <x v="8"/>
    <x v="2"/>
    <x v="0"/>
    <s v="Y"/>
    <n v="5"/>
    <n v="42"/>
    <n v="1"/>
    <n v="544"/>
    <n v="2"/>
    <x v="1"/>
    <n v="1"/>
    <n v="3"/>
    <n v="52"/>
    <n v="3"/>
    <n v="1"/>
    <n v="3"/>
    <n v="2696"/>
    <n v="24017"/>
    <n v="0"/>
    <n v="11"/>
    <n v="3"/>
    <n v="3"/>
    <n v="80"/>
    <n v="1"/>
    <x v="21"/>
    <n v="3"/>
    <n v="3"/>
    <n v="2"/>
    <n v="1"/>
    <n v="0"/>
    <x v="2"/>
    <x v="0"/>
    <x v="0"/>
  </r>
  <r>
    <x v="1"/>
    <x v="0"/>
    <x v="2"/>
    <s v="Current Employees"/>
    <x v="1"/>
    <s v="Medical"/>
    <s v="STAFF-352"/>
    <n v="471"/>
    <x v="0"/>
    <x v="2"/>
    <x v="1"/>
    <x v="1"/>
    <s v="Y"/>
    <n v="4"/>
    <n v="32"/>
    <n v="1"/>
    <n v="1062"/>
    <n v="2"/>
    <x v="3"/>
    <n v="1"/>
    <n v="3"/>
    <n v="75"/>
    <n v="3"/>
    <n v="1"/>
    <n v="2"/>
    <n v="2370"/>
    <n v="3956"/>
    <n v="1"/>
    <n v="13"/>
    <n v="3"/>
    <n v="3"/>
    <n v="80"/>
    <n v="1"/>
    <x v="0"/>
    <n v="3"/>
    <n v="8"/>
    <n v="0"/>
    <n v="0"/>
    <n v="7"/>
    <x v="1"/>
    <x v="0"/>
    <x v="2"/>
  </r>
  <r>
    <x v="1"/>
    <x v="0"/>
    <x v="1"/>
    <s v="Current Employees"/>
    <x v="0"/>
    <s v="Medical"/>
    <s v="STAFF-353"/>
    <n v="473"/>
    <x v="0"/>
    <x v="5"/>
    <x v="1"/>
    <x v="1"/>
    <s v="Y"/>
    <n v="3"/>
    <n v="48"/>
    <n v="1"/>
    <n v="530"/>
    <n v="29"/>
    <x v="1"/>
    <n v="1"/>
    <n v="1"/>
    <n v="91"/>
    <n v="3"/>
    <n v="3"/>
    <n v="3"/>
    <n v="12504"/>
    <n v="23978"/>
    <n v="3"/>
    <n v="21"/>
    <n v="4"/>
    <n v="2"/>
    <n v="80"/>
    <n v="1"/>
    <x v="20"/>
    <n v="1"/>
    <n v="0"/>
    <n v="0"/>
    <n v="0"/>
    <n v="0"/>
    <x v="2"/>
    <x v="1"/>
    <x v="0"/>
  </r>
  <r>
    <x v="1"/>
    <x v="0"/>
    <x v="0"/>
    <s v="Current Employees"/>
    <x v="1"/>
    <s v="Medical"/>
    <s v="STAFF-354"/>
    <n v="474"/>
    <x v="1"/>
    <x v="1"/>
    <x v="2"/>
    <x v="0"/>
    <s v="Y"/>
    <n v="2"/>
    <n v="37"/>
    <n v="1"/>
    <n v="1319"/>
    <n v="6"/>
    <x v="3"/>
    <n v="1"/>
    <n v="3"/>
    <n v="51"/>
    <n v="4"/>
    <n v="2"/>
    <n v="1"/>
    <n v="5974"/>
    <n v="17001"/>
    <n v="4"/>
    <n v="13"/>
    <n v="3"/>
    <n v="1"/>
    <n v="80"/>
    <n v="2"/>
    <x v="10"/>
    <n v="3"/>
    <n v="7"/>
    <n v="7"/>
    <n v="6"/>
    <n v="7"/>
    <x v="3"/>
    <x v="0"/>
    <x v="2"/>
  </r>
  <r>
    <x v="1"/>
    <x v="2"/>
    <x v="2"/>
    <s v="Current Employees"/>
    <x v="0"/>
    <s v="Technical Degree"/>
    <s v="STAFF-355"/>
    <n v="475"/>
    <x v="0"/>
    <x v="0"/>
    <x v="1"/>
    <x v="0"/>
    <s v="Y"/>
    <n v="2"/>
    <n v="30"/>
    <n v="1"/>
    <n v="641"/>
    <n v="25"/>
    <x v="0"/>
    <n v="1"/>
    <n v="4"/>
    <n v="85"/>
    <n v="3"/>
    <n v="2"/>
    <n v="3"/>
    <n v="4736"/>
    <n v="6069"/>
    <n v="7"/>
    <n v="12"/>
    <n v="3"/>
    <n v="2"/>
    <n v="80"/>
    <n v="1"/>
    <x v="21"/>
    <n v="4"/>
    <n v="2"/>
    <n v="2"/>
    <n v="2"/>
    <n v="2"/>
    <x v="2"/>
    <x v="1"/>
    <x v="2"/>
  </r>
  <r>
    <x v="1"/>
    <x v="0"/>
    <x v="2"/>
    <s v="Current Employees"/>
    <x v="0"/>
    <s v="Life Sciences"/>
    <s v="STAFF-356"/>
    <n v="476"/>
    <x v="1"/>
    <x v="0"/>
    <x v="1"/>
    <x v="1"/>
    <s v="Y"/>
    <n v="3"/>
    <n v="26"/>
    <n v="1"/>
    <n v="933"/>
    <n v="1"/>
    <x v="3"/>
    <n v="1"/>
    <n v="3"/>
    <n v="57"/>
    <n v="3"/>
    <n v="2"/>
    <n v="3"/>
    <n v="5296"/>
    <n v="20156"/>
    <n v="1"/>
    <n v="17"/>
    <n v="3"/>
    <n v="2"/>
    <n v="80"/>
    <n v="1"/>
    <x v="0"/>
    <n v="3"/>
    <n v="8"/>
    <n v="7"/>
    <n v="7"/>
    <n v="7"/>
    <x v="2"/>
    <x v="0"/>
    <x v="3"/>
  </r>
  <r>
    <x v="1"/>
    <x v="0"/>
    <x v="0"/>
    <s v="Current Employees"/>
    <x v="1"/>
    <s v="Other"/>
    <s v="STAFF-357"/>
    <n v="477"/>
    <x v="1"/>
    <x v="4"/>
    <x v="0"/>
    <x v="1"/>
    <s v="Y"/>
    <n v="6"/>
    <n v="42"/>
    <n v="1"/>
    <n v="1332"/>
    <n v="2"/>
    <x v="2"/>
    <n v="1"/>
    <n v="1"/>
    <n v="98"/>
    <n v="2"/>
    <n v="2"/>
    <n v="4"/>
    <n v="6781"/>
    <n v="17078"/>
    <n v="3"/>
    <n v="23"/>
    <n v="4"/>
    <n v="2"/>
    <n v="80"/>
    <n v="0"/>
    <x v="19"/>
    <n v="3"/>
    <n v="1"/>
    <n v="0"/>
    <n v="0"/>
    <n v="0"/>
    <x v="0"/>
    <x v="0"/>
    <x v="0"/>
  </r>
  <r>
    <x v="0"/>
    <x v="1"/>
    <x v="4"/>
    <s v="Ex-Employees"/>
    <x v="0"/>
    <s v="Technical Degree"/>
    <s v="STAFF-358"/>
    <n v="478"/>
    <x v="0"/>
    <x v="6"/>
    <x v="0"/>
    <x v="0"/>
    <s v="Y"/>
    <n v="3"/>
    <n v="21"/>
    <n v="0"/>
    <n v="756"/>
    <n v="1"/>
    <x v="1"/>
    <n v="1"/>
    <n v="1"/>
    <n v="99"/>
    <n v="2"/>
    <n v="1"/>
    <n v="2"/>
    <n v="2174"/>
    <n v="9150"/>
    <n v="1"/>
    <n v="11"/>
    <n v="3"/>
    <n v="3"/>
    <n v="80"/>
    <n v="0"/>
    <x v="8"/>
    <n v="3"/>
    <n v="3"/>
    <n v="2"/>
    <n v="1"/>
    <n v="2"/>
    <x v="1"/>
    <x v="0"/>
    <x v="3"/>
  </r>
  <r>
    <x v="1"/>
    <x v="2"/>
    <x v="0"/>
    <s v="Current Employees"/>
    <x v="0"/>
    <s v="Medical"/>
    <s v="STAFF-359"/>
    <n v="479"/>
    <x v="0"/>
    <x v="0"/>
    <x v="0"/>
    <x v="1"/>
    <s v="Y"/>
    <n v="6"/>
    <n v="36"/>
    <n v="1"/>
    <n v="845"/>
    <n v="1"/>
    <x v="4"/>
    <n v="1"/>
    <n v="4"/>
    <n v="45"/>
    <n v="3"/>
    <n v="2"/>
    <n v="4"/>
    <n v="6653"/>
    <n v="15276"/>
    <n v="4"/>
    <n v="15"/>
    <n v="3"/>
    <n v="2"/>
    <n v="80"/>
    <n v="0"/>
    <x v="2"/>
    <n v="3"/>
    <n v="1"/>
    <n v="0"/>
    <n v="0"/>
    <n v="0"/>
    <x v="0"/>
    <x v="0"/>
    <x v="2"/>
  </r>
  <r>
    <x v="1"/>
    <x v="1"/>
    <x v="0"/>
    <s v="Current Employees"/>
    <x v="0"/>
    <s v="Medical"/>
    <s v="STAFF-360"/>
    <n v="481"/>
    <x v="1"/>
    <x v="0"/>
    <x v="1"/>
    <x v="1"/>
    <s v="Y"/>
    <n v="2"/>
    <n v="36"/>
    <n v="1"/>
    <n v="541"/>
    <n v="3"/>
    <x v="2"/>
    <n v="1"/>
    <n v="1"/>
    <n v="48"/>
    <n v="2"/>
    <n v="3"/>
    <n v="4"/>
    <n v="9699"/>
    <n v="7246"/>
    <n v="4"/>
    <n v="11"/>
    <n v="3"/>
    <n v="1"/>
    <n v="80"/>
    <n v="1"/>
    <x v="28"/>
    <n v="3"/>
    <n v="13"/>
    <n v="9"/>
    <n v="1"/>
    <n v="12"/>
    <x v="0"/>
    <x v="0"/>
    <x v="2"/>
  </r>
  <r>
    <x v="1"/>
    <x v="0"/>
    <x v="3"/>
    <s v="Current Employees"/>
    <x v="1"/>
    <s v="Medical"/>
    <s v="STAFF-361"/>
    <n v="482"/>
    <x v="1"/>
    <x v="4"/>
    <x v="1"/>
    <x v="1"/>
    <s v="Y"/>
    <n v="2"/>
    <n v="57"/>
    <n v="1"/>
    <n v="593"/>
    <n v="1"/>
    <x v="2"/>
    <n v="1"/>
    <n v="4"/>
    <n v="88"/>
    <n v="3"/>
    <n v="2"/>
    <n v="3"/>
    <n v="6755"/>
    <n v="2967"/>
    <n v="2"/>
    <n v="11"/>
    <n v="3"/>
    <n v="3"/>
    <n v="80"/>
    <n v="0"/>
    <x v="20"/>
    <n v="3"/>
    <n v="3"/>
    <n v="2"/>
    <n v="1"/>
    <n v="2"/>
    <x v="2"/>
    <x v="0"/>
    <x v="1"/>
  </r>
  <r>
    <x v="1"/>
    <x v="0"/>
    <x v="0"/>
    <s v="Current Employees"/>
    <x v="1"/>
    <s v="Life Sciences"/>
    <s v="STAFF-362"/>
    <n v="483"/>
    <x v="0"/>
    <x v="2"/>
    <x v="1"/>
    <x v="0"/>
    <s v="Y"/>
    <n v="3"/>
    <n v="40"/>
    <n v="1"/>
    <n v="1171"/>
    <n v="10"/>
    <x v="2"/>
    <n v="1"/>
    <n v="4"/>
    <n v="46"/>
    <n v="4"/>
    <n v="1"/>
    <n v="3"/>
    <n v="2213"/>
    <n v="22495"/>
    <n v="3"/>
    <n v="13"/>
    <n v="3"/>
    <n v="3"/>
    <n v="80"/>
    <n v="1"/>
    <x v="1"/>
    <n v="3"/>
    <n v="7"/>
    <n v="7"/>
    <n v="1"/>
    <n v="7"/>
    <x v="2"/>
    <x v="0"/>
    <x v="0"/>
  </r>
  <r>
    <x v="1"/>
    <x v="2"/>
    <x v="4"/>
    <s v="Current Employees"/>
    <x v="0"/>
    <s v="Medical"/>
    <s v="STAFF-363"/>
    <n v="484"/>
    <x v="1"/>
    <x v="6"/>
    <x v="0"/>
    <x v="1"/>
    <s v="Y"/>
    <n v="3"/>
    <n v="21"/>
    <n v="1"/>
    <n v="895"/>
    <n v="9"/>
    <x v="0"/>
    <n v="1"/>
    <n v="1"/>
    <n v="39"/>
    <n v="3"/>
    <n v="1"/>
    <n v="4"/>
    <n v="2610"/>
    <n v="2851"/>
    <n v="1"/>
    <n v="24"/>
    <n v="4"/>
    <n v="3"/>
    <n v="80"/>
    <n v="0"/>
    <x v="8"/>
    <n v="2"/>
    <n v="3"/>
    <n v="2"/>
    <n v="2"/>
    <n v="2"/>
    <x v="0"/>
    <x v="0"/>
    <x v="3"/>
  </r>
  <r>
    <x v="0"/>
    <x v="0"/>
    <x v="2"/>
    <s v="Ex-Employees"/>
    <x v="0"/>
    <s v="Marketing"/>
    <s v="STAFF-364"/>
    <n v="485"/>
    <x v="0"/>
    <x v="6"/>
    <x v="0"/>
    <x v="0"/>
    <s v="Y"/>
    <n v="2"/>
    <n v="33"/>
    <n v="0"/>
    <n v="350"/>
    <n v="5"/>
    <x v="3"/>
    <n v="1"/>
    <n v="4"/>
    <n v="34"/>
    <n v="3"/>
    <n v="1"/>
    <n v="3"/>
    <n v="2851"/>
    <n v="9150"/>
    <n v="1"/>
    <n v="13"/>
    <n v="3"/>
    <n v="2"/>
    <n v="80"/>
    <n v="0"/>
    <x v="5"/>
    <n v="3"/>
    <n v="1"/>
    <n v="0"/>
    <n v="0"/>
    <n v="0"/>
    <x v="2"/>
    <x v="0"/>
    <x v="2"/>
  </r>
  <r>
    <x v="1"/>
    <x v="0"/>
    <x v="0"/>
    <s v="Current Employees"/>
    <x v="1"/>
    <s v="Medical"/>
    <s v="STAFF-365"/>
    <n v="486"/>
    <x v="0"/>
    <x v="2"/>
    <x v="1"/>
    <x v="1"/>
    <s v="Y"/>
    <n v="3"/>
    <n v="37"/>
    <n v="1"/>
    <n v="921"/>
    <n v="10"/>
    <x v="3"/>
    <n v="1"/>
    <n v="3"/>
    <n v="98"/>
    <n v="3"/>
    <n v="1"/>
    <n v="1"/>
    <n v="3452"/>
    <n v="17663"/>
    <n v="6"/>
    <n v="20"/>
    <n v="4"/>
    <n v="2"/>
    <n v="80"/>
    <n v="1"/>
    <x v="6"/>
    <n v="3"/>
    <n v="5"/>
    <n v="4"/>
    <n v="0"/>
    <n v="3"/>
    <x v="3"/>
    <x v="0"/>
    <x v="2"/>
  </r>
  <r>
    <x v="1"/>
    <x v="2"/>
    <x v="1"/>
    <s v="Current Employees"/>
    <x v="1"/>
    <s v="Medical"/>
    <s v="STAFF-366"/>
    <n v="487"/>
    <x v="0"/>
    <x v="3"/>
    <x v="1"/>
    <x v="1"/>
    <s v="Y"/>
    <n v="2"/>
    <n v="46"/>
    <n v="1"/>
    <n v="1144"/>
    <n v="7"/>
    <x v="2"/>
    <n v="1"/>
    <n v="3"/>
    <n v="30"/>
    <n v="3"/>
    <n v="2"/>
    <n v="3"/>
    <n v="5258"/>
    <n v="16044"/>
    <n v="2"/>
    <n v="14"/>
    <n v="3"/>
    <n v="3"/>
    <n v="80"/>
    <n v="0"/>
    <x v="2"/>
    <n v="4"/>
    <n v="1"/>
    <n v="0"/>
    <n v="0"/>
    <n v="0"/>
    <x v="2"/>
    <x v="0"/>
    <x v="0"/>
  </r>
  <r>
    <x v="0"/>
    <x v="1"/>
    <x v="0"/>
    <s v="Ex-Employees"/>
    <x v="0"/>
    <s v="Marketing"/>
    <s v="STAFF-367"/>
    <n v="488"/>
    <x v="1"/>
    <x v="0"/>
    <x v="0"/>
    <x v="1"/>
    <s v="Y"/>
    <n v="5"/>
    <n v="41"/>
    <n v="0"/>
    <n v="143"/>
    <n v="4"/>
    <x v="3"/>
    <n v="1"/>
    <n v="1"/>
    <n v="56"/>
    <n v="3"/>
    <n v="2"/>
    <n v="2"/>
    <n v="9355"/>
    <n v="9558"/>
    <n v="1"/>
    <n v="18"/>
    <n v="3"/>
    <n v="3"/>
    <n v="80"/>
    <n v="0"/>
    <x v="0"/>
    <n v="3"/>
    <n v="8"/>
    <n v="7"/>
    <n v="7"/>
    <n v="7"/>
    <x v="1"/>
    <x v="0"/>
    <x v="0"/>
  </r>
  <r>
    <x v="1"/>
    <x v="0"/>
    <x v="1"/>
    <s v="Current Employees"/>
    <x v="1"/>
    <s v="Technical Degree"/>
    <s v="STAFF-368"/>
    <n v="491"/>
    <x v="1"/>
    <x v="4"/>
    <x v="0"/>
    <x v="1"/>
    <s v="Y"/>
    <n v="2"/>
    <n v="50"/>
    <n v="1"/>
    <n v="1046"/>
    <n v="10"/>
    <x v="3"/>
    <n v="1"/>
    <n v="4"/>
    <n v="100"/>
    <n v="2"/>
    <n v="3"/>
    <n v="4"/>
    <n v="10496"/>
    <n v="2755"/>
    <n v="6"/>
    <n v="15"/>
    <n v="3"/>
    <n v="4"/>
    <n v="80"/>
    <n v="0"/>
    <x v="26"/>
    <n v="3"/>
    <n v="4"/>
    <n v="3"/>
    <n v="1"/>
    <n v="3"/>
    <x v="0"/>
    <x v="0"/>
    <x v="1"/>
  </r>
  <r>
    <x v="0"/>
    <x v="0"/>
    <x v="0"/>
    <s v="Ex-Employees"/>
    <x v="0"/>
    <s v="Marketing"/>
    <s v="STAFF-369"/>
    <n v="492"/>
    <x v="1"/>
    <x v="0"/>
    <x v="1"/>
    <x v="0"/>
    <s v="Y"/>
    <n v="6"/>
    <n v="40"/>
    <n v="0"/>
    <n v="575"/>
    <n v="22"/>
    <x v="0"/>
    <n v="1"/>
    <n v="3"/>
    <n v="68"/>
    <n v="2"/>
    <n v="2"/>
    <n v="3"/>
    <n v="6380"/>
    <n v="6110"/>
    <n v="2"/>
    <n v="12"/>
    <n v="3"/>
    <n v="1"/>
    <n v="80"/>
    <n v="2"/>
    <x v="0"/>
    <n v="3"/>
    <n v="6"/>
    <n v="4"/>
    <n v="1"/>
    <n v="0"/>
    <x v="2"/>
    <x v="1"/>
    <x v="0"/>
  </r>
  <r>
    <x v="1"/>
    <x v="0"/>
    <x v="2"/>
    <s v="Current Employees"/>
    <x v="1"/>
    <s v="Life Sciences"/>
    <s v="STAFF-370"/>
    <n v="493"/>
    <x v="1"/>
    <x v="1"/>
    <x v="0"/>
    <x v="0"/>
    <s v="Y"/>
    <n v="5"/>
    <n v="31"/>
    <n v="1"/>
    <n v="408"/>
    <n v="9"/>
    <x v="2"/>
    <n v="1"/>
    <n v="3"/>
    <n v="42"/>
    <n v="2"/>
    <n v="1"/>
    <n v="2"/>
    <n v="2657"/>
    <n v="7551"/>
    <n v="0"/>
    <n v="16"/>
    <n v="3"/>
    <n v="4"/>
    <n v="80"/>
    <n v="0"/>
    <x v="8"/>
    <n v="3"/>
    <n v="2"/>
    <n v="2"/>
    <n v="2"/>
    <n v="2"/>
    <x v="1"/>
    <x v="0"/>
    <x v="2"/>
  </r>
  <r>
    <x v="0"/>
    <x v="0"/>
    <x v="4"/>
    <s v="Ex-Employees"/>
    <x v="0"/>
    <s v="Life Sciences"/>
    <s v="STAFF-371"/>
    <n v="494"/>
    <x v="0"/>
    <x v="6"/>
    <x v="0"/>
    <x v="1"/>
    <s v="Y"/>
    <n v="0"/>
    <n v="21"/>
    <n v="0"/>
    <n v="156"/>
    <n v="12"/>
    <x v="3"/>
    <n v="1"/>
    <n v="3"/>
    <n v="90"/>
    <n v="4"/>
    <n v="1"/>
    <n v="2"/>
    <n v="2716"/>
    <n v="25422"/>
    <n v="1"/>
    <n v="15"/>
    <n v="3"/>
    <n v="4"/>
    <n v="80"/>
    <n v="0"/>
    <x v="5"/>
    <n v="3"/>
    <n v="1"/>
    <n v="0"/>
    <n v="0"/>
    <n v="0"/>
    <x v="1"/>
    <x v="2"/>
    <x v="3"/>
  </r>
  <r>
    <x v="1"/>
    <x v="0"/>
    <x v="2"/>
    <s v="Current Employees"/>
    <x v="1"/>
    <s v="Life Sciences"/>
    <s v="STAFF-372"/>
    <n v="495"/>
    <x v="1"/>
    <x v="1"/>
    <x v="0"/>
    <x v="1"/>
    <s v="Y"/>
    <n v="4"/>
    <n v="29"/>
    <n v="1"/>
    <n v="1283"/>
    <n v="23"/>
    <x v="3"/>
    <n v="1"/>
    <n v="4"/>
    <n v="54"/>
    <n v="3"/>
    <n v="1"/>
    <n v="4"/>
    <n v="2201"/>
    <n v="18168"/>
    <n v="9"/>
    <n v="16"/>
    <n v="3"/>
    <n v="4"/>
    <n v="80"/>
    <n v="0"/>
    <x v="3"/>
    <n v="3"/>
    <n v="3"/>
    <n v="2"/>
    <n v="1"/>
    <n v="2"/>
    <x v="0"/>
    <x v="1"/>
    <x v="2"/>
  </r>
  <r>
    <x v="1"/>
    <x v="0"/>
    <x v="0"/>
    <s v="Current Employees"/>
    <x v="1"/>
    <s v="Life Sciences"/>
    <s v="STAFF-373"/>
    <n v="496"/>
    <x v="1"/>
    <x v="4"/>
    <x v="0"/>
    <x v="1"/>
    <s v="Y"/>
    <n v="5"/>
    <n v="35"/>
    <n v="1"/>
    <n v="755"/>
    <n v="9"/>
    <x v="2"/>
    <n v="1"/>
    <n v="3"/>
    <n v="97"/>
    <n v="2"/>
    <n v="2"/>
    <n v="2"/>
    <n v="6540"/>
    <n v="19394"/>
    <n v="9"/>
    <n v="19"/>
    <n v="3"/>
    <n v="3"/>
    <n v="80"/>
    <n v="0"/>
    <x v="1"/>
    <n v="3"/>
    <n v="1"/>
    <n v="1"/>
    <n v="0"/>
    <n v="0"/>
    <x v="1"/>
    <x v="0"/>
    <x v="2"/>
  </r>
  <r>
    <x v="1"/>
    <x v="0"/>
    <x v="2"/>
    <s v="Current Employees"/>
    <x v="1"/>
    <s v="Medical"/>
    <s v="STAFF-374"/>
    <n v="497"/>
    <x v="1"/>
    <x v="2"/>
    <x v="2"/>
    <x v="1"/>
    <s v="Y"/>
    <n v="2"/>
    <n v="27"/>
    <n v="1"/>
    <n v="1469"/>
    <n v="1"/>
    <x v="0"/>
    <n v="1"/>
    <n v="4"/>
    <n v="82"/>
    <n v="3"/>
    <n v="1"/>
    <n v="2"/>
    <n v="3816"/>
    <n v="17881"/>
    <n v="1"/>
    <n v="11"/>
    <n v="3"/>
    <n v="2"/>
    <n v="80"/>
    <n v="1"/>
    <x v="7"/>
    <n v="3"/>
    <n v="5"/>
    <n v="2"/>
    <n v="0"/>
    <n v="4"/>
    <x v="1"/>
    <x v="0"/>
    <x v="3"/>
  </r>
  <r>
    <x v="1"/>
    <x v="0"/>
    <x v="2"/>
    <s v="Current Employees"/>
    <x v="0"/>
    <s v="Life Sciences"/>
    <s v="STAFF-375"/>
    <n v="498"/>
    <x v="1"/>
    <x v="0"/>
    <x v="0"/>
    <x v="1"/>
    <s v="Y"/>
    <n v="1"/>
    <n v="28"/>
    <n v="1"/>
    <n v="304"/>
    <n v="9"/>
    <x v="2"/>
    <n v="1"/>
    <n v="2"/>
    <n v="92"/>
    <n v="3"/>
    <n v="2"/>
    <n v="4"/>
    <n v="5253"/>
    <n v="20750"/>
    <n v="1"/>
    <n v="16"/>
    <n v="3"/>
    <n v="4"/>
    <n v="80"/>
    <n v="0"/>
    <x v="2"/>
    <n v="3"/>
    <n v="7"/>
    <n v="5"/>
    <n v="0"/>
    <n v="7"/>
    <x v="0"/>
    <x v="0"/>
    <x v="3"/>
  </r>
  <r>
    <x v="1"/>
    <x v="0"/>
    <x v="1"/>
    <s v="Current Employees"/>
    <x v="1"/>
    <s v="Other"/>
    <s v="STAFF-376"/>
    <n v="499"/>
    <x v="1"/>
    <x v="4"/>
    <x v="0"/>
    <x v="1"/>
    <s v="Y"/>
    <n v="2"/>
    <n v="49"/>
    <n v="1"/>
    <n v="1261"/>
    <n v="7"/>
    <x v="3"/>
    <n v="1"/>
    <n v="2"/>
    <n v="31"/>
    <n v="2"/>
    <n v="3"/>
    <n v="3"/>
    <n v="10965"/>
    <n v="12066"/>
    <n v="8"/>
    <n v="24"/>
    <n v="4"/>
    <n v="3"/>
    <n v="80"/>
    <n v="0"/>
    <x v="12"/>
    <n v="3"/>
    <n v="5"/>
    <n v="2"/>
    <n v="0"/>
    <n v="0"/>
    <x v="2"/>
    <x v="0"/>
    <x v="1"/>
  </r>
  <r>
    <x v="1"/>
    <x v="0"/>
    <x v="1"/>
    <s v="Current Employees"/>
    <x v="0"/>
    <s v="Life Sciences"/>
    <s v="STAFF-377"/>
    <n v="500"/>
    <x v="0"/>
    <x v="0"/>
    <x v="1"/>
    <x v="1"/>
    <s v="Y"/>
    <n v="2"/>
    <n v="51"/>
    <n v="1"/>
    <n v="1178"/>
    <n v="14"/>
    <x v="0"/>
    <n v="1"/>
    <n v="3"/>
    <n v="87"/>
    <n v="3"/>
    <n v="2"/>
    <n v="4"/>
    <n v="4936"/>
    <n v="14862"/>
    <n v="4"/>
    <n v="11"/>
    <n v="3"/>
    <n v="3"/>
    <n v="80"/>
    <n v="1"/>
    <x v="33"/>
    <n v="2"/>
    <n v="7"/>
    <n v="7"/>
    <n v="0"/>
    <n v="7"/>
    <x v="0"/>
    <x v="2"/>
    <x v="1"/>
  </r>
  <r>
    <x v="1"/>
    <x v="0"/>
    <x v="0"/>
    <s v="Current Employees"/>
    <x v="1"/>
    <s v="Life Sciences"/>
    <s v="STAFF-378"/>
    <n v="501"/>
    <x v="0"/>
    <x v="1"/>
    <x v="1"/>
    <x v="1"/>
    <s v="Y"/>
    <n v="3"/>
    <n v="36"/>
    <n v="1"/>
    <n v="329"/>
    <n v="2"/>
    <x v="3"/>
    <n v="1"/>
    <n v="4"/>
    <n v="96"/>
    <n v="3"/>
    <n v="1"/>
    <n v="3"/>
    <n v="2543"/>
    <n v="11868"/>
    <n v="4"/>
    <n v="13"/>
    <n v="3"/>
    <n v="2"/>
    <n v="80"/>
    <n v="1"/>
    <x v="3"/>
    <n v="3"/>
    <n v="2"/>
    <n v="2"/>
    <n v="2"/>
    <n v="2"/>
    <x v="2"/>
    <x v="0"/>
    <x v="2"/>
  </r>
  <r>
    <x v="0"/>
    <x v="2"/>
    <x v="2"/>
    <s v="Ex-Employees"/>
    <x v="0"/>
    <s v="Marketing"/>
    <s v="STAFF-379"/>
    <n v="502"/>
    <x v="1"/>
    <x v="0"/>
    <x v="0"/>
    <x v="0"/>
    <s v="Y"/>
    <n v="3"/>
    <n v="34"/>
    <n v="0"/>
    <n v="1362"/>
    <n v="19"/>
    <x v="3"/>
    <n v="1"/>
    <n v="1"/>
    <n v="67"/>
    <n v="4"/>
    <n v="2"/>
    <n v="4"/>
    <n v="5304"/>
    <n v="4652"/>
    <n v="8"/>
    <n v="13"/>
    <n v="3"/>
    <n v="2"/>
    <n v="80"/>
    <n v="0"/>
    <x v="15"/>
    <n v="2"/>
    <n v="5"/>
    <n v="2"/>
    <n v="0"/>
    <n v="4"/>
    <x v="0"/>
    <x v="2"/>
    <x v="2"/>
  </r>
  <r>
    <x v="1"/>
    <x v="0"/>
    <x v="3"/>
    <s v="Current Employees"/>
    <x v="1"/>
    <s v="Life Sciences"/>
    <s v="STAFF-380"/>
    <n v="505"/>
    <x v="0"/>
    <x v="5"/>
    <x v="0"/>
    <x v="0"/>
    <s v="Y"/>
    <n v="2"/>
    <n v="55"/>
    <n v="1"/>
    <n v="1311"/>
    <n v="2"/>
    <x v="3"/>
    <n v="1"/>
    <n v="3"/>
    <n v="97"/>
    <n v="3"/>
    <n v="4"/>
    <n v="4"/>
    <n v="16659"/>
    <n v="23258"/>
    <n v="2"/>
    <n v="13"/>
    <n v="3"/>
    <n v="3"/>
    <n v="80"/>
    <n v="0"/>
    <x v="31"/>
    <n v="3"/>
    <n v="5"/>
    <n v="4"/>
    <n v="1"/>
    <n v="2"/>
    <x v="0"/>
    <x v="0"/>
    <x v="1"/>
  </r>
  <r>
    <x v="1"/>
    <x v="0"/>
    <x v="4"/>
    <s v="Current Employees"/>
    <x v="0"/>
    <s v="Marketing"/>
    <s v="STAFF-381"/>
    <n v="507"/>
    <x v="0"/>
    <x v="0"/>
    <x v="2"/>
    <x v="0"/>
    <s v="Y"/>
    <n v="2"/>
    <n v="24"/>
    <n v="1"/>
    <n v="1371"/>
    <n v="10"/>
    <x v="2"/>
    <n v="1"/>
    <n v="4"/>
    <n v="77"/>
    <n v="3"/>
    <n v="2"/>
    <n v="3"/>
    <n v="4260"/>
    <n v="5915"/>
    <n v="1"/>
    <n v="12"/>
    <n v="3"/>
    <n v="4"/>
    <n v="80"/>
    <n v="1"/>
    <x v="7"/>
    <n v="4"/>
    <n v="5"/>
    <n v="2"/>
    <n v="0"/>
    <n v="3"/>
    <x v="2"/>
    <x v="0"/>
    <x v="3"/>
  </r>
  <r>
    <x v="1"/>
    <x v="0"/>
    <x v="2"/>
    <s v="Current Employees"/>
    <x v="0"/>
    <s v="Technical Degree"/>
    <s v="STAFF-382"/>
    <n v="508"/>
    <x v="1"/>
    <x v="6"/>
    <x v="1"/>
    <x v="1"/>
    <s v="Y"/>
    <n v="3"/>
    <n v="30"/>
    <n v="1"/>
    <n v="202"/>
    <n v="2"/>
    <x v="1"/>
    <n v="1"/>
    <n v="3"/>
    <n v="72"/>
    <n v="3"/>
    <n v="1"/>
    <n v="2"/>
    <n v="2476"/>
    <n v="17434"/>
    <n v="1"/>
    <n v="18"/>
    <n v="3"/>
    <n v="1"/>
    <n v="80"/>
    <n v="1"/>
    <x v="5"/>
    <n v="3"/>
    <n v="1"/>
    <n v="0"/>
    <n v="0"/>
    <n v="0"/>
    <x v="1"/>
    <x v="0"/>
    <x v="2"/>
  </r>
  <r>
    <x v="0"/>
    <x v="1"/>
    <x v="2"/>
    <s v="Ex-Employees"/>
    <x v="1"/>
    <s v="Technical Degree"/>
    <s v="STAFF-383"/>
    <n v="510"/>
    <x v="1"/>
    <x v="1"/>
    <x v="0"/>
    <x v="1"/>
    <s v="Y"/>
    <n v="2"/>
    <n v="26"/>
    <n v="0"/>
    <n v="575"/>
    <n v="3"/>
    <x v="1"/>
    <n v="1"/>
    <n v="3"/>
    <n v="73"/>
    <n v="3"/>
    <n v="1"/>
    <n v="1"/>
    <n v="3102"/>
    <n v="6582"/>
    <n v="0"/>
    <n v="22"/>
    <n v="4"/>
    <n v="3"/>
    <n v="80"/>
    <n v="0"/>
    <x v="2"/>
    <n v="3"/>
    <n v="6"/>
    <n v="4"/>
    <n v="0"/>
    <n v="4"/>
    <x v="3"/>
    <x v="0"/>
    <x v="3"/>
  </r>
  <r>
    <x v="1"/>
    <x v="0"/>
    <x v="4"/>
    <s v="Current Employees"/>
    <x v="1"/>
    <s v="Medical"/>
    <s v="STAFF-384"/>
    <n v="511"/>
    <x v="0"/>
    <x v="1"/>
    <x v="1"/>
    <x v="1"/>
    <s v="Y"/>
    <n v="1"/>
    <n v="22"/>
    <n v="1"/>
    <n v="253"/>
    <n v="11"/>
    <x v="3"/>
    <n v="1"/>
    <n v="1"/>
    <n v="43"/>
    <n v="3"/>
    <n v="1"/>
    <n v="2"/>
    <n v="2244"/>
    <n v="24440"/>
    <n v="1"/>
    <n v="13"/>
    <n v="3"/>
    <n v="4"/>
    <n v="80"/>
    <n v="1"/>
    <x v="17"/>
    <n v="3"/>
    <n v="2"/>
    <n v="1"/>
    <n v="1"/>
    <n v="2"/>
    <x v="1"/>
    <x v="2"/>
    <x v="3"/>
  </r>
  <r>
    <x v="1"/>
    <x v="0"/>
    <x v="0"/>
    <s v="Current Employees"/>
    <x v="0"/>
    <s v="Medical"/>
    <s v="STAFF-385"/>
    <n v="513"/>
    <x v="1"/>
    <x v="0"/>
    <x v="1"/>
    <x v="1"/>
    <s v="Y"/>
    <n v="2"/>
    <n v="36"/>
    <n v="1"/>
    <n v="164"/>
    <n v="2"/>
    <x v="0"/>
    <n v="1"/>
    <n v="2"/>
    <n v="61"/>
    <n v="2"/>
    <n v="3"/>
    <n v="3"/>
    <n v="7596"/>
    <n v="3809"/>
    <n v="1"/>
    <n v="13"/>
    <n v="3"/>
    <n v="2"/>
    <n v="80"/>
    <n v="2"/>
    <x v="1"/>
    <n v="3"/>
    <n v="10"/>
    <n v="9"/>
    <n v="9"/>
    <n v="0"/>
    <x v="2"/>
    <x v="0"/>
    <x v="2"/>
  </r>
  <r>
    <x v="0"/>
    <x v="1"/>
    <x v="2"/>
    <s v="Ex-Employees"/>
    <x v="1"/>
    <s v="Technical Degree"/>
    <s v="STAFF-386"/>
    <n v="514"/>
    <x v="1"/>
    <x v="1"/>
    <x v="0"/>
    <x v="0"/>
    <s v="Y"/>
    <n v="4"/>
    <n v="30"/>
    <n v="0"/>
    <n v="464"/>
    <n v="4"/>
    <x v="3"/>
    <n v="1"/>
    <n v="3"/>
    <n v="40"/>
    <n v="3"/>
    <n v="1"/>
    <n v="4"/>
    <n v="2285"/>
    <n v="3427"/>
    <n v="9"/>
    <n v="23"/>
    <n v="4"/>
    <n v="3"/>
    <n v="80"/>
    <n v="0"/>
    <x v="8"/>
    <n v="3"/>
    <n v="1"/>
    <n v="0"/>
    <n v="0"/>
    <n v="0"/>
    <x v="0"/>
    <x v="0"/>
    <x v="2"/>
  </r>
  <r>
    <x v="1"/>
    <x v="0"/>
    <x v="0"/>
    <s v="Current Employees"/>
    <x v="1"/>
    <s v="Life Sciences"/>
    <s v="STAFF-387"/>
    <n v="515"/>
    <x v="0"/>
    <x v="2"/>
    <x v="2"/>
    <x v="1"/>
    <s v="Y"/>
    <n v="2"/>
    <n v="37"/>
    <n v="1"/>
    <n v="1107"/>
    <n v="14"/>
    <x v="3"/>
    <n v="1"/>
    <n v="4"/>
    <n v="95"/>
    <n v="3"/>
    <n v="1"/>
    <n v="1"/>
    <n v="3034"/>
    <n v="26914"/>
    <n v="1"/>
    <n v="12"/>
    <n v="3"/>
    <n v="3"/>
    <n v="80"/>
    <n v="1"/>
    <x v="33"/>
    <n v="2"/>
    <n v="18"/>
    <n v="7"/>
    <n v="12"/>
    <n v="17"/>
    <x v="3"/>
    <x v="2"/>
    <x v="2"/>
  </r>
  <r>
    <x v="1"/>
    <x v="0"/>
    <x v="0"/>
    <s v="Current Employees"/>
    <x v="0"/>
    <s v="Marketing"/>
    <s v="STAFF-388"/>
    <n v="516"/>
    <x v="0"/>
    <x v="0"/>
    <x v="2"/>
    <x v="1"/>
    <s v="Y"/>
    <n v="5"/>
    <n v="40"/>
    <n v="1"/>
    <n v="759"/>
    <n v="2"/>
    <x v="0"/>
    <n v="1"/>
    <n v="4"/>
    <n v="46"/>
    <n v="3"/>
    <n v="2"/>
    <n v="2"/>
    <n v="5715"/>
    <n v="22553"/>
    <n v="7"/>
    <n v="12"/>
    <n v="3"/>
    <n v="3"/>
    <n v="80"/>
    <n v="2"/>
    <x v="0"/>
    <n v="3"/>
    <n v="5"/>
    <n v="4"/>
    <n v="1"/>
    <n v="3"/>
    <x v="1"/>
    <x v="0"/>
    <x v="0"/>
  </r>
  <r>
    <x v="1"/>
    <x v="0"/>
    <x v="0"/>
    <s v="Current Employees"/>
    <x v="1"/>
    <s v="Life Sciences"/>
    <s v="STAFF-389"/>
    <n v="517"/>
    <x v="0"/>
    <x v="2"/>
    <x v="2"/>
    <x v="1"/>
    <s v="Y"/>
    <n v="5"/>
    <n v="42"/>
    <n v="1"/>
    <n v="201"/>
    <n v="1"/>
    <x v="2"/>
    <n v="1"/>
    <n v="2"/>
    <n v="95"/>
    <n v="3"/>
    <n v="1"/>
    <n v="1"/>
    <n v="2576"/>
    <n v="20490"/>
    <n v="3"/>
    <n v="16"/>
    <n v="3"/>
    <n v="2"/>
    <n v="80"/>
    <n v="1"/>
    <x v="0"/>
    <n v="3"/>
    <n v="5"/>
    <n v="2"/>
    <n v="1"/>
    <n v="2"/>
    <x v="3"/>
    <x v="0"/>
    <x v="0"/>
  </r>
  <r>
    <x v="1"/>
    <x v="0"/>
    <x v="0"/>
    <s v="Current Employees"/>
    <x v="1"/>
    <s v="Life Sciences"/>
    <s v="STAFF-390"/>
    <n v="518"/>
    <x v="1"/>
    <x v="3"/>
    <x v="0"/>
    <x v="0"/>
    <s v="Y"/>
    <n v="2"/>
    <n v="37"/>
    <n v="1"/>
    <n v="1305"/>
    <n v="10"/>
    <x v="2"/>
    <n v="1"/>
    <n v="3"/>
    <n v="49"/>
    <n v="3"/>
    <n v="2"/>
    <n v="2"/>
    <n v="4197"/>
    <n v="21123"/>
    <n v="2"/>
    <n v="12"/>
    <n v="3"/>
    <n v="4"/>
    <n v="80"/>
    <n v="0"/>
    <x v="33"/>
    <n v="2"/>
    <n v="1"/>
    <n v="0"/>
    <n v="0"/>
    <n v="1"/>
    <x v="1"/>
    <x v="0"/>
    <x v="2"/>
  </r>
  <r>
    <x v="1"/>
    <x v="0"/>
    <x v="0"/>
    <s v="Current Employees"/>
    <x v="1"/>
    <s v="Life Sciences"/>
    <s v="STAFF-391"/>
    <n v="520"/>
    <x v="1"/>
    <x v="7"/>
    <x v="2"/>
    <x v="1"/>
    <s v="Y"/>
    <n v="3"/>
    <n v="43"/>
    <n v="1"/>
    <n v="982"/>
    <n v="12"/>
    <x v="3"/>
    <n v="1"/>
    <n v="1"/>
    <n v="59"/>
    <n v="2"/>
    <n v="4"/>
    <n v="2"/>
    <n v="14336"/>
    <n v="4345"/>
    <n v="1"/>
    <n v="11"/>
    <n v="3"/>
    <n v="3"/>
    <n v="80"/>
    <n v="1"/>
    <x v="25"/>
    <n v="3"/>
    <n v="25"/>
    <n v="10"/>
    <n v="3"/>
    <n v="9"/>
    <x v="1"/>
    <x v="2"/>
    <x v="0"/>
  </r>
  <r>
    <x v="1"/>
    <x v="0"/>
    <x v="0"/>
    <s v="Current Employees"/>
    <x v="1"/>
    <s v="Medical"/>
    <s v="STAFF-392"/>
    <n v="521"/>
    <x v="0"/>
    <x v="2"/>
    <x v="1"/>
    <x v="1"/>
    <s v="Y"/>
    <n v="3"/>
    <n v="40"/>
    <n v="1"/>
    <n v="555"/>
    <n v="2"/>
    <x v="3"/>
    <n v="1"/>
    <n v="2"/>
    <n v="78"/>
    <n v="2"/>
    <n v="2"/>
    <n v="3"/>
    <n v="3448"/>
    <n v="13436"/>
    <n v="6"/>
    <n v="22"/>
    <n v="4"/>
    <n v="2"/>
    <n v="80"/>
    <n v="1"/>
    <x v="26"/>
    <n v="3"/>
    <n v="1"/>
    <n v="0"/>
    <n v="0"/>
    <n v="0"/>
    <x v="2"/>
    <x v="0"/>
    <x v="0"/>
  </r>
  <r>
    <x v="1"/>
    <x v="0"/>
    <x v="1"/>
    <s v="Current Employees"/>
    <x v="1"/>
    <s v="Medical"/>
    <s v="STAFF-393"/>
    <n v="522"/>
    <x v="1"/>
    <x v="7"/>
    <x v="1"/>
    <x v="1"/>
    <s v="Y"/>
    <n v="4"/>
    <n v="54"/>
    <n v="1"/>
    <n v="821"/>
    <n v="5"/>
    <x v="0"/>
    <n v="1"/>
    <n v="1"/>
    <n v="86"/>
    <n v="3"/>
    <n v="5"/>
    <n v="1"/>
    <n v="19406"/>
    <n v="8509"/>
    <n v="4"/>
    <n v="11"/>
    <n v="3"/>
    <n v="3"/>
    <n v="80"/>
    <n v="1"/>
    <x v="13"/>
    <n v="2"/>
    <n v="4"/>
    <n v="2"/>
    <n v="1"/>
    <n v="2"/>
    <x v="3"/>
    <x v="0"/>
    <x v="1"/>
  </r>
  <r>
    <x v="1"/>
    <x v="2"/>
    <x v="2"/>
    <s v="Current Employees"/>
    <x v="0"/>
    <s v="Marketing"/>
    <s v="STAFF-394"/>
    <n v="523"/>
    <x v="0"/>
    <x v="0"/>
    <x v="1"/>
    <x v="1"/>
    <s v="Y"/>
    <n v="3"/>
    <n v="34"/>
    <n v="1"/>
    <n v="1381"/>
    <n v="4"/>
    <x v="2"/>
    <n v="1"/>
    <n v="3"/>
    <n v="72"/>
    <n v="3"/>
    <n v="2"/>
    <n v="3"/>
    <n v="6538"/>
    <n v="12740"/>
    <n v="9"/>
    <n v="15"/>
    <n v="3"/>
    <n v="1"/>
    <n v="80"/>
    <n v="1"/>
    <x v="3"/>
    <n v="3"/>
    <n v="3"/>
    <n v="2"/>
    <n v="1"/>
    <n v="2"/>
    <x v="2"/>
    <x v="0"/>
    <x v="2"/>
  </r>
  <r>
    <x v="1"/>
    <x v="0"/>
    <x v="2"/>
    <s v="Current Employees"/>
    <x v="1"/>
    <s v="Medical"/>
    <s v="STAFF-395"/>
    <n v="524"/>
    <x v="0"/>
    <x v="3"/>
    <x v="1"/>
    <x v="1"/>
    <s v="Y"/>
    <n v="5"/>
    <n v="31"/>
    <n v="1"/>
    <n v="480"/>
    <n v="7"/>
    <x v="0"/>
    <n v="1"/>
    <n v="2"/>
    <n v="31"/>
    <n v="3"/>
    <n v="2"/>
    <n v="1"/>
    <n v="4306"/>
    <n v="4156"/>
    <n v="1"/>
    <n v="12"/>
    <n v="3"/>
    <n v="2"/>
    <n v="80"/>
    <n v="1"/>
    <x v="10"/>
    <n v="1"/>
    <n v="13"/>
    <n v="10"/>
    <n v="3"/>
    <n v="12"/>
    <x v="3"/>
    <x v="0"/>
    <x v="2"/>
  </r>
  <r>
    <x v="1"/>
    <x v="1"/>
    <x v="0"/>
    <s v="Current Employees"/>
    <x v="1"/>
    <s v="Medical"/>
    <s v="STAFF-396"/>
    <n v="525"/>
    <x v="1"/>
    <x v="2"/>
    <x v="1"/>
    <x v="1"/>
    <s v="Y"/>
    <n v="1"/>
    <n v="43"/>
    <n v="1"/>
    <n v="313"/>
    <n v="21"/>
    <x v="3"/>
    <n v="1"/>
    <n v="4"/>
    <n v="61"/>
    <n v="3"/>
    <n v="1"/>
    <n v="4"/>
    <n v="2258"/>
    <n v="15238"/>
    <n v="7"/>
    <n v="20"/>
    <n v="4"/>
    <n v="1"/>
    <n v="80"/>
    <n v="1"/>
    <x v="0"/>
    <n v="3"/>
    <n v="3"/>
    <n v="2"/>
    <n v="1"/>
    <n v="2"/>
    <x v="0"/>
    <x v="1"/>
    <x v="0"/>
  </r>
  <r>
    <x v="1"/>
    <x v="0"/>
    <x v="0"/>
    <s v="Current Employees"/>
    <x v="1"/>
    <s v="Other"/>
    <s v="STAFF-397"/>
    <n v="526"/>
    <x v="0"/>
    <x v="4"/>
    <x v="2"/>
    <x v="0"/>
    <s v="Y"/>
    <n v="3"/>
    <n v="43"/>
    <n v="1"/>
    <n v="1473"/>
    <n v="8"/>
    <x v="2"/>
    <n v="1"/>
    <n v="3"/>
    <n v="74"/>
    <n v="3"/>
    <n v="2"/>
    <n v="3"/>
    <n v="4522"/>
    <n v="2227"/>
    <n v="4"/>
    <n v="14"/>
    <n v="3"/>
    <n v="4"/>
    <n v="80"/>
    <n v="0"/>
    <x v="0"/>
    <n v="3"/>
    <n v="5"/>
    <n v="2"/>
    <n v="0"/>
    <n v="2"/>
    <x v="2"/>
    <x v="0"/>
    <x v="0"/>
  </r>
  <r>
    <x v="1"/>
    <x v="0"/>
    <x v="2"/>
    <s v="Current Employees"/>
    <x v="0"/>
    <s v="Life Sciences"/>
    <s v="STAFF-398"/>
    <n v="527"/>
    <x v="0"/>
    <x v="0"/>
    <x v="0"/>
    <x v="0"/>
    <s v="Y"/>
    <n v="3"/>
    <n v="25"/>
    <n v="1"/>
    <n v="891"/>
    <n v="4"/>
    <x v="0"/>
    <n v="1"/>
    <n v="2"/>
    <n v="99"/>
    <n v="2"/>
    <n v="2"/>
    <n v="4"/>
    <n v="4487"/>
    <n v="12090"/>
    <n v="1"/>
    <n v="11"/>
    <n v="3"/>
    <n v="2"/>
    <n v="80"/>
    <n v="0"/>
    <x v="7"/>
    <n v="3"/>
    <n v="5"/>
    <n v="4"/>
    <n v="1"/>
    <n v="3"/>
    <x v="0"/>
    <x v="0"/>
    <x v="3"/>
  </r>
  <r>
    <x v="1"/>
    <x v="2"/>
    <x v="0"/>
    <s v="Current Employees"/>
    <x v="1"/>
    <s v="Medical"/>
    <s v="STAFF-399"/>
    <n v="529"/>
    <x v="0"/>
    <x v="1"/>
    <x v="1"/>
    <x v="0"/>
    <s v="Y"/>
    <n v="2"/>
    <n v="37"/>
    <n v="1"/>
    <n v="1063"/>
    <n v="25"/>
    <x v="4"/>
    <n v="1"/>
    <n v="2"/>
    <n v="72"/>
    <n v="3"/>
    <n v="2"/>
    <n v="3"/>
    <n v="4449"/>
    <n v="23866"/>
    <n v="3"/>
    <n v="15"/>
    <n v="3"/>
    <n v="1"/>
    <n v="80"/>
    <n v="2"/>
    <x v="20"/>
    <n v="3"/>
    <n v="13"/>
    <n v="11"/>
    <n v="10"/>
    <n v="7"/>
    <x v="2"/>
    <x v="1"/>
    <x v="2"/>
  </r>
  <r>
    <x v="1"/>
    <x v="0"/>
    <x v="2"/>
    <s v="Current Employees"/>
    <x v="1"/>
    <s v="Life Sciences"/>
    <s v="STAFF-400"/>
    <n v="530"/>
    <x v="1"/>
    <x v="2"/>
    <x v="1"/>
    <x v="1"/>
    <s v="Y"/>
    <n v="3"/>
    <n v="31"/>
    <n v="1"/>
    <n v="329"/>
    <n v="1"/>
    <x v="0"/>
    <n v="1"/>
    <n v="4"/>
    <n v="98"/>
    <n v="2"/>
    <n v="1"/>
    <n v="1"/>
    <n v="2218"/>
    <n v="16193"/>
    <n v="1"/>
    <n v="12"/>
    <n v="3"/>
    <n v="3"/>
    <n v="80"/>
    <n v="1"/>
    <x v="21"/>
    <n v="3"/>
    <n v="4"/>
    <n v="2"/>
    <n v="3"/>
    <n v="2"/>
    <x v="3"/>
    <x v="0"/>
    <x v="2"/>
  </r>
  <r>
    <x v="1"/>
    <x v="1"/>
    <x v="0"/>
    <s v="Current Employees"/>
    <x v="1"/>
    <s v="Life Sciences"/>
    <s v="STAFF-401"/>
    <n v="531"/>
    <x v="1"/>
    <x v="5"/>
    <x v="2"/>
    <x v="0"/>
    <s v="Y"/>
    <n v="3"/>
    <n v="39"/>
    <n v="1"/>
    <n v="1218"/>
    <n v="1"/>
    <x v="1"/>
    <n v="1"/>
    <n v="2"/>
    <n v="52"/>
    <n v="3"/>
    <n v="5"/>
    <n v="3"/>
    <n v="19197"/>
    <n v="8213"/>
    <n v="1"/>
    <n v="14"/>
    <n v="3"/>
    <n v="3"/>
    <n v="80"/>
    <n v="1"/>
    <x v="24"/>
    <n v="3"/>
    <n v="21"/>
    <n v="8"/>
    <n v="1"/>
    <n v="6"/>
    <x v="2"/>
    <x v="0"/>
    <x v="0"/>
  </r>
  <r>
    <x v="1"/>
    <x v="1"/>
    <x v="3"/>
    <s v="Current Employees"/>
    <x v="0"/>
    <s v="Life Sciences"/>
    <s v="STAFF-402"/>
    <n v="532"/>
    <x v="0"/>
    <x v="0"/>
    <x v="1"/>
    <x v="1"/>
    <s v="Y"/>
    <n v="0"/>
    <n v="56"/>
    <n v="1"/>
    <n v="906"/>
    <n v="6"/>
    <x v="3"/>
    <n v="1"/>
    <n v="3"/>
    <n v="86"/>
    <n v="4"/>
    <n v="4"/>
    <n v="1"/>
    <n v="13212"/>
    <n v="18256"/>
    <n v="9"/>
    <n v="11"/>
    <n v="3"/>
    <n v="4"/>
    <n v="80"/>
    <n v="3"/>
    <x v="34"/>
    <n v="2"/>
    <n v="7"/>
    <n v="7"/>
    <n v="7"/>
    <n v="7"/>
    <x v="3"/>
    <x v="0"/>
    <x v="1"/>
  </r>
  <r>
    <x v="1"/>
    <x v="0"/>
    <x v="2"/>
    <s v="Current Employees"/>
    <x v="0"/>
    <s v="Technical Degree"/>
    <s v="STAFF-403"/>
    <n v="533"/>
    <x v="0"/>
    <x v="0"/>
    <x v="0"/>
    <x v="1"/>
    <s v="Y"/>
    <n v="6"/>
    <n v="30"/>
    <n v="1"/>
    <n v="1082"/>
    <n v="12"/>
    <x v="3"/>
    <n v="1"/>
    <n v="2"/>
    <n v="83"/>
    <n v="3"/>
    <n v="2"/>
    <n v="3"/>
    <n v="6577"/>
    <n v="19558"/>
    <n v="0"/>
    <n v="11"/>
    <n v="3"/>
    <n v="2"/>
    <n v="80"/>
    <n v="0"/>
    <x v="3"/>
    <n v="3"/>
    <n v="5"/>
    <n v="4"/>
    <n v="4"/>
    <n v="4"/>
    <x v="2"/>
    <x v="2"/>
    <x v="2"/>
  </r>
  <r>
    <x v="1"/>
    <x v="0"/>
    <x v="0"/>
    <s v="Current Employees"/>
    <x v="0"/>
    <s v="Marketing"/>
    <s v="STAFF-404"/>
    <n v="534"/>
    <x v="1"/>
    <x v="0"/>
    <x v="1"/>
    <x v="1"/>
    <s v="Y"/>
    <n v="2"/>
    <n v="41"/>
    <n v="1"/>
    <n v="645"/>
    <n v="1"/>
    <x v="3"/>
    <n v="1"/>
    <n v="2"/>
    <n v="49"/>
    <n v="4"/>
    <n v="3"/>
    <n v="1"/>
    <n v="8392"/>
    <n v="19566"/>
    <n v="1"/>
    <n v="16"/>
    <n v="3"/>
    <n v="3"/>
    <n v="80"/>
    <n v="1"/>
    <x v="1"/>
    <n v="3"/>
    <n v="10"/>
    <n v="7"/>
    <n v="0"/>
    <n v="7"/>
    <x v="3"/>
    <x v="0"/>
    <x v="0"/>
  </r>
  <r>
    <x v="1"/>
    <x v="0"/>
    <x v="2"/>
    <s v="Current Employees"/>
    <x v="1"/>
    <s v="Medical"/>
    <s v="STAFF-405"/>
    <n v="536"/>
    <x v="1"/>
    <x v="2"/>
    <x v="2"/>
    <x v="1"/>
    <s v="Y"/>
    <n v="2"/>
    <n v="28"/>
    <n v="1"/>
    <n v="1300"/>
    <n v="17"/>
    <x v="0"/>
    <n v="1"/>
    <n v="3"/>
    <n v="79"/>
    <n v="3"/>
    <n v="2"/>
    <n v="1"/>
    <n v="4558"/>
    <n v="13535"/>
    <n v="1"/>
    <n v="12"/>
    <n v="3"/>
    <n v="4"/>
    <n v="80"/>
    <n v="1"/>
    <x v="1"/>
    <n v="3"/>
    <n v="10"/>
    <n v="0"/>
    <n v="1"/>
    <n v="8"/>
    <x v="3"/>
    <x v="2"/>
    <x v="3"/>
  </r>
  <r>
    <x v="0"/>
    <x v="0"/>
    <x v="2"/>
    <s v="Ex-Employees"/>
    <x v="1"/>
    <s v="Medical"/>
    <s v="STAFF-406"/>
    <n v="538"/>
    <x v="1"/>
    <x v="2"/>
    <x v="1"/>
    <x v="1"/>
    <s v="Y"/>
    <n v="5"/>
    <n v="25"/>
    <n v="0"/>
    <n v="688"/>
    <n v="3"/>
    <x v="3"/>
    <n v="1"/>
    <n v="1"/>
    <n v="91"/>
    <n v="3"/>
    <n v="1"/>
    <n v="1"/>
    <n v="4031"/>
    <n v="9396"/>
    <n v="5"/>
    <n v="13"/>
    <n v="3"/>
    <n v="3"/>
    <n v="80"/>
    <n v="1"/>
    <x v="3"/>
    <n v="3"/>
    <n v="2"/>
    <n v="2"/>
    <n v="0"/>
    <n v="2"/>
    <x v="3"/>
    <x v="0"/>
    <x v="3"/>
  </r>
  <r>
    <x v="1"/>
    <x v="0"/>
    <x v="1"/>
    <s v="Current Employees"/>
    <x v="1"/>
    <s v="Medical"/>
    <s v="STAFF-407"/>
    <n v="543"/>
    <x v="1"/>
    <x v="3"/>
    <x v="1"/>
    <x v="0"/>
    <s v="Y"/>
    <n v="4"/>
    <n v="52"/>
    <n v="1"/>
    <n v="319"/>
    <n v="3"/>
    <x v="3"/>
    <n v="1"/>
    <n v="4"/>
    <n v="39"/>
    <n v="2"/>
    <n v="3"/>
    <n v="3"/>
    <n v="7969"/>
    <n v="19609"/>
    <n v="2"/>
    <n v="14"/>
    <n v="3"/>
    <n v="3"/>
    <n v="80"/>
    <n v="0"/>
    <x v="23"/>
    <n v="3"/>
    <n v="5"/>
    <n v="4"/>
    <n v="0"/>
    <n v="4"/>
    <x v="2"/>
    <x v="0"/>
    <x v="1"/>
  </r>
  <r>
    <x v="1"/>
    <x v="0"/>
    <x v="1"/>
    <s v="Current Employees"/>
    <x v="1"/>
    <s v="Life Sciences"/>
    <s v="STAFF-408"/>
    <n v="544"/>
    <x v="1"/>
    <x v="1"/>
    <x v="1"/>
    <x v="1"/>
    <s v="Y"/>
    <n v="3"/>
    <n v="45"/>
    <n v="1"/>
    <n v="192"/>
    <n v="10"/>
    <x v="0"/>
    <n v="1"/>
    <n v="1"/>
    <n v="69"/>
    <n v="3"/>
    <n v="1"/>
    <n v="4"/>
    <n v="2654"/>
    <n v="9655"/>
    <n v="3"/>
    <n v="21"/>
    <n v="4"/>
    <n v="4"/>
    <n v="80"/>
    <n v="2"/>
    <x v="0"/>
    <n v="2"/>
    <n v="2"/>
    <n v="2"/>
    <n v="0"/>
    <n v="2"/>
    <x v="0"/>
    <x v="0"/>
    <x v="0"/>
  </r>
  <r>
    <x v="1"/>
    <x v="0"/>
    <x v="1"/>
    <s v="Current Employees"/>
    <x v="1"/>
    <s v="Life Sciences"/>
    <s v="STAFF-409"/>
    <n v="546"/>
    <x v="0"/>
    <x v="5"/>
    <x v="1"/>
    <x v="1"/>
    <s v="Y"/>
    <n v="2"/>
    <n v="52"/>
    <n v="1"/>
    <n v="1490"/>
    <n v="4"/>
    <x v="0"/>
    <n v="1"/>
    <n v="4"/>
    <n v="30"/>
    <n v="3"/>
    <n v="4"/>
    <n v="4"/>
    <n v="16555"/>
    <n v="10310"/>
    <n v="2"/>
    <n v="13"/>
    <n v="3"/>
    <n v="4"/>
    <n v="80"/>
    <n v="0"/>
    <x v="9"/>
    <n v="1"/>
    <n v="5"/>
    <n v="2"/>
    <n v="1"/>
    <n v="4"/>
    <x v="0"/>
    <x v="0"/>
    <x v="1"/>
  </r>
  <r>
    <x v="1"/>
    <x v="1"/>
    <x v="0"/>
    <s v="Current Employees"/>
    <x v="1"/>
    <s v="Life Sciences"/>
    <s v="STAFF-410"/>
    <n v="547"/>
    <x v="0"/>
    <x v="1"/>
    <x v="2"/>
    <x v="1"/>
    <s v="Y"/>
    <n v="3"/>
    <n v="42"/>
    <n v="1"/>
    <n v="532"/>
    <n v="29"/>
    <x v="0"/>
    <n v="1"/>
    <n v="1"/>
    <n v="92"/>
    <n v="3"/>
    <n v="2"/>
    <n v="3"/>
    <n v="4556"/>
    <n v="12932"/>
    <n v="2"/>
    <n v="11"/>
    <n v="3"/>
    <n v="2"/>
    <n v="80"/>
    <n v="1"/>
    <x v="16"/>
    <n v="3"/>
    <n v="5"/>
    <n v="4"/>
    <n v="0"/>
    <n v="2"/>
    <x v="2"/>
    <x v="1"/>
    <x v="0"/>
  </r>
  <r>
    <x v="1"/>
    <x v="0"/>
    <x v="2"/>
    <s v="Current Employees"/>
    <x v="1"/>
    <s v="Life Sciences"/>
    <s v="STAFF-411"/>
    <n v="548"/>
    <x v="0"/>
    <x v="3"/>
    <x v="0"/>
    <x v="1"/>
    <s v="Y"/>
    <n v="2"/>
    <n v="30"/>
    <n v="1"/>
    <n v="317"/>
    <n v="2"/>
    <x v="3"/>
    <n v="1"/>
    <n v="3"/>
    <n v="43"/>
    <n v="1"/>
    <n v="2"/>
    <n v="4"/>
    <n v="6091"/>
    <n v="24793"/>
    <n v="2"/>
    <n v="20"/>
    <n v="4"/>
    <n v="3"/>
    <n v="80"/>
    <n v="0"/>
    <x v="27"/>
    <n v="3"/>
    <n v="5"/>
    <n v="4"/>
    <n v="0"/>
    <n v="2"/>
    <x v="0"/>
    <x v="0"/>
    <x v="2"/>
  </r>
  <r>
    <x v="1"/>
    <x v="0"/>
    <x v="3"/>
    <s v="Current Employees"/>
    <x v="1"/>
    <s v="Life Sciences"/>
    <s v="STAFF-412"/>
    <n v="549"/>
    <x v="0"/>
    <x v="5"/>
    <x v="1"/>
    <x v="1"/>
    <s v="Y"/>
    <n v="5"/>
    <n v="60"/>
    <n v="1"/>
    <n v="422"/>
    <n v="7"/>
    <x v="3"/>
    <n v="1"/>
    <n v="1"/>
    <n v="41"/>
    <n v="3"/>
    <n v="5"/>
    <n v="1"/>
    <n v="19566"/>
    <n v="3854"/>
    <n v="5"/>
    <n v="11"/>
    <n v="3"/>
    <n v="4"/>
    <n v="80"/>
    <n v="0"/>
    <x v="37"/>
    <n v="1"/>
    <n v="29"/>
    <n v="8"/>
    <n v="11"/>
    <n v="10"/>
    <x v="3"/>
    <x v="0"/>
    <x v="4"/>
  </r>
  <r>
    <x v="1"/>
    <x v="0"/>
    <x v="1"/>
    <s v="Current Employees"/>
    <x v="1"/>
    <s v="Medical"/>
    <s v="STAFF-413"/>
    <n v="550"/>
    <x v="0"/>
    <x v="3"/>
    <x v="2"/>
    <x v="1"/>
    <s v="Y"/>
    <n v="5"/>
    <n v="46"/>
    <n v="1"/>
    <n v="1485"/>
    <n v="18"/>
    <x v="3"/>
    <n v="1"/>
    <n v="3"/>
    <n v="87"/>
    <n v="3"/>
    <n v="2"/>
    <n v="3"/>
    <n v="4810"/>
    <n v="26314"/>
    <n v="2"/>
    <n v="14"/>
    <n v="3"/>
    <n v="3"/>
    <n v="80"/>
    <n v="1"/>
    <x v="16"/>
    <n v="2"/>
    <n v="10"/>
    <n v="7"/>
    <n v="0"/>
    <n v="8"/>
    <x v="2"/>
    <x v="2"/>
    <x v="0"/>
  </r>
  <r>
    <x v="1"/>
    <x v="1"/>
    <x v="0"/>
    <s v="Current Employees"/>
    <x v="1"/>
    <s v="Technical Degree"/>
    <s v="STAFF-414"/>
    <n v="551"/>
    <x v="0"/>
    <x v="4"/>
    <x v="1"/>
    <x v="1"/>
    <s v="Y"/>
    <n v="4"/>
    <n v="42"/>
    <n v="1"/>
    <n v="1368"/>
    <n v="28"/>
    <x v="2"/>
    <n v="1"/>
    <n v="4"/>
    <n v="88"/>
    <n v="2"/>
    <n v="2"/>
    <n v="4"/>
    <n v="4523"/>
    <n v="4386"/>
    <n v="0"/>
    <n v="11"/>
    <n v="3"/>
    <n v="4"/>
    <n v="80"/>
    <n v="3"/>
    <x v="2"/>
    <n v="4"/>
    <n v="6"/>
    <n v="5"/>
    <n v="0"/>
    <n v="4"/>
    <x v="0"/>
    <x v="1"/>
    <x v="0"/>
  </r>
  <r>
    <x v="0"/>
    <x v="0"/>
    <x v="4"/>
    <s v="Ex-Employees"/>
    <x v="0"/>
    <s v="Technical Degree"/>
    <s v="STAFF-415"/>
    <n v="554"/>
    <x v="0"/>
    <x v="6"/>
    <x v="0"/>
    <x v="0"/>
    <s v="Y"/>
    <n v="4"/>
    <n v="24"/>
    <n v="0"/>
    <n v="1448"/>
    <n v="1"/>
    <x v="1"/>
    <n v="1"/>
    <n v="1"/>
    <n v="62"/>
    <n v="3"/>
    <n v="1"/>
    <n v="2"/>
    <n v="3202"/>
    <n v="21972"/>
    <n v="1"/>
    <n v="16"/>
    <n v="3"/>
    <n v="2"/>
    <n v="80"/>
    <n v="0"/>
    <x v="3"/>
    <n v="3"/>
    <n v="5"/>
    <n v="3"/>
    <n v="1"/>
    <n v="4"/>
    <x v="1"/>
    <x v="0"/>
    <x v="3"/>
  </r>
  <r>
    <x v="0"/>
    <x v="1"/>
    <x v="2"/>
    <s v="Ex-Employees"/>
    <x v="0"/>
    <s v="Marketing"/>
    <s v="STAFF-416"/>
    <n v="555"/>
    <x v="0"/>
    <x v="6"/>
    <x v="2"/>
    <x v="1"/>
    <s v="Y"/>
    <n v="3"/>
    <n v="34"/>
    <n v="0"/>
    <n v="296"/>
    <n v="6"/>
    <x v="0"/>
    <n v="1"/>
    <n v="4"/>
    <n v="33"/>
    <n v="1"/>
    <n v="1"/>
    <n v="3"/>
    <n v="2351"/>
    <n v="12253"/>
    <n v="0"/>
    <n v="16"/>
    <n v="3"/>
    <n v="4"/>
    <n v="80"/>
    <n v="1"/>
    <x v="8"/>
    <n v="2"/>
    <n v="2"/>
    <n v="2"/>
    <n v="1"/>
    <n v="0"/>
    <x v="2"/>
    <x v="0"/>
    <x v="2"/>
  </r>
  <r>
    <x v="1"/>
    <x v="1"/>
    <x v="0"/>
    <s v="Current Employees"/>
    <x v="1"/>
    <s v="Life Sciences"/>
    <s v="STAFF-417"/>
    <n v="556"/>
    <x v="1"/>
    <x v="2"/>
    <x v="1"/>
    <x v="0"/>
    <s v="Y"/>
    <n v="3"/>
    <n v="38"/>
    <n v="1"/>
    <n v="1490"/>
    <n v="2"/>
    <x v="0"/>
    <n v="1"/>
    <n v="4"/>
    <n v="42"/>
    <n v="3"/>
    <n v="1"/>
    <n v="4"/>
    <n v="1702"/>
    <n v="12106"/>
    <n v="1"/>
    <n v="23"/>
    <n v="4"/>
    <n v="3"/>
    <n v="80"/>
    <n v="1"/>
    <x v="5"/>
    <n v="3"/>
    <n v="1"/>
    <n v="0"/>
    <n v="0"/>
    <n v="0"/>
    <x v="0"/>
    <x v="0"/>
    <x v="2"/>
  </r>
  <r>
    <x v="1"/>
    <x v="0"/>
    <x v="0"/>
    <s v="Current Employees"/>
    <x v="0"/>
    <s v="Life Sciences"/>
    <s v="STAFF-418"/>
    <n v="558"/>
    <x v="0"/>
    <x v="5"/>
    <x v="1"/>
    <x v="1"/>
    <s v="Y"/>
    <n v="2"/>
    <n v="40"/>
    <n v="1"/>
    <n v="1398"/>
    <n v="2"/>
    <x v="2"/>
    <n v="1"/>
    <n v="3"/>
    <n v="79"/>
    <n v="3"/>
    <n v="5"/>
    <n v="3"/>
    <n v="18041"/>
    <n v="13022"/>
    <n v="0"/>
    <n v="14"/>
    <n v="3"/>
    <n v="4"/>
    <n v="80"/>
    <n v="0"/>
    <x v="24"/>
    <n v="3"/>
    <n v="20"/>
    <n v="15"/>
    <n v="1"/>
    <n v="12"/>
    <x v="2"/>
    <x v="0"/>
    <x v="0"/>
  </r>
  <r>
    <x v="1"/>
    <x v="0"/>
    <x v="2"/>
    <s v="Current Employees"/>
    <x v="1"/>
    <s v="Life Sciences"/>
    <s v="STAFF-419"/>
    <n v="560"/>
    <x v="0"/>
    <x v="1"/>
    <x v="2"/>
    <x v="1"/>
    <s v="Y"/>
    <n v="3"/>
    <n v="26"/>
    <n v="1"/>
    <n v="1349"/>
    <n v="23"/>
    <x v="3"/>
    <n v="1"/>
    <n v="1"/>
    <n v="90"/>
    <n v="3"/>
    <n v="1"/>
    <n v="4"/>
    <n v="2886"/>
    <n v="3032"/>
    <n v="1"/>
    <n v="22"/>
    <n v="4"/>
    <n v="2"/>
    <n v="80"/>
    <n v="2"/>
    <x v="8"/>
    <n v="1"/>
    <n v="3"/>
    <n v="2"/>
    <n v="0"/>
    <n v="2"/>
    <x v="0"/>
    <x v="1"/>
    <x v="3"/>
  </r>
  <r>
    <x v="1"/>
    <x v="2"/>
    <x v="2"/>
    <s v="Current Employees"/>
    <x v="1"/>
    <s v="Life Sciences"/>
    <s v="STAFF-420"/>
    <n v="562"/>
    <x v="1"/>
    <x v="2"/>
    <x v="1"/>
    <x v="1"/>
    <s v="Y"/>
    <n v="3"/>
    <n v="30"/>
    <n v="1"/>
    <n v="1400"/>
    <n v="3"/>
    <x v="3"/>
    <n v="1"/>
    <n v="3"/>
    <n v="53"/>
    <n v="3"/>
    <n v="1"/>
    <n v="4"/>
    <n v="2097"/>
    <n v="16734"/>
    <n v="4"/>
    <n v="15"/>
    <n v="3"/>
    <n v="3"/>
    <n v="80"/>
    <n v="1"/>
    <x v="15"/>
    <n v="1"/>
    <n v="5"/>
    <n v="3"/>
    <n v="1"/>
    <n v="4"/>
    <x v="0"/>
    <x v="0"/>
    <x v="2"/>
  </r>
  <r>
    <x v="1"/>
    <x v="0"/>
    <x v="2"/>
    <s v="Current Employees"/>
    <x v="1"/>
    <s v="Medical"/>
    <s v="STAFF-421"/>
    <n v="564"/>
    <x v="1"/>
    <x v="7"/>
    <x v="1"/>
    <x v="1"/>
    <s v="Y"/>
    <n v="2"/>
    <n v="29"/>
    <n v="1"/>
    <n v="986"/>
    <n v="3"/>
    <x v="2"/>
    <n v="1"/>
    <n v="2"/>
    <n v="93"/>
    <n v="2"/>
    <n v="3"/>
    <n v="3"/>
    <n v="11935"/>
    <n v="21526"/>
    <n v="1"/>
    <n v="18"/>
    <n v="3"/>
    <n v="3"/>
    <n v="80"/>
    <n v="0"/>
    <x v="1"/>
    <n v="3"/>
    <n v="10"/>
    <n v="2"/>
    <n v="0"/>
    <n v="7"/>
    <x v="2"/>
    <x v="0"/>
    <x v="2"/>
  </r>
  <r>
    <x v="0"/>
    <x v="0"/>
    <x v="2"/>
    <s v="Ex-Employees"/>
    <x v="1"/>
    <s v="Technical Degree"/>
    <s v="STAFF-422"/>
    <n v="565"/>
    <x v="0"/>
    <x v="1"/>
    <x v="1"/>
    <x v="1"/>
    <s v="Y"/>
    <n v="2"/>
    <n v="29"/>
    <n v="0"/>
    <n v="408"/>
    <n v="25"/>
    <x v="4"/>
    <n v="1"/>
    <n v="3"/>
    <n v="71"/>
    <n v="2"/>
    <n v="1"/>
    <n v="2"/>
    <n v="2546"/>
    <n v="18300"/>
    <n v="5"/>
    <n v="16"/>
    <n v="3"/>
    <n v="2"/>
    <n v="80"/>
    <n v="0"/>
    <x v="3"/>
    <n v="4"/>
    <n v="2"/>
    <n v="2"/>
    <n v="1"/>
    <n v="1"/>
    <x v="1"/>
    <x v="1"/>
    <x v="2"/>
  </r>
  <r>
    <x v="0"/>
    <x v="0"/>
    <x v="4"/>
    <s v="Ex-Employees"/>
    <x v="2"/>
    <s v="Technical Degree"/>
    <s v="STAFF-423"/>
    <n v="566"/>
    <x v="1"/>
    <x v="8"/>
    <x v="0"/>
    <x v="1"/>
    <s v="Y"/>
    <n v="3"/>
    <n v="19"/>
    <n v="0"/>
    <n v="489"/>
    <n v="2"/>
    <x v="0"/>
    <n v="1"/>
    <n v="1"/>
    <n v="52"/>
    <n v="2"/>
    <n v="1"/>
    <n v="4"/>
    <n v="2564"/>
    <n v="18437"/>
    <n v="1"/>
    <n v="12"/>
    <n v="3"/>
    <n v="3"/>
    <n v="80"/>
    <n v="0"/>
    <x v="5"/>
    <n v="4"/>
    <n v="1"/>
    <n v="0"/>
    <n v="0"/>
    <n v="0"/>
    <x v="0"/>
    <x v="0"/>
    <x v="3"/>
  </r>
  <r>
    <x v="1"/>
    <x v="2"/>
    <x v="2"/>
    <s v="Current Employees"/>
    <x v="0"/>
    <s v="Other"/>
    <s v="STAFF-424"/>
    <n v="567"/>
    <x v="0"/>
    <x v="0"/>
    <x v="1"/>
    <x v="1"/>
    <s v="Y"/>
    <n v="3"/>
    <n v="30"/>
    <n v="1"/>
    <n v="1398"/>
    <n v="22"/>
    <x v="2"/>
    <n v="1"/>
    <n v="3"/>
    <n v="69"/>
    <n v="3"/>
    <n v="3"/>
    <n v="1"/>
    <n v="8412"/>
    <n v="2890"/>
    <n v="0"/>
    <n v="11"/>
    <n v="3"/>
    <n v="3"/>
    <n v="80"/>
    <n v="0"/>
    <x v="1"/>
    <n v="3"/>
    <n v="9"/>
    <n v="8"/>
    <n v="7"/>
    <n v="8"/>
    <x v="3"/>
    <x v="1"/>
    <x v="2"/>
  </r>
  <r>
    <x v="1"/>
    <x v="0"/>
    <x v="3"/>
    <s v="Current Employees"/>
    <x v="0"/>
    <s v="Marketing"/>
    <s v="STAFF-425"/>
    <n v="568"/>
    <x v="1"/>
    <x v="5"/>
    <x v="2"/>
    <x v="1"/>
    <s v="Y"/>
    <n v="3"/>
    <n v="57"/>
    <n v="1"/>
    <n v="210"/>
    <n v="29"/>
    <x v="3"/>
    <n v="1"/>
    <n v="1"/>
    <n v="56"/>
    <n v="2"/>
    <n v="4"/>
    <n v="4"/>
    <n v="14118"/>
    <n v="22102"/>
    <n v="3"/>
    <n v="12"/>
    <n v="3"/>
    <n v="3"/>
    <n v="80"/>
    <n v="1"/>
    <x v="36"/>
    <n v="2"/>
    <n v="1"/>
    <n v="0"/>
    <n v="0"/>
    <n v="0"/>
    <x v="0"/>
    <x v="1"/>
    <x v="1"/>
  </r>
  <r>
    <x v="1"/>
    <x v="0"/>
    <x v="1"/>
    <s v="Current Employees"/>
    <x v="1"/>
    <s v="Life Sciences"/>
    <s v="STAFF-426"/>
    <n v="569"/>
    <x v="1"/>
    <x v="5"/>
    <x v="1"/>
    <x v="1"/>
    <s v="Y"/>
    <n v="2"/>
    <n v="50"/>
    <n v="1"/>
    <n v="1099"/>
    <n v="29"/>
    <x v="2"/>
    <n v="1"/>
    <n v="2"/>
    <n v="88"/>
    <n v="2"/>
    <n v="4"/>
    <n v="3"/>
    <n v="17046"/>
    <n v="9314"/>
    <n v="0"/>
    <n v="15"/>
    <n v="3"/>
    <n v="2"/>
    <n v="80"/>
    <n v="1"/>
    <x v="23"/>
    <n v="3"/>
    <n v="27"/>
    <n v="10"/>
    <n v="15"/>
    <n v="7"/>
    <x v="2"/>
    <x v="1"/>
    <x v="1"/>
  </r>
  <r>
    <x v="1"/>
    <x v="2"/>
    <x v="2"/>
    <s v="Current Employees"/>
    <x v="1"/>
    <s v="Medical"/>
    <s v="STAFF-427"/>
    <n v="571"/>
    <x v="0"/>
    <x v="2"/>
    <x v="0"/>
    <x v="1"/>
    <s v="Y"/>
    <n v="2"/>
    <n v="30"/>
    <n v="1"/>
    <n v="1116"/>
    <n v="2"/>
    <x v="3"/>
    <n v="1"/>
    <n v="3"/>
    <n v="49"/>
    <n v="3"/>
    <n v="1"/>
    <n v="4"/>
    <n v="2564"/>
    <n v="7181"/>
    <n v="0"/>
    <n v="14"/>
    <n v="3"/>
    <n v="3"/>
    <n v="80"/>
    <n v="0"/>
    <x v="4"/>
    <n v="2"/>
    <n v="11"/>
    <n v="7"/>
    <n v="6"/>
    <n v="7"/>
    <x v="0"/>
    <x v="0"/>
    <x v="2"/>
  </r>
  <r>
    <x v="1"/>
    <x v="1"/>
    <x v="3"/>
    <s v="Current Employees"/>
    <x v="0"/>
    <s v="Marketing"/>
    <s v="STAFF-428"/>
    <n v="573"/>
    <x v="0"/>
    <x v="0"/>
    <x v="1"/>
    <x v="1"/>
    <s v="Y"/>
    <n v="5"/>
    <n v="60"/>
    <n v="1"/>
    <n v="1499"/>
    <n v="28"/>
    <x v="3"/>
    <n v="1"/>
    <n v="3"/>
    <n v="80"/>
    <n v="2"/>
    <n v="3"/>
    <n v="1"/>
    <n v="10266"/>
    <n v="2845"/>
    <n v="4"/>
    <n v="19"/>
    <n v="3"/>
    <n v="4"/>
    <n v="80"/>
    <n v="0"/>
    <x v="14"/>
    <n v="4"/>
    <n v="18"/>
    <n v="13"/>
    <n v="13"/>
    <n v="11"/>
    <x v="3"/>
    <x v="1"/>
    <x v="4"/>
  </r>
  <r>
    <x v="1"/>
    <x v="0"/>
    <x v="1"/>
    <s v="Current Employees"/>
    <x v="1"/>
    <s v="Medical"/>
    <s v="STAFF-429"/>
    <n v="574"/>
    <x v="0"/>
    <x v="3"/>
    <x v="2"/>
    <x v="1"/>
    <s v="Y"/>
    <n v="2"/>
    <n v="47"/>
    <n v="1"/>
    <n v="983"/>
    <n v="2"/>
    <x v="0"/>
    <n v="1"/>
    <n v="1"/>
    <n v="65"/>
    <n v="3"/>
    <n v="2"/>
    <n v="4"/>
    <n v="5070"/>
    <n v="7389"/>
    <n v="5"/>
    <n v="13"/>
    <n v="3"/>
    <n v="3"/>
    <n v="80"/>
    <n v="3"/>
    <x v="26"/>
    <n v="3"/>
    <n v="5"/>
    <n v="0"/>
    <n v="0"/>
    <n v="4"/>
    <x v="0"/>
    <x v="0"/>
    <x v="0"/>
  </r>
  <r>
    <x v="1"/>
    <x v="0"/>
    <x v="1"/>
    <s v="Current Employees"/>
    <x v="1"/>
    <s v="Life Sciences"/>
    <s v="STAFF-430"/>
    <n v="575"/>
    <x v="1"/>
    <x v="7"/>
    <x v="1"/>
    <x v="1"/>
    <s v="Y"/>
    <n v="2"/>
    <n v="46"/>
    <n v="1"/>
    <n v="1009"/>
    <n v="2"/>
    <x v="3"/>
    <n v="1"/>
    <n v="1"/>
    <n v="51"/>
    <n v="3"/>
    <n v="4"/>
    <n v="3"/>
    <n v="17861"/>
    <n v="2288"/>
    <n v="6"/>
    <n v="13"/>
    <n v="3"/>
    <n v="3"/>
    <n v="80"/>
    <n v="0"/>
    <x v="12"/>
    <n v="1"/>
    <n v="3"/>
    <n v="2"/>
    <n v="0"/>
    <n v="1"/>
    <x v="2"/>
    <x v="0"/>
    <x v="0"/>
  </r>
  <r>
    <x v="1"/>
    <x v="0"/>
    <x v="0"/>
    <s v="Current Employees"/>
    <x v="1"/>
    <s v="Life Sciences"/>
    <s v="STAFF-431"/>
    <n v="577"/>
    <x v="1"/>
    <x v="2"/>
    <x v="0"/>
    <x v="1"/>
    <s v="Y"/>
    <n v="2"/>
    <n v="35"/>
    <n v="1"/>
    <n v="144"/>
    <n v="22"/>
    <x v="3"/>
    <n v="1"/>
    <n v="4"/>
    <n v="46"/>
    <n v="1"/>
    <n v="1"/>
    <n v="3"/>
    <n v="4230"/>
    <n v="19225"/>
    <n v="0"/>
    <n v="15"/>
    <n v="3"/>
    <n v="3"/>
    <n v="80"/>
    <n v="0"/>
    <x v="3"/>
    <n v="3"/>
    <n v="5"/>
    <n v="4"/>
    <n v="4"/>
    <n v="3"/>
    <x v="2"/>
    <x v="1"/>
    <x v="2"/>
  </r>
  <r>
    <x v="1"/>
    <x v="0"/>
    <x v="1"/>
    <s v="Current Employees"/>
    <x v="1"/>
    <s v="Life Sciences"/>
    <s v="STAFF-432"/>
    <n v="578"/>
    <x v="0"/>
    <x v="2"/>
    <x v="0"/>
    <x v="1"/>
    <s v="Y"/>
    <n v="3"/>
    <n v="54"/>
    <n v="1"/>
    <n v="548"/>
    <n v="8"/>
    <x v="2"/>
    <n v="1"/>
    <n v="3"/>
    <n v="42"/>
    <n v="3"/>
    <n v="2"/>
    <n v="3"/>
    <n v="3780"/>
    <n v="23428"/>
    <n v="7"/>
    <n v="11"/>
    <n v="3"/>
    <n v="3"/>
    <n v="80"/>
    <n v="0"/>
    <x v="16"/>
    <n v="3"/>
    <n v="1"/>
    <n v="0"/>
    <n v="0"/>
    <n v="0"/>
    <x v="2"/>
    <x v="0"/>
    <x v="1"/>
  </r>
  <r>
    <x v="1"/>
    <x v="0"/>
    <x v="2"/>
    <s v="Current Employees"/>
    <x v="1"/>
    <s v="Life Sciences"/>
    <s v="STAFF-433"/>
    <n v="579"/>
    <x v="1"/>
    <x v="1"/>
    <x v="2"/>
    <x v="1"/>
    <s v="Y"/>
    <n v="3"/>
    <n v="34"/>
    <n v="1"/>
    <n v="1303"/>
    <n v="2"/>
    <x v="2"/>
    <n v="1"/>
    <n v="4"/>
    <n v="62"/>
    <n v="2"/>
    <n v="1"/>
    <n v="3"/>
    <n v="2768"/>
    <n v="8416"/>
    <n v="3"/>
    <n v="12"/>
    <n v="3"/>
    <n v="3"/>
    <n v="80"/>
    <n v="1"/>
    <x v="19"/>
    <n v="3"/>
    <n v="7"/>
    <n v="3"/>
    <n v="5"/>
    <n v="7"/>
    <x v="2"/>
    <x v="0"/>
    <x v="2"/>
  </r>
  <r>
    <x v="1"/>
    <x v="0"/>
    <x v="1"/>
    <s v="Current Employees"/>
    <x v="0"/>
    <s v="Marketing"/>
    <s v="STAFF-434"/>
    <n v="580"/>
    <x v="0"/>
    <x v="0"/>
    <x v="1"/>
    <x v="0"/>
    <s v="Y"/>
    <n v="3"/>
    <n v="46"/>
    <n v="1"/>
    <n v="1125"/>
    <n v="10"/>
    <x v="3"/>
    <n v="1"/>
    <n v="3"/>
    <n v="94"/>
    <n v="2"/>
    <n v="3"/>
    <n v="4"/>
    <n v="9071"/>
    <n v="11563"/>
    <n v="2"/>
    <n v="19"/>
    <n v="3"/>
    <n v="3"/>
    <n v="80"/>
    <n v="1"/>
    <x v="20"/>
    <n v="3"/>
    <n v="3"/>
    <n v="2"/>
    <n v="1"/>
    <n v="2"/>
    <x v="0"/>
    <x v="0"/>
    <x v="0"/>
  </r>
  <r>
    <x v="1"/>
    <x v="0"/>
    <x v="2"/>
    <s v="Current Employees"/>
    <x v="1"/>
    <s v="Life Sciences"/>
    <s v="STAFF-435"/>
    <n v="581"/>
    <x v="1"/>
    <x v="3"/>
    <x v="2"/>
    <x v="1"/>
    <s v="Y"/>
    <n v="6"/>
    <n v="31"/>
    <n v="1"/>
    <n v="1274"/>
    <n v="9"/>
    <x v="1"/>
    <n v="1"/>
    <n v="3"/>
    <n v="33"/>
    <n v="3"/>
    <n v="3"/>
    <n v="2"/>
    <n v="10648"/>
    <n v="14394"/>
    <n v="1"/>
    <n v="25"/>
    <n v="4"/>
    <n v="4"/>
    <n v="80"/>
    <n v="1"/>
    <x v="10"/>
    <n v="4"/>
    <n v="13"/>
    <n v="8"/>
    <n v="0"/>
    <n v="8"/>
    <x v="1"/>
    <x v="0"/>
    <x v="2"/>
  </r>
  <r>
    <x v="0"/>
    <x v="0"/>
    <x v="2"/>
    <s v="Ex-Employees"/>
    <x v="1"/>
    <s v="Medical"/>
    <s v="STAFF-436"/>
    <n v="582"/>
    <x v="1"/>
    <x v="5"/>
    <x v="1"/>
    <x v="0"/>
    <s v="Y"/>
    <n v="2"/>
    <n v="33"/>
    <n v="0"/>
    <n v="1277"/>
    <n v="15"/>
    <x v="1"/>
    <n v="1"/>
    <n v="2"/>
    <n v="56"/>
    <n v="3"/>
    <n v="3"/>
    <n v="3"/>
    <n v="13610"/>
    <n v="24619"/>
    <n v="7"/>
    <n v="12"/>
    <n v="3"/>
    <n v="4"/>
    <n v="80"/>
    <n v="0"/>
    <x v="20"/>
    <n v="4"/>
    <n v="7"/>
    <n v="6"/>
    <n v="7"/>
    <n v="7"/>
    <x v="2"/>
    <x v="2"/>
    <x v="2"/>
  </r>
  <r>
    <x v="0"/>
    <x v="0"/>
    <x v="2"/>
    <s v="Ex-Employees"/>
    <x v="1"/>
    <s v="Medical"/>
    <s v="STAFF-437"/>
    <n v="584"/>
    <x v="1"/>
    <x v="2"/>
    <x v="2"/>
    <x v="1"/>
    <s v="Y"/>
    <n v="2"/>
    <n v="33"/>
    <n v="0"/>
    <n v="587"/>
    <n v="10"/>
    <x v="1"/>
    <n v="1"/>
    <n v="1"/>
    <n v="38"/>
    <n v="1"/>
    <n v="1"/>
    <n v="4"/>
    <n v="3408"/>
    <n v="6705"/>
    <n v="7"/>
    <n v="13"/>
    <n v="3"/>
    <n v="1"/>
    <n v="80"/>
    <n v="3"/>
    <x v="0"/>
    <n v="3"/>
    <n v="4"/>
    <n v="3"/>
    <n v="1"/>
    <n v="3"/>
    <x v="0"/>
    <x v="0"/>
    <x v="2"/>
  </r>
  <r>
    <x v="1"/>
    <x v="0"/>
    <x v="2"/>
    <s v="Current Employees"/>
    <x v="0"/>
    <s v="Marketing"/>
    <s v="STAFF-438"/>
    <n v="585"/>
    <x v="1"/>
    <x v="6"/>
    <x v="0"/>
    <x v="1"/>
    <s v="Y"/>
    <n v="3"/>
    <n v="30"/>
    <n v="1"/>
    <n v="413"/>
    <n v="7"/>
    <x v="1"/>
    <n v="1"/>
    <n v="4"/>
    <n v="57"/>
    <n v="3"/>
    <n v="1"/>
    <n v="2"/>
    <n v="2983"/>
    <n v="18398"/>
    <n v="0"/>
    <n v="14"/>
    <n v="3"/>
    <n v="1"/>
    <n v="80"/>
    <n v="0"/>
    <x v="21"/>
    <n v="3"/>
    <n v="3"/>
    <n v="2"/>
    <n v="1"/>
    <n v="2"/>
    <x v="1"/>
    <x v="0"/>
    <x v="2"/>
  </r>
  <r>
    <x v="1"/>
    <x v="0"/>
    <x v="0"/>
    <s v="Current Employees"/>
    <x v="1"/>
    <s v="Life Sciences"/>
    <s v="STAFF-439"/>
    <n v="586"/>
    <x v="1"/>
    <x v="4"/>
    <x v="1"/>
    <x v="0"/>
    <s v="Y"/>
    <n v="2"/>
    <n v="35"/>
    <n v="1"/>
    <n v="1276"/>
    <n v="16"/>
    <x v="3"/>
    <n v="1"/>
    <n v="4"/>
    <n v="72"/>
    <n v="3"/>
    <n v="3"/>
    <n v="3"/>
    <n v="7632"/>
    <n v="14295"/>
    <n v="4"/>
    <n v="12"/>
    <n v="3"/>
    <n v="3"/>
    <n v="80"/>
    <n v="0"/>
    <x v="1"/>
    <n v="3"/>
    <n v="8"/>
    <n v="7"/>
    <n v="0"/>
    <n v="0"/>
    <x v="2"/>
    <x v="2"/>
    <x v="2"/>
  </r>
  <r>
    <x v="0"/>
    <x v="1"/>
    <x v="2"/>
    <s v="Ex-Employees"/>
    <x v="1"/>
    <s v="Life Sciences"/>
    <s v="STAFF-440"/>
    <n v="587"/>
    <x v="1"/>
    <x v="4"/>
    <x v="1"/>
    <x v="1"/>
    <s v="Y"/>
    <n v="2"/>
    <n v="31"/>
    <n v="0"/>
    <n v="534"/>
    <n v="20"/>
    <x v="3"/>
    <n v="1"/>
    <n v="1"/>
    <n v="66"/>
    <n v="3"/>
    <n v="3"/>
    <n v="3"/>
    <n v="9824"/>
    <n v="22908"/>
    <n v="3"/>
    <n v="12"/>
    <n v="3"/>
    <n v="1"/>
    <n v="80"/>
    <n v="0"/>
    <x v="4"/>
    <n v="3"/>
    <n v="1"/>
    <n v="0"/>
    <n v="0"/>
    <n v="0"/>
    <x v="2"/>
    <x v="2"/>
    <x v="2"/>
  </r>
  <r>
    <x v="0"/>
    <x v="1"/>
    <x v="2"/>
    <s v="Ex-Employees"/>
    <x v="2"/>
    <s v="Human Resources"/>
    <s v="STAFF-441"/>
    <n v="590"/>
    <x v="0"/>
    <x v="8"/>
    <x v="2"/>
    <x v="0"/>
    <s v="Y"/>
    <n v="2"/>
    <n v="34"/>
    <n v="0"/>
    <n v="988"/>
    <n v="23"/>
    <x v="3"/>
    <n v="1"/>
    <n v="2"/>
    <n v="43"/>
    <n v="3"/>
    <n v="3"/>
    <n v="1"/>
    <n v="9950"/>
    <n v="11533"/>
    <n v="9"/>
    <n v="15"/>
    <n v="3"/>
    <n v="3"/>
    <n v="80"/>
    <n v="3"/>
    <x v="27"/>
    <n v="3"/>
    <n v="3"/>
    <n v="2"/>
    <n v="0"/>
    <n v="2"/>
    <x v="3"/>
    <x v="1"/>
    <x v="2"/>
  </r>
  <r>
    <x v="1"/>
    <x v="1"/>
    <x v="0"/>
    <s v="Current Employees"/>
    <x v="1"/>
    <s v="Other"/>
    <s v="STAFF-442"/>
    <n v="591"/>
    <x v="1"/>
    <x v="2"/>
    <x v="1"/>
    <x v="1"/>
    <s v="Y"/>
    <n v="4"/>
    <n v="42"/>
    <n v="1"/>
    <n v="1474"/>
    <n v="5"/>
    <x v="0"/>
    <n v="1"/>
    <n v="2"/>
    <n v="97"/>
    <n v="3"/>
    <n v="1"/>
    <n v="3"/>
    <n v="2093"/>
    <n v="9260"/>
    <n v="4"/>
    <n v="17"/>
    <n v="3"/>
    <n v="4"/>
    <n v="80"/>
    <n v="1"/>
    <x v="0"/>
    <n v="3"/>
    <n v="2"/>
    <n v="2"/>
    <n v="2"/>
    <n v="0"/>
    <x v="2"/>
    <x v="0"/>
    <x v="0"/>
  </r>
  <r>
    <x v="1"/>
    <x v="2"/>
    <x v="0"/>
    <s v="Current Employees"/>
    <x v="0"/>
    <s v="Medical"/>
    <s v="STAFF-443"/>
    <n v="592"/>
    <x v="1"/>
    <x v="0"/>
    <x v="0"/>
    <x v="1"/>
    <s v="Y"/>
    <n v="3"/>
    <n v="36"/>
    <n v="1"/>
    <n v="635"/>
    <n v="10"/>
    <x v="2"/>
    <n v="1"/>
    <n v="2"/>
    <n v="32"/>
    <n v="3"/>
    <n v="3"/>
    <n v="4"/>
    <n v="9980"/>
    <n v="15318"/>
    <n v="1"/>
    <n v="14"/>
    <n v="3"/>
    <n v="4"/>
    <n v="80"/>
    <n v="0"/>
    <x v="1"/>
    <n v="2"/>
    <n v="10"/>
    <n v="3"/>
    <n v="9"/>
    <n v="7"/>
    <x v="0"/>
    <x v="0"/>
    <x v="2"/>
  </r>
  <r>
    <x v="0"/>
    <x v="1"/>
    <x v="4"/>
    <s v="Ex-Employees"/>
    <x v="1"/>
    <s v="Technical Degree"/>
    <s v="STAFF-444"/>
    <n v="593"/>
    <x v="1"/>
    <x v="2"/>
    <x v="0"/>
    <x v="1"/>
    <s v="Y"/>
    <n v="3"/>
    <n v="22"/>
    <n v="0"/>
    <n v="1368"/>
    <n v="4"/>
    <x v="1"/>
    <n v="1"/>
    <n v="3"/>
    <n v="99"/>
    <n v="2"/>
    <n v="1"/>
    <n v="3"/>
    <n v="3894"/>
    <n v="9129"/>
    <n v="5"/>
    <n v="16"/>
    <n v="3"/>
    <n v="3"/>
    <n v="80"/>
    <n v="0"/>
    <x v="21"/>
    <n v="3"/>
    <n v="2"/>
    <n v="2"/>
    <n v="1"/>
    <n v="2"/>
    <x v="2"/>
    <x v="0"/>
    <x v="3"/>
  </r>
  <r>
    <x v="1"/>
    <x v="0"/>
    <x v="1"/>
    <s v="Current Employees"/>
    <x v="0"/>
    <s v="Marketing"/>
    <s v="STAFF-445"/>
    <n v="595"/>
    <x v="0"/>
    <x v="0"/>
    <x v="1"/>
    <x v="1"/>
    <s v="Y"/>
    <n v="2"/>
    <n v="48"/>
    <n v="1"/>
    <n v="163"/>
    <n v="2"/>
    <x v="4"/>
    <n v="1"/>
    <n v="2"/>
    <n v="37"/>
    <n v="3"/>
    <n v="2"/>
    <n v="4"/>
    <n v="4051"/>
    <n v="19658"/>
    <n v="2"/>
    <n v="14"/>
    <n v="3"/>
    <n v="1"/>
    <n v="80"/>
    <n v="1"/>
    <x v="19"/>
    <n v="3"/>
    <n v="9"/>
    <n v="7"/>
    <n v="6"/>
    <n v="7"/>
    <x v="0"/>
    <x v="0"/>
    <x v="0"/>
  </r>
  <r>
    <x v="1"/>
    <x v="0"/>
    <x v="3"/>
    <s v="Current Employees"/>
    <x v="0"/>
    <s v="Life Sciences"/>
    <s v="STAFF-446"/>
    <n v="597"/>
    <x v="0"/>
    <x v="5"/>
    <x v="0"/>
    <x v="1"/>
    <s v="Y"/>
    <n v="2"/>
    <n v="55"/>
    <n v="1"/>
    <n v="1117"/>
    <n v="18"/>
    <x v="4"/>
    <n v="1"/>
    <n v="1"/>
    <n v="83"/>
    <n v="3"/>
    <n v="4"/>
    <n v="2"/>
    <n v="16835"/>
    <n v="9873"/>
    <n v="3"/>
    <n v="23"/>
    <n v="4"/>
    <n v="4"/>
    <n v="80"/>
    <n v="0"/>
    <x v="29"/>
    <n v="3"/>
    <n v="10"/>
    <n v="9"/>
    <n v="7"/>
    <n v="7"/>
    <x v="1"/>
    <x v="2"/>
    <x v="1"/>
  </r>
  <r>
    <x v="1"/>
    <x v="2"/>
    <x v="0"/>
    <s v="Current Employees"/>
    <x v="0"/>
    <s v="Life Sciences"/>
    <s v="STAFF-447"/>
    <n v="599"/>
    <x v="1"/>
    <x v="0"/>
    <x v="0"/>
    <x v="1"/>
    <s v="Y"/>
    <n v="3"/>
    <n v="41"/>
    <n v="1"/>
    <n v="267"/>
    <n v="10"/>
    <x v="0"/>
    <n v="1"/>
    <n v="4"/>
    <n v="56"/>
    <n v="3"/>
    <n v="2"/>
    <n v="4"/>
    <n v="6230"/>
    <n v="13430"/>
    <n v="7"/>
    <n v="14"/>
    <n v="3"/>
    <n v="4"/>
    <n v="80"/>
    <n v="0"/>
    <x v="28"/>
    <n v="3"/>
    <n v="14"/>
    <n v="3"/>
    <n v="1"/>
    <n v="10"/>
    <x v="0"/>
    <x v="0"/>
    <x v="0"/>
  </r>
  <r>
    <x v="1"/>
    <x v="0"/>
    <x v="0"/>
    <s v="Current Employees"/>
    <x v="0"/>
    <s v="Marketing"/>
    <s v="STAFF-448"/>
    <n v="600"/>
    <x v="1"/>
    <x v="0"/>
    <x v="1"/>
    <x v="1"/>
    <s v="Y"/>
    <n v="2"/>
    <n v="35"/>
    <n v="1"/>
    <n v="619"/>
    <n v="1"/>
    <x v="3"/>
    <n v="1"/>
    <n v="2"/>
    <n v="85"/>
    <n v="3"/>
    <n v="2"/>
    <n v="3"/>
    <n v="4717"/>
    <n v="18659"/>
    <n v="9"/>
    <n v="11"/>
    <n v="3"/>
    <n v="3"/>
    <n v="80"/>
    <n v="0"/>
    <x v="20"/>
    <n v="3"/>
    <n v="11"/>
    <n v="9"/>
    <n v="6"/>
    <n v="9"/>
    <x v="2"/>
    <x v="0"/>
    <x v="2"/>
  </r>
  <r>
    <x v="1"/>
    <x v="0"/>
    <x v="0"/>
    <s v="Current Employees"/>
    <x v="1"/>
    <s v="Life Sciences"/>
    <s v="STAFF-449"/>
    <n v="601"/>
    <x v="0"/>
    <x v="3"/>
    <x v="0"/>
    <x v="1"/>
    <s v="Y"/>
    <n v="3"/>
    <n v="40"/>
    <n v="1"/>
    <n v="302"/>
    <n v="6"/>
    <x v="3"/>
    <n v="1"/>
    <n v="2"/>
    <n v="75"/>
    <n v="3"/>
    <n v="4"/>
    <n v="3"/>
    <n v="13237"/>
    <n v="20364"/>
    <n v="7"/>
    <n v="15"/>
    <n v="3"/>
    <n v="3"/>
    <n v="80"/>
    <n v="0"/>
    <x v="14"/>
    <n v="3"/>
    <n v="20"/>
    <n v="6"/>
    <n v="5"/>
    <n v="13"/>
    <x v="2"/>
    <x v="0"/>
    <x v="0"/>
  </r>
  <r>
    <x v="1"/>
    <x v="1"/>
    <x v="0"/>
    <s v="Current Employees"/>
    <x v="1"/>
    <s v="Life Sciences"/>
    <s v="STAFF-450"/>
    <n v="602"/>
    <x v="0"/>
    <x v="2"/>
    <x v="1"/>
    <x v="1"/>
    <s v="Y"/>
    <n v="3"/>
    <n v="39"/>
    <n v="1"/>
    <n v="443"/>
    <n v="8"/>
    <x v="1"/>
    <n v="1"/>
    <n v="3"/>
    <n v="48"/>
    <n v="3"/>
    <n v="1"/>
    <n v="3"/>
    <n v="3755"/>
    <n v="17872"/>
    <n v="1"/>
    <n v="11"/>
    <n v="3"/>
    <n v="1"/>
    <n v="80"/>
    <n v="1"/>
    <x v="0"/>
    <n v="3"/>
    <n v="8"/>
    <n v="3"/>
    <n v="0"/>
    <n v="7"/>
    <x v="2"/>
    <x v="0"/>
    <x v="0"/>
  </r>
  <r>
    <x v="1"/>
    <x v="0"/>
    <x v="2"/>
    <s v="Current Employees"/>
    <x v="0"/>
    <s v="Life Sciences"/>
    <s v="STAFF-451"/>
    <n v="604"/>
    <x v="1"/>
    <x v="0"/>
    <x v="0"/>
    <x v="0"/>
    <s v="Y"/>
    <n v="2"/>
    <n v="31"/>
    <n v="1"/>
    <n v="828"/>
    <n v="2"/>
    <x v="1"/>
    <n v="1"/>
    <n v="2"/>
    <n v="77"/>
    <n v="3"/>
    <n v="2"/>
    <n v="4"/>
    <n v="6582"/>
    <n v="8346"/>
    <n v="4"/>
    <n v="13"/>
    <n v="3"/>
    <n v="3"/>
    <n v="80"/>
    <n v="0"/>
    <x v="1"/>
    <n v="4"/>
    <n v="6"/>
    <n v="5"/>
    <n v="0"/>
    <n v="5"/>
    <x v="0"/>
    <x v="0"/>
    <x v="2"/>
  </r>
  <r>
    <x v="1"/>
    <x v="0"/>
    <x v="0"/>
    <s v="Current Employees"/>
    <x v="1"/>
    <s v="Medical"/>
    <s v="STAFF-452"/>
    <n v="605"/>
    <x v="1"/>
    <x v="3"/>
    <x v="1"/>
    <x v="0"/>
    <s v="Y"/>
    <n v="5"/>
    <n v="42"/>
    <n v="1"/>
    <n v="319"/>
    <n v="24"/>
    <x v="3"/>
    <n v="1"/>
    <n v="4"/>
    <n v="56"/>
    <n v="3"/>
    <n v="3"/>
    <n v="1"/>
    <n v="7406"/>
    <n v="6950"/>
    <n v="1"/>
    <n v="21"/>
    <n v="4"/>
    <n v="4"/>
    <n v="80"/>
    <n v="1"/>
    <x v="1"/>
    <n v="2"/>
    <n v="10"/>
    <n v="9"/>
    <n v="5"/>
    <n v="8"/>
    <x v="3"/>
    <x v="1"/>
    <x v="0"/>
  </r>
  <r>
    <x v="1"/>
    <x v="0"/>
    <x v="1"/>
    <s v="Current Employees"/>
    <x v="0"/>
    <s v="Other"/>
    <s v="STAFF-453"/>
    <n v="606"/>
    <x v="1"/>
    <x v="0"/>
    <x v="1"/>
    <x v="1"/>
    <s v="Y"/>
    <n v="3"/>
    <n v="45"/>
    <n v="1"/>
    <n v="561"/>
    <n v="2"/>
    <x v="3"/>
    <n v="1"/>
    <n v="4"/>
    <n v="61"/>
    <n v="3"/>
    <n v="2"/>
    <n v="2"/>
    <n v="4805"/>
    <n v="16177"/>
    <n v="0"/>
    <n v="19"/>
    <n v="3"/>
    <n v="2"/>
    <n v="80"/>
    <n v="1"/>
    <x v="15"/>
    <n v="4"/>
    <n v="8"/>
    <n v="7"/>
    <n v="3"/>
    <n v="7"/>
    <x v="1"/>
    <x v="0"/>
    <x v="0"/>
  </r>
  <r>
    <x v="0"/>
    <x v="1"/>
    <x v="2"/>
    <s v="Ex-Employees"/>
    <x v="2"/>
    <s v="Life Sciences"/>
    <s v="STAFF-454"/>
    <n v="608"/>
    <x v="0"/>
    <x v="8"/>
    <x v="2"/>
    <x v="0"/>
    <s v="Y"/>
    <n v="2"/>
    <n v="26"/>
    <n v="0"/>
    <n v="426"/>
    <n v="17"/>
    <x v="2"/>
    <n v="1"/>
    <n v="2"/>
    <n v="58"/>
    <n v="3"/>
    <n v="1"/>
    <n v="3"/>
    <n v="2741"/>
    <n v="22808"/>
    <n v="0"/>
    <n v="11"/>
    <n v="3"/>
    <n v="2"/>
    <n v="80"/>
    <n v="1"/>
    <x v="0"/>
    <n v="2"/>
    <n v="7"/>
    <n v="7"/>
    <n v="1"/>
    <n v="0"/>
    <x v="2"/>
    <x v="2"/>
    <x v="3"/>
  </r>
  <r>
    <x v="1"/>
    <x v="0"/>
    <x v="2"/>
    <s v="Current Employees"/>
    <x v="1"/>
    <s v="Technical Degree"/>
    <s v="STAFF-455"/>
    <n v="611"/>
    <x v="1"/>
    <x v="3"/>
    <x v="2"/>
    <x v="1"/>
    <s v="Y"/>
    <n v="2"/>
    <n v="29"/>
    <n v="1"/>
    <n v="232"/>
    <n v="19"/>
    <x v="3"/>
    <n v="1"/>
    <n v="4"/>
    <n v="34"/>
    <n v="3"/>
    <n v="2"/>
    <n v="4"/>
    <n v="4262"/>
    <n v="22645"/>
    <n v="4"/>
    <n v="12"/>
    <n v="3"/>
    <n v="2"/>
    <n v="80"/>
    <n v="2"/>
    <x v="0"/>
    <n v="4"/>
    <n v="3"/>
    <n v="2"/>
    <n v="1"/>
    <n v="2"/>
    <x v="0"/>
    <x v="2"/>
    <x v="2"/>
  </r>
  <r>
    <x v="1"/>
    <x v="0"/>
    <x v="2"/>
    <s v="Current Employees"/>
    <x v="1"/>
    <s v="Medical"/>
    <s v="STAFF-456"/>
    <n v="612"/>
    <x v="0"/>
    <x v="7"/>
    <x v="2"/>
    <x v="1"/>
    <s v="Y"/>
    <n v="2"/>
    <n v="33"/>
    <n v="1"/>
    <n v="922"/>
    <n v="1"/>
    <x v="4"/>
    <n v="1"/>
    <n v="1"/>
    <n v="95"/>
    <n v="4"/>
    <n v="4"/>
    <n v="3"/>
    <n v="16184"/>
    <n v="22578"/>
    <n v="4"/>
    <n v="19"/>
    <n v="3"/>
    <n v="3"/>
    <n v="80"/>
    <n v="1"/>
    <x v="1"/>
    <n v="3"/>
    <n v="6"/>
    <n v="1"/>
    <n v="0"/>
    <n v="5"/>
    <x v="2"/>
    <x v="0"/>
    <x v="2"/>
  </r>
  <r>
    <x v="1"/>
    <x v="0"/>
    <x v="2"/>
    <s v="Current Employees"/>
    <x v="0"/>
    <s v="Life Sciences"/>
    <s v="STAFF-457"/>
    <n v="613"/>
    <x v="1"/>
    <x v="5"/>
    <x v="2"/>
    <x v="1"/>
    <s v="Y"/>
    <n v="3"/>
    <n v="31"/>
    <n v="1"/>
    <n v="688"/>
    <n v="7"/>
    <x v="3"/>
    <n v="1"/>
    <n v="3"/>
    <n v="44"/>
    <n v="2"/>
    <n v="3"/>
    <n v="4"/>
    <n v="11557"/>
    <n v="25291"/>
    <n v="9"/>
    <n v="21"/>
    <n v="4"/>
    <n v="3"/>
    <n v="80"/>
    <n v="1"/>
    <x v="1"/>
    <n v="2"/>
    <n v="5"/>
    <n v="4"/>
    <n v="0"/>
    <n v="1"/>
    <x v="0"/>
    <x v="0"/>
    <x v="2"/>
  </r>
  <r>
    <x v="0"/>
    <x v="1"/>
    <x v="4"/>
    <s v="Ex-Employees"/>
    <x v="0"/>
    <s v="Marketing"/>
    <s v="STAFF-458"/>
    <n v="614"/>
    <x v="1"/>
    <x v="6"/>
    <x v="0"/>
    <x v="0"/>
    <s v="Y"/>
    <n v="3"/>
    <n v="18"/>
    <n v="0"/>
    <n v="1306"/>
    <n v="5"/>
    <x v="3"/>
    <n v="1"/>
    <n v="2"/>
    <n v="69"/>
    <n v="3"/>
    <n v="1"/>
    <n v="2"/>
    <n v="1878"/>
    <n v="8059"/>
    <n v="1"/>
    <n v="14"/>
    <n v="3"/>
    <n v="4"/>
    <n v="80"/>
    <n v="0"/>
    <x v="11"/>
    <n v="3"/>
    <n v="0"/>
    <n v="0"/>
    <n v="0"/>
    <n v="0"/>
    <x v="1"/>
    <x v="0"/>
    <x v="3"/>
  </r>
  <r>
    <x v="1"/>
    <x v="2"/>
    <x v="0"/>
    <s v="Current Employees"/>
    <x v="0"/>
    <s v="Other"/>
    <s v="STAFF-459"/>
    <n v="615"/>
    <x v="1"/>
    <x v="0"/>
    <x v="2"/>
    <x v="1"/>
    <s v="Y"/>
    <n v="2"/>
    <n v="40"/>
    <n v="1"/>
    <n v="1094"/>
    <n v="28"/>
    <x v="3"/>
    <n v="1"/>
    <n v="3"/>
    <n v="58"/>
    <n v="1"/>
    <n v="3"/>
    <n v="1"/>
    <n v="10932"/>
    <n v="11373"/>
    <n v="3"/>
    <n v="15"/>
    <n v="3"/>
    <n v="3"/>
    <n v="80"/>
    <n v="1"/>
    <x v="26"/>
    <n v="3"/>
    <n v="1"/>
    <n v="0"/>
    <n v="0"/>
    <n v="1"/>
    <x v="3"/>
    <x v="1"/>
    <x v="0"/>
  </r>
  <r>
    <x v="1"/>
    <x v="2"/>
    <x v="0"/>
    <s v="Current Employees"/>
    <x v="1"/>
    <s v="Other"/>
    <s v="STAFF-460"/>
    <n v="616"/>
    <x v="0"/>
    <x v="4"/>
    <x v="0"/>
    <x v="0"/>
    <s v="Y"/>
    <n v="3"/>
    <n v="41"/>
    <n v="1"/>
    <n v="509"/>
    <n v="2"/>
    <x v="2"/>
    <n v="1"/>
    <n v="1"/>
    <n v="62"/>
    <n v="2"/>
    <n v="2"/>
    <n v="3"/>
    <n v="6811"/>
    <n v="2112"/>
    <n v="2"/>
    <n v="17"/>
    <n v="3"/>
    <n v="1"/>
    <n v="80"/>
    <n v="0"/>
    <x v="1"/>
    <n v="3"/>
    <n v="8"/>
    <n v="7"/>
    <n v="0"/>
    <n v="7"/>
    <x v="2"/>
    <x v="0"/>
    <x v="0"/>
  </r>
  <r>
    <x v="1"/>
    <x v="0"/>
    <x v="2"/>
    <s v="Current Employees"/>
    <x v="0"/>
    <s v="Medical"/>
    <s v="STAFF-461"/>
    <n v="618"/>
    <x v="1"/>
    <x v="0"/>
    <x v="2"/>
    <x v="1"/>
    <s v="Y"/>
    <n v="5"/>
    <n v="26"/>
    <n v="1"/>
    <n v="775"/>
    <n v="29"/>
    <x v="0"/>
    <n v="1"/>
    <n v="1"/>
    <n v="45"/>
    <n v="3"/>
    <n v="2"/>
    <n v="3"/>
    <n v="4306"/>
    <n v="4267"/>
    <n v="5"/>
    <n v="12"/>
    <n v="3"/>
    <n v="1"/>
    <n v="80"/>
    <n v="2"/>
    <x v="0"/>
    <n v="3"/>
    <n v="0"/>
    <n v="0"/>
    <n v="0"/>
    <n v="0"/>
    <x v="2"/>
    <x v="1"/>
    <x v="3"/>
  </r>
  <r>
    <x v="1"/>
    <x v="0"/>
    <x v="0"/>
    <s v="Current Employees"/>
    <x v="0"/>
    <s v="Medical"/>
    <s v="STAFF-462"/>
    <n v="620"/>
    <x v="0"/>
    <x v="0"/>
    <x v="0"/>
    <x v="1"/>
    <s v="Y"/>
    <n v="3"/>
    <n v="35"/>
    <n v="1"/>
    <n v="195"/>
    <n v="1"/>
    <x v="3"/>
    <n v="1"/>
    <n v="1"/>
    <n v="80"/>
    <n v="3"/>
    <n v="2"/>
    <n v="3"/>
    <n v="4859"/>
    <n v="6698"/>
    <n v="1"/>
    <n v="16"/>
    <n v="3"/>
    <n v="4"/>
    <n v="80"/>
    <n v="0"/>
    <x v="7"/>
    <n v="3"/>
    <n v="5"/>
    <n v="4"/>
    <n v="0"/>
    <n v="3"/>
    <x v="2"/>
    <x v="0"/>
    <x v="2"/>
  </r>
  <r>
    <x v="1"/>
    <x v="0"/>
    <x v="2"/>
    <s v="Current Employees"/>
    <x v="0"/>
    <s v="Life Sciences"/>
    <s v="STAFF-463"/>
    <n v="621"/>
    <x v="1"/>
    <x v="0"/>
    <x v="0"/>
    <x v="1"/>
    <s v="Y"/>
    <n v="3"/>
    <n v="34"/>
    <n v="1"/>
    <n v="258"/>
    <n v="21"/>
    <x v="2"/>
    <n v="1"/>
    <n v="4"/>
    <n v="74"/>
    <n v="4"/>
    <n v="2"/>
    <n v="4"/>
    <n v="5337"/>
    <n v="19921"/>
    <n v="1"/>
    <n v="12"/>
    <n v="3"/>
    <n v="4"/>
    <n v="80"/>
    <n v="0"/>
    <x v="1"/>
    <n v="3"/>
    <n v="10"/>
    <n v="7"/>
    <n v="5"/>
    <n v="7"/>
    <x v="0"/>
    <x v="1"/>
    <x v="2"/>
  </r>
  <r>
    <x v="0"/>
    <x v="0"/>
    <x v="2"/>
    <s v="Ex-Employees"/>
    <x v="1"/>
    <s v="Technical Degree"/>
    <s v="STAFF-464"/>
    <n v="622"/>
    <x v="1"/>
    <x v="2"/>
    <x v="0"/>
    <x v="0"/>
    <s v="Y"/>
    <n v="3"/>
    <n v="26"/>
    <n v="0"/>
    <n v="471"/>
    <n v="24"/>
    <x v="3"/>
    <n v="1"/>
    <n v="3"/>
    <n v="66"/>
    <n v="1"/>
    <n v="1"/>
    <n v="4"/>
    <n v="2340"/>
    <n v="23213"/>
    <n v="1"/>
    <n v="18"/>
    <n v="3"/>
    <n v="2"/>
    <n v="80"/>
    <n v="0"/>
    <x v="5"/>
    <n v="1"/>
    <n v="1"/>
    <n v="0"/>
    <n v="0"/>
    <n v="0"/>
    <x v="0"/>
    <x v="1"/>
    <x v="3"/>
  </r>
  <r>
    <x v="1"/>
    <x v="0"/>
    <x v="0"/>
    <s v="Current Employees"/>
    <x v="1"/>
    <s v="Technical Degree"/>
    <s v="STAFF-465"/>
    <n v="623"/>
    <x v="0"/>
    <x v="3"/>
    <x v="0"/>
    <x v="1"/>
    <s v="Y"/>
    <n v="3"/>
    <n v="37"/>
    <n v="1"/>
    <n v="799"/>
    <n v="1"/>
    <x v="3"/>
    <n v="1"/>
    <n v="2"/>
    <n v="59"/>
    <n v="3"/>
    <n v="3"/>
    <n v="4"/>
    <n v="7491"/>
    <n v="23848"/>
    <n v="4"/>
    <n v="17"/>
    <n v="3"/>
    <n v="4"/>
    <n v="80"/>
    <n v="0"/>
    <x v="4"/>
    <n v="4"/>
    <n v="6"/>
    <n v="5"/>
    <n v="1"/>
    <n v="2"/>
    <x v="0"/>
    <x v="0"/>
    <x v="2"/>
  </r>
  <r>
    <x v="1"/>
    <x v="1"/>
    <x v="1"/>
    <s v="Current Employees"/>
    <x v="1"/>
    <s v="Medical"/>
    <s v="STAFF-466"/>
    <n v="624"/>
    <x v="0"/>
    <x v="4"/>
    <x v="1"/>
    <x v="1"/>
    <s v="Y"/>
    <n v="3"/>
    <n v="46"/>
    <n v="1"/>
    <n v="1034"/>
    <n v="18"/>
    <x v="1"/>
    <n v="1"/>
    <n v="1"/>
    <n v="86"/>
    <n v="3"/>
    <n v="3"/>
    <n v="3"/>
    <n v="10527"/>
    <n v="8984"/>
    <n v="5"/>
    <n v="11"/>
    <n v="3"/>
    <n v="4"/>
    <n v="80"/>
    <n v="0"/>
    <x v="23"/>
    <n v="2"/>
    <n v="2"/>
    <n v="2"/>
    <n v="1"/>
    <n v="2"/>
    <x v="2"/>
    <x v="2"/>
    <x v="0"/>
  </r>
  <r>
    <x v="1"/>
    <x v="0"/>
    <x v="0"/>
    <s v="Current Employees"/>
    <x v="0"/>
    <s v="Life Sciences"/>
    <s v="STAFF-467"/>
    <n v="625"/>
    <x v="0"/>
    <x v="5"/>
    <x v="1"/>
    <x v="1"/>
    <s v="Y"/>
    <n v="2"/>
    <n v="41"/>
    <n v="1"/>
    <n v="1276"/>
    <n v="2"/>
    <x v="4"/>
    <n v="1"/>
    <n v="2"/>
    <n v="91"/>
    <n v="3"/>
    <n v="4"/>
    <n v="1"/>
    <n v="16595"/>
    <n v="5626"/>
    <n v="7"/>
    <n v="16"/>
    <n v="3"/>
    <n v="2"/>
    <n v="80"/>
    <n v="1"/>
    <x v="14"/>
    <n v="3"/>
    <n v="18"/>
    <n v="16"/>
    <n v="11"/>
    <n v="8"/>
    <x v="3"/>
    <x v="0"/>
    <x v="0"/>
  </r>
  <r>
    <x v="1"/>
    <x v="2"/>
    <x v="0"/>
    <s v="Current Employees"/>
    <x v="0"/>
    <s v="Medical"/>
    <s v="STAFF-468"/>
    <n v="626"/>
    <x v="1"/>
    <x v="0"/>
    <x v="2"/>
    <x v="1"/>
    <s v="Y"/>
    <n v="6"/>
    <n v="37"/>
    <n v="1"/>
    <n v="142"/>
    <n v="9"/>
    <x v="2"/>
    <n v="1"/>
    <n v="1"/>
    <n v="69"/>
    <n v="3"/>
    <n v="3"/>
    <n v="2"/>
    <n v="8834"/>
    <n v="24666"/>
    <n v="1"/>
    <n v="13"/>
    <n v="3"/>
    <n v="4"/>
    <n v="80"/>
    <n v="1"/>
    <x v="15"/>
    <n v="3"/>
    <n v="9"/>
    <n v="5"/>
    <n v="7"/>
    <n v="7"/>
    <x v="1"/>
    <x v="0"/>
    <x v="2"/>
  </r>
  <r>
    <x v="1"/>
    <x v="0"/>
    <x v="1"/>
    <s v="Current Employees"/>
    <x v="1"/>
    <s v="Technical Degree"/>
    <s v="STAFF-469"/>
    <n v="630"/>
    <x v="1"/>
    <x v="1"/>
    <x v="2"/>
    <x v="0"/>
    <s v="Y"/>
    <n v="3"/>
    <n v="52"/>
    <n v="1"/>
    <n v="956"/>
    <n v="6"/>
    <x v="0"/>
    <n v="1"/>
    <n v="4"/>
    <n v="78"/>
    <n v="3"/>
    <n v="2"/>
    <n v="1"/>
    <n v="5577"/>
    <n v="22087"/>
    <n v="3"/>
    <n v="12"/>
    <n v="3"/>
    <n v="2"/>
    <n v="80"/>
    <n v="2"/>
    <x v="33"/>
    <n v="3"/>
    <n v="10"/>
    <n v="9"/>
    <n v="6"/>
    <n v="9"/>
    <x v="3"/>
    <x v="0"/>
    <x v="1"/>
  </r>
  <r>
    <x v="0"/>
    <x v="2"/>
    <x v="2"/>
    <s v="Ex-Employees"/>
    <x v="0"/>
    <s v="Other"/>
    <s v="STAFF-470"/>
    <n v="631"/>
    <x v="1"/>
    <x v="0"/>
    <x v="1"/>
    <x v="1"/>
    <s v="Y"/>
    <n v="2"/>
    <n v="32"/>
    <n v="0"/>
    <n v="1474"/>
    <n v="11"/>
    <x v="2"/>
    <n v="1"/>
    <n v="4"/>
    <n v="60"/>
    <n v="4"/>
    <n v="2"/>
    <n v="3"/>
    <n v="4707"/>
    <n v="23914"/>
    <n v="8"/>
    <n v="12"/>
    <n v="3"/>
    <n v="4"/>
    <n v="80"/>
    <n v="0"/>
    <x v="3"/>
    <n v="3"/>
    <n v="4"/>
    <n v="2"/>
    <n v="1"/>
    <n v="2"/>
    <x v="2"/>
    <x v="2"/>
    <x v="2"/>
  </r>
  <r>
    <x v="1"/>
    <x v="1"/>
    <x v="4"/>
    <s v="Current Employees"/>
    <x v="0"/>
    <s v="Medical"/>
    <s v="STAFF-471"/>
    <n v="632"/>
    <x v="1"/>
    <x v="6"/>
    <x v="1"/>
    <x v="1"/>
    <s v="Y"/>
    <n v="3"/>
    <n v="24"/>
    <n v="1"/>
    <n v="535"/>
    <n v="24"/>
    <x v="3"/>
    <n v="1"/>
    <n v="4"/>
    <n v="38"/>
    <n v="3"/>
    <n v="1"/>
    <n v="4"/>
    <n v="2400"/>
    <n v="5530"/>
    <n v="0"/>
    <n v="13"/>
    <n v="3"/>
    <n v="3"/>
    <n v="80"/>
    <n v="2"/>
    <x v="8"/>
    <n v="3"/>
    <n v="2"/>
    <n v="2"/>
    <n v="2"/>
    <n v="1"/>
    <x v="0"/>
    <x v="1"/>
    <x v="3"/>
  </r>
  <r>
    <x v="1"/>
    <x v="0"/>
    <x v="0"/>
    <s v="Current Employees"/>
    <x v="1"/>
    <s v="Medical"/>
    <s v="STAFF-472"/>
    <n v="634"/>
    <x v="0"/>
    <x v="4"/>
    <x v="1"/>
    <x v="1"/>
    <s v="Y"/>
    <n v="4"/>
    <n v="38"/>
    <n v="1"/>
    <n v="1495"/>
    <n v="10"/>
    <x v="3"/>
    <n v="1"/>
    <n v="3"/>
    <n v="76"/>
    <n v="3"/>
    <n v="2"/>
    <n v="3"/>
    <n v="9824"/>
    <n v="22174"/>
    <n v="3"/>
    <n v="19"/>
    <n v="3"/>
    <n v="3"/>
    <n v="80"/>
    <n v="1"/>
    <x v="33"/>
    <n v="3"/>
    <n v="1"/>
    <n v="0"/>
    <n v="0"/>
    <n v="0"/>
    <x v="2"/>
    <x v="0"/>
    <x v="2"/>
  </r>
  <r>
    <x v="1"/>
    <x v="0"/>
    <x v="0"/>
    <s v="Current Employees"/>
    <x v="1"/>
    <s v="Life Sciences"/>
    <s v="STAFF-473"/>
    <n v="635"/>
    <x v="0"/>
    <x v="3"/>
    <x v="1"/>
    <x v="1"/>
    <s v="Y"/>
    <n v="2"/>
    <n v="37"/>
    <n v="1"/>
    <n v="446"/>
    <n v="1"/>
    <x v="2"/>
    <n v="1"/>
    <n v="2"/>
    <n v="65"/>
    <n v="3"/>
    <n v="2"/>
    <n v="2"/>
    <n v="6447"/>
    <n v="15701"/>
    <n v="6"/>
    <n v="12"/>
    <n v="3"/>
    <n v="2"/>
    <n v="80"/>
    <n v="1"/>
    <x v="0"/>
    <n v="2"/>
    <n v="6"/>
    <n v="5"/>
    <n v="4"/>
    <n v="3"/>
    <x v="1"/>
    <x v="0"/>
    <x v="2"/>
  </r>
  <r>
    <x v="1"/>
    <x v="0"/>
    <x v="1"/>
    <s v="Current Employees"/>
    <x v="1"/>
    <s v="Life Sciences"/>
    <s v="STAFF-474"/>
    <n v="638"/>
    <x v="1"/>
    <x v="7"/>
    <x v="2"/>
    <x v="0"/>
    <s v="Y"/>
    <n v="5"/>
    <n v="49"/>
    <n v="1"/>
    <n v="1245"/>
    <n v="18"/>
    <x v="2"/>
    <n v="1"/>
    <n v="4"/>
    <n v="58"/>
    <n v="2"/>
    <n v="5"/>
    <n v="3"/>
    <n v="19502"/>
    <n v="2125"/>
    <n v="1"/>
    <n v="17"/>
    <n v="3"/>
    <n v="3"/>
    <n v="80"/>
    <n v="1"/>
    <x v="9"/>
    <n v="3"/>
    <n v="31"/>
    <n v="9"/>
    <n v="0"/>
    <n v="9"/>
    <x v="2"/>
    <x v="2"/>
    <x v="1"/>
  </r>
  <r>
    <x v="1"/>
    <x v="0"/>
    <x v="4"/>
    <s v="Current Employees"/>
    <x v="1"/>
    <s v="Medical"/>
    <s v="STAFF-475"/>
    <n v="639"/>
    <x v="1"/>
    <x v="1"/>
    <x v="1"/>
    <x v="0"/>
    <s v="Y"/>
    <n v="3"/>
    <n v="24"/>
    <n v="1"/>
    <n v="691"/>
    <n v="23"/>
    <x v="3"/>
    <n v="1"/>
    <n v="2"/>
    <n v="89"/>
    <n v="4"/>
    <n v="1"/>
    <n v="4"/>
    <n v="2725"/>
    <n v="21630"/>
    <n v="1"/>
    <n v="11"/>
    <n v="3"/>
    <n v="2"/>
    <n v="80"/>
    <n v="2"/>
    <x v="3"/>
    <n v="3"/>
    <n v="6"/>
    <n v="5"/>
    <n v="1"/>
    <n v="4"/>
    <x v="0"/>
    <x v="1"/>
    <x v="3"/>
  </r>
  <r>
    <x v="1"/>
    <x v="0"/>
    <x v="2"/>
    <s v="Current Employees"/>
    <x v="0"/>
    <s v="Marketing"/>
    <s v="STAFF-476"/>
    <n v="641"/>
    <x v="1"/>
    <x v="0"/>
    <x v="1"/>
    <x v="1"/>
    <s v="Y"/>
    <n v="5"/>
    <n v="26"/>
    <n v="1"/>
    <n v="703"/>
    <n v="28"/>
    <x v="0"/>
    <n v="1"/>
    <n v="1"/>
    <n v="66"/>
    <n v="3"/>
    <n v="2"/>
    <n v="2"/>
    <n v="6272"/>
    <n v="7428"/>
    <n v="1"/>
    <n v="20"/>
    <n v="4"/>
    <n v="4"/>
    <n v="80"/>
    <n v="2"/>
    <x v="3"/>
    <n v="4"/>
    <n v="5"/>
    <n v="3"/>
    <n v="1"/>
    <n v="4"/>
    <x v="1"/>
    <x v="1"/>
    <x v="3"/>
  </r>
  <r>
    <x v="1"/>
    <x v="0"/>
    <x v="4"/>
    <s v="Current Employees"/>
    <x v="1"/>
    <s v="Other"/>
    <s v="STAFF-477"/>
    <n v="643"/>
    <x v="1"/>
    <x v="2"/>
    <x v="1"/>
    <x v="1"/>
    <s v="Y"/>
    <n v="2"/>
    <n v="24"/>
    <n v="1"/>
    <n v="823"/>
    <n v="17"/>
    <x v="0"/>
    <n v="1"/>
    <n v="4"/>
    <n v="94"/>
    <n v="2"/>
    <n v="1"/>
    <n v="2"/>
    <n v="2127"/>
    <n v="9100"/>
    <n v="1"/>
    <n v="21"/>
    <n v="4"/>
    <n v="4"/>
    <n v="80"/>
    <n v="1"/>
    <x v="5"/>
    <n v="3"/>
    <n v="1"/>
    <n v="0"/>
    <n v="0"/>
    <n v="0"/>
    <x v="1"/>
    <x v="2"/>
    <x v="3"/>
  </r>
  <r>
    <x v="1"/>
    <x v="1"/>
    <x v="1"/>
    <s v="Current Employees"/>
    <x v="2"/>
    <s v="Medical"/>
    <s v="STAFF-478"/>
    <n v="644"/>
    <x v="1"/>
    <x v="5"/>
    <x v="1"/>
    <x v="1"/>
    <s v="Y"/>
    <n v="2"/>
    <n v="50"/>
    <n v="1"/>
    <n v="1246"/>
    <n v="3"/>
    <x v="3"/>
    <n v="1"/>
    <n v="1"/>
    <n v="99"/>
    <n v="3"/>
    <n v="5"/>
    <n v="2"/>
    <n v="18200"/>
    <n v="7999"/>
    <n v="1"/>
    <n v="11"/>
    <n v="3"/>
    <n v="3"/>
    <n v="80"/>
    <n v="1"/>
    <x v="36"/>
    <n v="3"/>
    <n v="32"/>
    <n v="5"/>
    <n v="10"/>
    <n v="7"/>
    <x v="1"/>
    <x v="0"/>
    <x v="1"/>
  </r>
  <r>
    <x v="1"/>
    <x v="0"/>
    <x v="2"/>
    <s v="Current Employees"/>
    <x v="0"/>
    <s v="Medical"/>
    <s v="STAFF-479"/>
    <n v="645"/>
    <x v="1"/>
    <x v="6"/>
    <x v="1"/>
    <x v="1"/>
    <s v="Y"/>
    <n v="1"/>
    <n v="25"/>
    <n v="1"/>
    <n v="622"/>
    <n v="13"/>
    <x v="1"/>
    <n v="1"/>
    <n v="2"/>
    <n v="40"/>
    <n v="3"/>
    <n v="1"/>
    <n v="3"/>
    <n v="2096"/>
    <n v="26376"/>
    <n v="1"/>
    <n v="11"/>
    <n v="3"/>
    <n v="3"/>
    <n v="80"/>
    <n v="0"/>
    <x v="2"/>
    <n v="3"/>
    <n v="7"/>
    <n v="4"/>
    <n v="0"/>
    <n v="6"/>
    <x v="2"/>
    <x v="2"/>
    <x v="3"/>
  </r>
  <r>
    <x v="0"/>
    <x v="1"/>
    <x v="4"/>
    <s v="Ex-Employees"/>
    <x v="1"/>
    <s v="Life Sciences"/>
    <s v="STAFF-480"/>
    <n v="647"/>
    <x v="0"/>
    <x v="2"/>
    <x v="1"/>
    <x v="0"/>
    <s v="Y"/>
    <n v="4"/>
    <n v="24"/>
    <n v="0"/>
    <n v="1287"/>
    <n v="7"/>
    <x v="3"/>
    <n v="1"/>
    <n v="1"/>
    <n v="55"/>
    <n v="3"/>
    <n v="1"/>
    <n v="3"/>
    <n v="2886"/>
    <n v="14168"/>
    <n v="1"/>
    <n v="16"/>
    <n v="3"/>
    <n v="4"/>
    <n v="80"/>
    <n v="1"/>
    <x v="3"/>
    <n v="3"/>
    <n v="6"/>
    <n v="3"/>
    <n v="1"/>
    <n v="2"/>
    <x v="2"/>
    <x v="0"/>
    <x v="3"/>
  </r>
  <r>
    <x v="0"/>
    <x v="1"/>
    <x v="2"/>
    <s v="Ex-Employees"/>
    <x v="0"/>
    <s v="Life Sciences"/>
    <s v="STAFF-481"/>
    <n v="648"/>
    <x v="1"/>
    <x v="6"/>
    <x v="1"/>
    <x v="1"/>
    <s v="Y"/>
    <n v="2"/>
    <n v="30"/>
    <n v="0"/>
    <n v="448"/>
    <n v="12"/>
    <x v="2"/>
    <n v="1"/>
    <n v="2"/>
    <n v="74"/>
    <n v="2"/>
    <n v="1"/>
    <n v="1"/>
    <n v="2033"/>
    <n v="14470"/>
    <n v="1"/>
    <n v="18"/>
    <n v="3"/>
    <n v="3"/>
    <n v="80"/>
    <n v="1"/>
    <x v="5"/>
    <n v="4"/>
    <n v="1"/>
    <n v="0"/>
    <n v="0"/>
    <n v="0"/>
    <x v="3"/>
    <x v="2"/>
    <x v="2"/>
  </r>
  <r>
    <x v="1"/>
    <x v="0"/>
    <x v="2"/>
    <s v="Current Employees"/>
    <x v="1"/>
    <s v="Life Sciences"/>
    <s v="STAFF-482"/>
    <n v="649"/>
    <x v="1"/>
    <x v="1"/>
    <x v="1"/>
    <x v="0"/>
    <s v="Y"/>
    <n v="3"/>
    <n v="34"/>
    <n v="1"/>
    <n v="254"/>
    <n v="1"/>
    <x v="0"/>
    <n v="1"/>
    <n v="2"/>
    <n v="83"/>
    <n v="2"/>
    <n v="1"/>
    <n v="4"/>
    <n v="3622"/>
    <n v="22794"/>
    <n v="1"/>
    <n v="13"/>
    <n v="3"/>
    <n v="4"/>
    <n v="80"/>
    <n v="1"/>
    <x v="3"/>
    <n v="3"/>
    <n v="6"/>
    <n v="5"/>
    <n v="1"/>
    <n v="3"/>
    <x v="0"/>
    <x v="0"/>
    <x v="2"/>
  </r>
  <r>
    <x v="0"/>
    <x v="0"/>
    <x v="2"/>
    <s v="Ex-Employees"/>
    <x v="0"/>
    <s v="Medical"/>
    <s v="STAFF-483"/>
    <n v="650"/>
    <x v="1"/>
    <x v="0"/>
    <x v="2"/>
    <x v="1"/>
    <s v="Y"/>
    <n v="2"/>
    <n v="31"/>
    <n v="0"/>
    <n v="1365"/>
    <n v="13"/>
    <x v="2"/>
    <n v="1"/>
    <n v="2"/>
    <n v="46"/>
    <n v="3"/>
    <n v="2"/>
    <n v="1"/>
    <n v="4233"/>
    <n v="11512"/>
    <n v="2"/>
    <n v="17"/>
    <n v="3"/>
    <n v="3"/>
    <n v="80"/>
    <n v="0"/>
    <x v="15"/>
    <n v="1"/>
    <n v="3"/>
    <n v="1"/>
    <n v="1"/>
    <n v="2"/>
    <x v="3"/>
    <x v="2"/>
    <x v="2"/>
  </r>
  <r>
    <x v="1"/>
    <x v="0"/>
    <x v="0"/>
    <s v="Current Employees"/>
    <x v="1"/>
    <s v="Other"/>
    <s v="STAFF-484"/>
    <n v="652"/>
    <x v="1"/>
    <x v="2"/>
    <x v="0"/>
    <x v="1"/>
    <s v="Y"/>
    <n v="3"/>
    <n v="35"/>
    <n v="1"/>
    <n v="538"/>
    <n v="25"/>
    <x v="0"/>
    <n v="1"/>
    <n v="1"/>
    <n v="54"/>
    <n v="2"/>
    <n v="2"/>
    <n v="4"/>
    <n v="3681"/>
    <n v="14004"/>
    <n v="4"/>
    <n v="14"/>
    <n v="3"/>
    <n v="4"/>
    <n v="80"/>
    <n v="0"/>
    <x v="15"/>
    <n v="3"/>
    <n v="3"/>
    <n v="2"/>
    <n v="0"/>
    <n v="2"/>
    <x v="0"/>
    <x v="1"/>
    <x v="2"/>
  </r>
  <r>
    <x v="1"/>
    <x v="0"/>
    <x v="2"/>
    <s v="Current Employees"/>
    <x v="0"/>
    <s v="Medical"/>
    <s v="STAFF-485"/>
    <n v="653"/>
    <x v="1"/>
    <x v="0"/>
    <x v="2"/>
    <x v="1"/>
    <s v="Y"/>
    <n v="4"/>
    <n v="31"/>
    <n v="1"/>
    <n v="525"/>
    <n v="6"/>
    <x v="2"/>
    <n v="1"/>
    <n v="1"/>
    <n v="66"/>
    <n v="4"/>
    <n v="2"/>
    <n v="4"/>
    <n v="5460"/>
    <n v="6219"/>
    <n v="4"/>
    <n v="22"/>
    <n v="4"/>
    <n v="4"/>
    <n v="80"/>
    <n v="2"/>
    <x v="10"/>
    <n v="4"/>
    <n v="7"/>
    <n v="7"/>
    <n v="5"/>
    <n v="7"/>
    <x v="0"/>
    <x v="0"/>
    <x v="2"/>
  </r>
  <r>
    <x v="1"/>
    <x v="0"/>
    <x v="2"/>
    <s v="Current Employees"/>
    <x v="1"/>
    <s v="Medical"/>
    <s v="STAFF-486"/>
    <n v="655"/>
    <x v="0"/>
    <x v="1"/>
    <x v="2"/>
    <x v="1"/>
    <s v="Y"/>
    <n v="5"/>
    <n v="27"/>
    <n v="1"/>
    <n v="798"/>
    <n v="6"/>
    <x v="2"/>
    <n v="1"/>
    <n v="1"/>
    <n v="66"/>
    <n v="2"/>
    <n v="1"/>
    <n v="3"/>
    <n v="2187"/>
    <n v="5013"/>
    <n v="0"/>
    <n v="12"/>
    <n v="3"/>
    <n v="3"/>
    <n v="80"/>
    <n v="2"/>
    <x v="3"/>
    <n v="2"/>
    <n v="5"/>
    <n v="3"/>
    <n v="0"/>
    <n v="3"/>
    <x v="2"/>
    <x v="0"/>
    <x v="3"/>
  </r>
  <r>
    <x v="1"/>
    <x v="0"/>
    <x v="0"/>
    <s v="Current Employees"/>
    <x v="0"/>
    <s v="Marketing"/>
    <s v="STAFF-487"/>
    <n v="656"/>
    <x v="1"/>
    <x v="0"/>
    <x v="1"/>
    <x v="0"/>
    <s v="Y"/>
    <n v="3"/>
    <n v="37"/>
    <n v="1"/>
    <n v="558"/>
    <n v="2"/>
    <x v="3"/>
    <n v="1"/>
    <n v="4"/>
    <n v="75"/>
    <n v="3"/>
    <n v="2"/>
    <n v="3"/>
    <n v="9602"/>
    <n v="3010"/>
    <n v="4"/>
    <n v="11"/>
    <n v="3"/>
    <n v="3"/>
    <n v="80"/>
    <n v="1"/>
    <x v="6"/>
    <n v="2"/>
    <n v="3"/>
    <n v="0"/>
    <n v="1"/>
    <n v="0"/>
    <x v="2"/>
    <x v="0"/>
    <x v="2"/>
  </r>
  <r>
    <x v="1"/>
    <x v="0"/>
    <x v="4"/>
    <s v="Current Employees"/>
    <x v="1"/>
    <s v="Life Sciences"/>
    <s v="STAFF-488"/>
    <n v="657"/>
    <x v="0"/>
    <x v="1"/>
    <x v="0"/>
    <x v="1"/>
    <s v="Y"/>
    <n v="0"/>
    <n v="20"/>
    <n v="1"/>
    <n v="959"/>
    <n v="1"/>
    <x v="3"/>
    <n v="1"/>
    <n v="4"/>
    <n v="83"/>
    <n v="2"/>
    <n v="1"/>
    <n v="2"/>
    <n v="2836"/>
    <n v="11757"/>
    <n v="1"/>
    <n v="13"/>
    <n v="3"/>
    <n v="4"/>
    <n v="80"/>
    <n v="0"/>
    <x v="5"/>
    <n v="4"/>
    <n v="1"/>
    <n v="0"/>
    <n v="0"/>
    <n v="0"/>
    <x v="1"/>
    <x v="0"/>
    <x v="3"/>
  </r>
  <r>
    <x v="1"/>
    <x v="0"/>
    <x v="0"/>
    <s v="Current Employees"/>
    <x v="1"/>
    <s v="Life Sciences"/>
    <s v="STAFF-489"/>
    <n v="659"/>
    <x v="0"/>
    <x v="4"/>
    <x v="1"/>
    <x v="1"/>
    <s v="Y"/>
    <n v="4"/>
    <n v="42"/>
    <n v="1"/>
    <n v="622"/>
    <n v="2"/>
    <x v="2"/>
    <n v="1"/>
    <n v="3"/>
    <n v="81"/>
    <n v="3"/>
    <n v="2"/>
    <n v="4"/>
    <n v="4089"/>
    <n v="5718"/>
    <n v="1"/>
    <n v="13"/>
    <n v="3"/>
    <n v="2"/>
    <n v="80"/>
    <n v="2"/>
    <x v="1"/>
    <n v="3"/>
    <n v="10"/>
    <n v="2"/>
    <n v="2"/>
    <n v="2"/>
    <x v="0"/>
    <x v="0"/>
    <x v="0"/>
  </r>
  <r>
    <x v="1"/>
    <x v="0"/>
    <x v="0"/>
    <s v="Current Employees"/>
    <x v="1"/>
    <s v="Other"/>
    <s v="STAFF-490"/>
    <n v="661"/>
    <x v="1"/>
    <x v="7"/>
    <x v="2"/>
    <x v="0"/>
    <s v="Y"/>
    <n v="3"/>
    <n v="43"/>
    <n v="1"/>
    <n v="782"/>
    <n v="6"/>
    <x v="2"/>
    <n v="1"/>
    <n v="2"/>
    <n v="50"/>
    <n v="2"/>
    <n v="4"/>
    <n v="4"/>
    <n v="16627"/>
    <n v="2671"/>
    <n v="4"/>
    <n v="14"/>
    <n v="3"/>
    <n v="3"/>
    <n v="80"/>
    <n v="1"/>
    <x v="24"/>
    <n v="2"/>
    <n v="1"/>
    <n v="0"/>
    <n v="0"/>
    <n v="0"/>
    <x v="0"/>
    <x v="0"/>
    <x v="0"/>
  </r>
  <r>
    <x v="1"/>
    <x v="0"/>
    <x v="0"/>
    <s v="Current Employees"/>
    <x v="1"/>
    <s v="Life Sciences"/>
    <s v="STAFF-491"/>
    <n v="662"/>
    <x v="0"/>
    <x v="1"/>
    <x v="0"/>
    <x v="1"/>
    <s v="Y"/>
    <n v="3"/>
    <n v="38"/>
    <n v="1"/>
    <n v="362"/>
    <n v="1"/>
    <x v="1"/>
    <n v="1"/>
    <n v="3"/>
    <n v="43"/>
    <n v="3"/>
    <n v="1"/>
    <n v="1"/>
    <n v="2619"/>
    <n v="14561"/>
    <n v="3"/>
    <n v="17"/>
    <n v="3"/>
    <n v="4"/>
    <n v="80"/>
    <n v="0"/>
    <x v="0"/>
    <n v="2"/>
    <n v="0"/>
    <n v="0"/>
    <n v="0"/>
    <n v="0"/>
    <x v="3"/>
    <x v="0"/>
    <x v="2"/>
  </r>
  <r>
    <x v="1"/>
    <x v="1"/>
    <x v="0"/>
    <s v="Current Employees"/>
    <x v="1"/>
    <s v="Medical"/>
    <s v="STAFF-492"/>
    <n v="663"/>
    <x v="1"/>
    <x v="2"/>
    <x v="2"/>
    <x v="0"/>
    <s v="Y"/>
    <n v="3"/>
    <n v="43"/>
    <n v="1"/>
    <n v="1001"/>
    <n v="9"/>
    <x v="4"/>
    <n v="1"/>
    <n v="4"/>
    <n v="72"/>
    <n v="3"/>
    <n v="2"/>
    <n v="3"/>
    <n v="5679"/>
    <n v="19627"/>
    <n v="3"/>
    <n v="13"/>
    <n v="3"/>
    <n v="2"/>
    <n v="80"/>
    <n v="1"/>
    <x v="1"/>
    <n v="3"/>
    <n v="8"/>
    <n v="7"/>
    <n v="4"/>
    <n v="7"/>
    <x v="2"/>
    <x v="0"/>
    <x v="0"/>
  </r>
  <r>
    <x v="1"/>
    <x v="0"/>
    <x v="1"/>
    <s v="Current Employees"/>
    <x v="1"/>
    <s v="Life Sciences"/>
    <s v="STAFF-493"/>
    <n v="664"/>
    <x v="0"/>
    <x v="5"/>
    <x v="1"/>
    <x v="1"/>
    <s v="Y"/>
    <n v="3"/>
    <n v="48"/>
    <n v="1"/>
    <n v="1236"/>
    <n v="1"/>
    <x v="2"/>
    <n v="1"/>
    <n v="4"/>
    <n v="40"/>
    <n v="2"/>
    <n v="4"/>
    <n v="1"/>
    <n v="15402"/>
    <n v="17997"/>
    <n v="7"/>
    <n v="11"/>
    <n v="3"/>
    <n v="1"/>
    <n v="80"/>
    <n v="1"/>
    <x v="24"/>
    <n v="1"/>
    <n v="3"/>
    <n v="2"/>
    <n v="0"/>
    <n v="2"/>
    <x v="3"/>
    <x v="0"/>
    <x v="0"/>
  </r>
  <r>
    <x v="1"/>
    <x v="0"/>
    <x v="0"/>
    <s v="Current Employees"/>
    <x v="2"/>
    <s v="Life Sciences"/>
    <s v="STAFF-494"/>
    <n v="665"/>
    <x v="0"/>
    <x v="8"/>
    <x v="0"/>
    <x v="1"/>
    <s v="Y"/>
    <n v="1"/>
    <n v="44"/>
    <n v="1"/>
    <n v="1112"/>
    <n v="1"/>
    <x v="2"/>
    <n v="1"/>
    <n v="1"/>
    <n v="50"/>
    <n v="2"/>
    <n v="2"/>
    <n v="3"/>
    <n v="5985"/>
    <n v="26894"/>
    <n v="4"/>
    <n v="11"/>
    <n v="3"/>
    <n v="2"/>
    <n v="80"/>
    <n v="0"/>
    <x v="1"/>
    <n v="4"/>
    <n v="2"/>
    <n v="2"/>
    <n v="0"/>
    <n v="2"/>
    <x v="2"/>
    <x v="0"/>
    <x v="0"/>
  </r>
  <r>
    <x v="1"/>
    <x v="0"/>
    <x v="2"/>
    <s v="Current Employees"/>
    <x v="0"/>
    <s v="Technical Degree"/>
    <s v="STAFF-495"/>
    <n v="666"/>
    <x v="0"/>
    <x v="6"/>
    <x v="2"/>
    <x v="0"/>
    <s v="Y"/>
    <n v="3"/>
    <n v="34"/>
    <n v="1"/>
    <n v="204"/>
    <n v="14"/>
    <x v="3"/>
    <n v="1"/>
    <n v="3"/>
    <n v="31"/>
    <n v="3"/>
    <n v="1"/>
    <n v="3"/>
    <n v="2579"/>
    <n v="2912"/>
    <n v="1"/>
    <n v="18"/>
    <n v="3"/>
    <n v="4"/>
    <n v="80"/>
    <n v="2"/>
    <x v="0"/>
    <n v="3"/>
    <n v="8"/>
    <n v="2"/>
    <n v="0"/>
    <n v="6"/>
    <x v="2"/>
    <x v="2"/>
    <x v="2"/>
  </r>
  <r>
    <x v="0"/>
    <x v="0"/>
    <x v="2"/>
    <s v="Ex-Employees"/>
    <x v="0"/>
    <s v="Marketing"/>
    <s v="STAFF-496"/>
    <n v="667"/>
    <x v="1"/>
    <x v="6"/>
    <x v="2"/>
    <x v="1"/>
    <s v="Y"/>
    <n v="3"/>
    <n v="27"/>
    <n v="0"/>
    <n v="1420"/>
    <n v="2"/>
    <x v="1"/>
    <n v="1"/>
    <n v="3"/>
    <n v="85"/>
    <n v="3"/>
    <n v="1"/>
    <n v="1"/>
    <n v="3041"/>
    <n v="16346"/>
    <n v="0"/>
    <n v="11"/>
    <n v="3"/>
    <n v="2"/>
    <n v="80"/>
    <n v="1"/>
    <x v="7"/>
    <n v="3"/>
    <n v="4"/>
    <n v="3"/>
    <n v="0"/>
    <n v="2"/>
    <x v="3"/>
    <x v="0"/>
    <x v="3"/>
  </r>
  <r>
    <x v="1"/>
    <x v="0"/>
    <x v="4"/>
    <s v="Current Employees"/>
    <x v="0"/>
    <s v="Technical Degree"/>
    <s v="STAFF-497"/>
    <n v="669"/>
    <x v="1"/>
    <x v="6"/>
    <x v="0"/>
    <x v="1"/>
    <s v="Y"/>
    <n v="2"/>
    <n v="21"/>
    <n v="1"/>
    <n v="1343"/>
    <n v="22"/>
    <x v="1"/>
    <n v="1"/>
    <n v="3"/>
    <n v="49"/>
    <n v="3"/>
    <n v="1"/>
    <n v="3"/>
    <n v="3447"/>
    <n v="24444"/>
    <n v="1"/>
    <n v="11"/>
    <n v="3"/>
    <n v="3"/>
    <n v="80"/>
    <n v="0"/>
    <x v="8"/>
    <n v="3"/>
    <n v="3"/>
    <n v="2"/>
    <n v="1"/>
    <n v="2"/>
    <x v="2"/>
    <x v="1"/>
    <x v="3"/>
  </r>
  <r>
    <x v="1"/>
    <x v="0"/>
    <x v="0"/>
    <s v="Current Employees"/>
    <x v="1"/>
    <s v="Other"/>
    <s v="STAFF-498"/>
    <n v="671"/>
    <x v="1"/>
    <x v="5"/>
    <x v="1"/>
    <x v="0"/>
    <s v="Y"/>
    <n v="2"/>
    <n v="44"/>
    <n v="1"/>
    <n v="1315"/>
    <n v="3"/>
    <x v="2"/>
    <n v="1"/>
    <n v="4"/>
    <n v="35"/>
    <n v="3"/>
    <n v="5"/>
    <n v="4"/>
    <n v="19513"/>
    <n v="9358"/>
    <n v="4"/>
    <n v="12"/>
    <n v="3"/>
    <n v="1"/>
    <n v="80"/>
    <n v="1"/>
    <x v="12"/>
    <n v="4"/>
    <n v="2"/>
    <n v="2"/>
    <n v="0"/>
    <n v="1"/>
    <x v="0"/>
    <x v="0"/>
    <x v="0"/>
  </r>
  <r>
    <x v="1"/>
    <x v="0"/>
    <x v="4"/>
    <s v="Current Employees"/>
    <x v="1"/>
    <s v="Medical"/>
    <s v="STAFF-499"/>
    <n v="675"/>
    <x v="1"/>
    <x v="1"/>
    <x v="1"/>
    <x v="1"/>
    <s v="Y"/>
    <n v="3"/>
    <n v="22"/>
    <n v="1"/>
    <n v="604"/>
    <n v="6"/>
    <x v="1"/>
    <n v="1"/>
    <n v="1"/>
    <n v="69"/>
    <n v="3"/>
    <n v="1"/>
    <n v="3"/>
    <n v="2773"/>
    <n v="12145"/>
    <n v="0"/>
    <n v="20"/>
    <n v="4"/>
    <n v="4"/>
    <n v="80"/>
    <n v="0"/>
    <x v="8"/>
    <n v="3"/>
    <n v="2"/>
    <n v="2"/>
    <n v="2"/>
    <n v="2"/>
    <x v="2"/>
    <x v="0"/>
    <x v="3"/>
  </r>
  <r>
    <x v="1"/>
    <x v="0"/>
    <x v="2"/>
    <s v="Current Employees"/>
    <x v="0"/>
    <s v="Marketing"/>
    <s v="STAFF-500"/>
    <n v="677"/>
    <x v="1"/>
    <x v="0"/>
    <x v="2"/>
    <x v="1"/>
    <s v="Y"/>
    <n v="3"/>
    <n v="33"/>
    <n v="1"/>
    <n v="1216"/>
    <n v="8"/>
    <x v="2"/>
    <n v="1"/>
    <n v="3"/>
    <n v="39"/>
    <n v="3"/>
    <n v="2"/>
    <n v="3"/>
    <n v="7104"/>
    <n v="20431"/>
    <n v="0"/>
    <n v="12"/>
    <n v="3"/>
    <n v="4"/>
    <n v="80"/>
    <n v="0"/>
    <x v="3"/>
    <n v="3"/>
    <n v="5"/>
    <n v="0"/>
    <n v="1"/>
    <n v="2"/>
    <x v="2"/>
    <x v="0"/>
    <x v="2"/>
  </r>
  <r>
    <x v="1"/>
    <x v="0"/>
    <x v="2"/>
    <s v="Current Employees"/>
    <x v="1"/>
    <s v="Life Sciences"/>
    <s v="STAFF-501"/>
    <n v="679"/>
    <x v="0"/>
    <x v="1"/>
    <x v="1"/>
    <x v="0"/>
    <s v="Y"/>
    <n v="2"/>
    <n v="32"/>
    <n v="1"/>
    <n v="646"/>
    <n v="9"/>
    <x v="2"/>
    <n v="1"/>
    <n v="1"/>
    <n v="92"/>
    <n v="3"/>
    <n v="2"/>
    <n v="4"/>
    <n v="6322"/>
    <n v="18089"/>
    <n v="1"/>
    <n v="12"/>
    <n v="3"/>
    <n v="4"/>
    <n v="80"/>
    <n v="1"/>
    <x v="3"/>
    <n v="2"/>
    <n v="6"/>
    <n v="4"/>
    <n v="0"/>
    <n v="5"/>
    <x v="0"/>
    <x v="0"/>
    <x v="2"/>
  </r>
  <r>
    <x v="1"/>
    <x v="1"/>
    <x v="2"/>
    <s v="Current Employees"/>
    <x v="1"/>
    <s v="Medical"/>
    <s v="STAFF-502"/>
    <n v="680"/>
    <x v="0"/>
    <x v="1"/>
    <x v="2"/>
    <x v="1"/>
    <s v="Y"/>
    <n v="2"/>
    <n v="30"/>
    <n v="1"/>
    <n v="160"/>
    <n v="3"/>
    <x v="3"/>
    <n v="1"/>
    <n v="3"/>
    <n v="71"/>
    <n v="3"/>
    <n v="1"/>
    <n v="3"/>
    <n v="2083"/>
    <n v="22653"/>
    <n v="1"/>
    <n v="20"/>
    <n v="4"/>
    <n v="3"/>
    <n v="80"/>
    <n v="1"/>
    <x v="5"/>
    <n v="3"/>
    <n v="1"/>
    <n v="0"/>
    <n v="0"/>
    <n v="0"/>
    <x v="2"/>
    <x v="0"/>
    <x v="2"/>
  </r>
  <r>
    <x v="1"/>
    <x v="0"/>
    <x v="1"/>
    <s v="Current Employees"/>
    <x v="0"/>
    <s v="Medical"/>
    <s v="STAFF-503"/>
    <n v="682"/>
    <x v="0"/>
    <x v="0"/>
    <x v="0"/>
    <x v="1"/>
    <s v="Y"/>
    <n v="2"/>
    <n v="53"/>
    <n v="1"/>
    <n v="238"/>
    <n v="1"/>
    <x v="1"/>
    <n v="1"/>
    <n v="4"/>
    <n v="34"/>
    <n v="3"/>
    <n v="2"/>
    <n v="1"/>
    <n v="8381"/>
    <n v="7507"/>
    <n v="7"/>
    <n v="20"/>
    <n v="4"/>
    <n v="4"/>
    <n v="80"/>
    <n v="0"/>
    <x v="33"/>
    <n v="4"/>
    <n v="14"/>
    <n v="7"/>
    <n v="8"/>
    <n v="10"/>
    <x v="3"/>
    <x v="0"/>
    <x v="1"/>
  </r>
  <r>
    <x v="1"/>
    <x v="0"/>
    <x v="2"/>
    <s v="Current Employees"/>
    <x v="1"/>
    <s v="Life Sciences"/>
    <s v="STAFF-504"/>
    <n v="683"/>
    <x v="1"/>
    <x v="1"/>
    <x v="1"/>
    <x v="1"/>
    <s v="Y"/>
    <n v="4"/>
    <n v="34"/>
    <n v="1"/>
    <n v="1397"/>
    <n v="1"/>
    <x v="4"/>
    <n v="1"/>
    <n v="2"/>
    <n v="42"/>
    <n v="3"/>
    <n v="1"/>
    <n v="4"/>
    <n v="2691"/>
    <n v="7660"/>
    <n v="1"/>
    <n v="12"/>
    <n v="3"/>
    <n v="4"/>
    <n v="80"/>
    <n v="1"/>
    <x v="1"/>
    <n v="2"/>
    <n v="10"/>
    <n v="9"/>
    <n v="8"/>
    <n v="8"/>
    <x v="0"/>
    <x v="0"/>
    <x v="2"/>
  </r>
  <r>
    <x v="0"/>
    <x v="1"/>
    <x v="1"/>
    <s v="Ex-Employees"/>
    <x v="0"/>
    <s v="Life Sciences"/>
    <s v="STAFF-505"/>
    <n v="684"/>
    <x v="0"/>
    <x v="0"/>
    <x v="1"/>
    <x v="1"/>
    <s v="Y"/>
    <n v="4"/>
    <n v="45"/>
    <n v="0"/>
    <n v="306"/>
    <n v="26"/>
    <x v="2"/>
    <n v="1"/>
    <n v="1"/>
    <n v="100"/>
    <n v="3"/>
    <n v="2"/>
    <n v="1"/>
    <n v="4286"/>
    <n v="5630"/>
    <n v="2"/>
    <n v="14"/>
    <n v="3"/>
    <n v="4"/>
    <n v="80"/>
    <n v="2"/>
    <x v="7"/>
    <n v="3"/>
    <n v="1"/>
    <n v="1"/>
    <n v="0"/>
    <n v="0"/>
    <x v="3"/>
    <x v="1"/>
    <x v="0"/>
  </r>
  <r>
    <x v="1"/>
    <x v="0"/>
    <x v="2"/>
    <s v="Current Employees"/>
    <x v="1"/>
    <s v="Life Sciences"/>
    <s v="STAFF-506"/>
    <n v="686"/>
    <x v="0"/>
    <x v="2"/>
    <x v="1"/>
    <x v="0"/>
    <s v="Y"/>
    <n v="2"/>
    <n v="26"/>
    <n v="1"/>
    <n v="991"/>
    <n v="6"/>
    <x v="3"/>
    <n v="1"/>
    <n v="3"/>
    <n v="71"/>
    <n v="3"/>
    <n v="1"/>
    <n v="4"/>
    <n v="2659"/>
    <n v="17759"/>
    <n v="1"/>
    <n v="13"/>
    <n v="3"/>
    <n v="3"/>
    <n v="80"/>
    <n v="1"/>
    <x v="8"/>
    <n v="3"/>
    <n v="3"/>
    <n v="2"/>
    <n v="0"/>
    <n v="2"/>
    <x v="0"/>
    <x v="0"/>
    <x v="3"/>
  </r>
  <r>
    <x v="1"/>
    <x v="0"/>
    <x v="0"/>
    <s v="Current Employees"/>
    <x v="1"/>
    <s v="Other"/>
    <s v="STAFF-507"/>
    <n v="689"/>
    <x v="1"/>
    <x v="3"/>
    <x v="1"/>
    <x v="1"/>
    <s v="Y"/>
    <n v="2"/>
    <n v="37"/>
    <n v="1"/>
    <n v="482"/>
    <n v="3"/>
    <x v="3"/>
    <n v="1"/>
    <n v="3"/>
    <n v="36"/>
    <n v="3"/>
    <n v="3"/>
    <n v="3"/>
    <n v="9434"/>
    <n v="9606"/>
    <n v="1"/>
    <n v="15"/>
    <n v="3"/>
    <n v="3"/>
    <n v="80"/>
    <n v="1"/>
    <x v="1"/>
    <n v="3"/>
    <n v="10"/>
    <n v="7"/>
    <n v="7"/>
    <n v="8"/>
    <x v="2"/>
    <x v="0"/>
    <x v="2"/>
  </r>
  <r>
    <x v="1"/>
    <x v="0"/>
    <x v="2"/>
    <s v="Current Employees"/>
    <x v="0"/>
    <s v="Medical"/>
    <s v="STAFF-508"/>
    <n v="690"/>
    <x v="0"/>
    <x v="0"/>
    <x v="1"/>
    <x v="1"/>
    <s v="Y"/>
    <n v="5"/>
    <n v="29"/>
    <n v="1"/>
    <n v="1176"/>
    <n v="3"/>
    <x v="0"/>
    <n v="1"/>
    <n v="2"/>
    <n v="62"/>
    <n v="3"/>
    <n v="2"/>
    <n v="3"/>
    <n v="5561"/>
    <n v="3487"/>
    <n v="1"/>
    <n v="14"/>
    <n v="3"/>
    <n v="1"/>
    <n v="80"/>
    <n v="1"/>
    <x v="3"/>
    <n v="2"/>
    <n v="6"/>
    <n v="0"/>
    <n v="1"/>
    <n v="2"/>
    <x v="2"/>
    <x v="0"/>
    <x v="2"/>
  </r>
  <r>
    <x v="1"/>
    <x v="0"/>
    <x v="0"/>
    <s v="Current Employees"/>
    <x v="1"/>
    <s v="Life Sciences"/>
    <s v="STAFF-509"/>
    <n v="691"/>
    <x v="1"/>
    <x v="1"/>
    <x v="0"/>
    <x v="1"/>
    <s v="Y"/>
    <n v="3"/>
    <n v="35"/>
    <n v="1"/>
    <n v="1017"/>
    <n v="6"/>
    <x v="2"/>
    <n v="1"/>
    <n v="2"/>
    <n v="82"/>
    <n v="1"/>
    <n v="2"/>
    <n v="4"/>
    <n v="6646"/>
    <n v="19368"/>
    <n v="1"/>
    <n v="13"/>
    <n v="3"/>
    <n v="2"/>
    <n v="80"/>
    <n v="0"/>
    <x v="6"/>
    <n v="3"/>
    <n v="17"/>
    <n v="11"/>
    <n v="11"/>
    <n v="8"/>
    <x v="0"/>
    <x v="0"/>
    <x v="2"/>
  </r>
  <r>
    <x v="1"/>
    <x v="1"/>
    <x v="2"/>
    <s v="Current Employees"/>
    <x v="1"/>
    <s v="Life Sciences"/>
    <s v="STAFF-510"/>
    <n v="692"/>
    <x v="1"/>
    <x v="4"/>
    <x v="2"/>
    <x v="1"/>
    <s v="Y"/>
    <n v="2"/>
    <n v="33"/>
    <n v="1"/>
    <n v="1296"/>
    <n v="6"/>
    <x v="3"/>
    <n v="1"/>
    <n v="3"/>
    <n v="30"/>
    <n v="3"/>
    <n v="2"/>
    <n v="4"/>
    <n v="7725"/>
    <n v="5335"/>
    <n v="3"/>
    <n v="23"/>
    <n v="4"/>
    <n v="3"/>
    <n v="80"/>
    <n v="1"/>
    <x v="20"/>
    <n v="1"/>
    <n v="13"/>
    <n v="11"/>
    <n v="4"/>
    <n v="7"/>
    <x v="0"/>
    <x v="0"/>
    <x v="2"/>
  </r>
  <r>
    <x v="1"/>
    <x v="0"/>
    <x v="1"/>
    <s v="Current Employees"/>
    <x v="2"/>
    <s v="Medical"/>
    <s v="STAFF-511"/>
    <n v="698"/>
    <x v="1"/>
    <x v="8"/>
    <x v="1"/>
    <x v="1"/>
    <s v="Y"/>
    <n v="1"/>
    <n v="54"/>
    <n v="1"/>
    <n v="397"/>
    <n v="19"/>
    <x v="2"/>
    <n v="1"/>
    <n v="3"/>
    <n v="88"/>
    <n v="3"/>
    <n v="3"/>
    <n v="2"/>
    <n v="10725"/>
    <n v="6729"/>
    <n v="2"/>
    <n v="15"/>
    <n v="3"/>
    <n v="3"/>
    <n v="80"/>
    <n v="1"/>
    <x v="28"/>
    <n v="4"/>
    <n v="9"/>
    <n v="7"/>
    <n v="7"/>
    <n v="1"/>
    <x v="1"/>
    <x v="2"/>
    <x v="1"/>
  </r>
  <r>
    <x v="1"/>
    <x v="0"/>
    <x v="0"/>
    <s v="Current Employees"/>
    <x v="1"/>
    <s v="Medical"/>
    <s v="STAFF-512"/>
    <n v="699"/>
    <x v="1"/>
    <x v="3"/>
    <x v="2"/>
    <x v="0"/>
    <s v="Y"/>
    <n v="2"/>
    <n v="36"/>
    <n v="1"/>
    <n v="913"/>
    <n v="9"/>
    <x v="0"/>
    <n v="1"/>
    <n v="2"/>
    <n v="48"/>
    <n v="2"/>
    <n v="2"/>
    <n v="2"/>
    <n v="8847"/>
    <n v="13934"/>
    <n v="2"/>
    <n v="11"/>
    <n v="3"/>
    <n v="3"/>
    <n v="80"/>
    <n v="1"/>
    <x v="10"/>
    <n v="3"/>
    <n v="3"/>
    <n v="2"/>
    <n v="0"/>
    <n v="2"/>
    <x v="1"/>
    <x v="0"/>
    <x v="2"/>
  </r>
  <r>
    <x v="1"/>
    <x v="0"/>
    <x v="2"/>
    <s v="Current Employees"/>
    <x v="1"/>
    <s v="Medical"/>
    <s v="STAFF-513"/>
    <n v="700"/>
    <x v="1"/>
    <x v="1"/>
    <x v="0"/>
    <x v="1"/>
    <s v="Y"/>
    <n v="0"/>
    <n v="27"/>
    <n v="1"/>
    <n v="1115"/>
    <n v="3"/>
    <x v="2"/>
    <n v="1"/>
    <n v="1"/>
    <n v="54"/>
    <n v="2"/>
    <n v="1"/>
    <n v="4"/>
    <n v="2045"/>
    <n v="15174"/>
    <n v="0"/>
    <n v="13"/>
    <n v="3"/>
    <n v="4"/>
    <n v="80"/>
    <n v="0"/>
    <x v="7"/>
    <n v="3"/>
    <n v="4"/>
    <n v="2"/>
    <n v="1"/>
    <n v="1"/>
    <x v="0"/>
    <x v="0"/>
    <x v="3"/>
  </r>
  <r>
    <x v="0"/>
    <x v="0"/>
    <x v="4"/>
    <s v="Ex-Employees"/>
    <x v="1"/>
    <s v="Medical"/>
    <s v="STAFF-514"/>
    <n v="701"/>
    <x v="1"/>
    <x v="1"/>
    <x v="0"/>
    <x v="0"/>
    <s v="Y"/>
    <n v="5"/>
    <n v="20"/>
    <n v="0"/>
    <n v="1362"/>
    <n v="10"/>
    <x v="1"/>
    <n v="1"/>
    <n v="4"/>
    <n v="32"/>
    <n v="3"/>
    <n v="1"/>
    <n v="3"/>
    <n v="1009"/>
    <n v="26999"/>
    <n v="1"/>
    <n v="11"/>
    <n v="3"/>
    <n v="4"/>
    <n v="80"/>
    <n v="0"/>
    <x v="5"/>
    <n v="3"/>
    <n v="1"/>
    <n v="0"/>
    <n v="1"/>
    <n v="1"/>
    <x v="2"/>
    <x v="0"/>
    <x v="3"/>
  </r>
  <r>
    <x v="0"/>
    <x v="1"/>
    <x v="2"/>
    <s v="Ex-Employees"/>
    <x v="1"/>
    <s v="Life Sciences"/>
    <s v="STAFF-515"/>
    <n v="702"/>
    <x v="1"/>
    <x v="1"/>
    <x v="0"/>
    <x v="0"/>
    <s v="Y"/>
    <n v="3"/>
    <n v="33"/>
    <n v="0"/>
    <n v="1076"/>
    <n v="3"/>
    <x v="3"/>
    <n v="1"/>
    <n v="1"/>
    <n v="70"/>
    <n v="3"/>
    <n v="1"/>
    <n v="1"/>
    <n v="3348"/>
    <n v="3164"/>
    <n v="1"/>
    <n v="11"/>
    <n v="3"/>
    <n v="1"/>
    <n v="80"/>
    <n v="0"/>
    <x v="1"/>
    <n v="3"/>
    <n v="10"/>
    <n v="8"/>
    <n v="9"/>
    <n v="7"/>
    <x v="3"/>
    <x v="0"/>
    <x v="2"/>
  </r>
  <r>
    <x v="1"/>
    <x v="2"/>
    <x v="0"/>
    <s v="Current Employees"/>
    <x v="1"/>
    <s v="Life Sciences"/>
    <s v="STAFF-516"/>
    <n v="704"/>
    <x v="1"/>
    <x v="2"/>
    <x v="1"/>
    <x v="1"/>
    <s v="Y"/>
    <n v="3"/>
    <n v="35"/>
    <n v="1"/>
    <n v="727"/>
    <n v="3"/>
    <x v="3"/>
    <n v="1"/>
    <n v="3"/>
    <n v="41"/>
    <n v="2"/>
    <n v="1"/>
    <n v="3"/>
    <n v="1281"/>
    <n v="16900"/>
    <n v="1"/>
    <n v="18"/>
    <n v="3"/>
    <n v="3"/>
    <n v="80"/>
    <n v="2"/>
    <x v="5"/>
    <n v="3"/>
    <n v="1"/>
    <n v="0"/>
    <n v="0"/>
    <n v="0"/>
    <x v="2"/>
    <x v="0"/>
    <x v="2"/>
  </r>
  <r>
    <x v="1"/>
    <x v="0"/>
    <x v="4"/>
    <s v="Current Employees"/>
    <x v="1"/>
    <s v="Medical"/>
    <s v="STAFF-517"/>
    <n v="705"/>
    <x v="1"/>
    <x v="1"/>
    <x v="1"/>
    <x v="1"/>
    <s v="Y"/>
    <n v="3"/>
    <n v="23"/>
    <n v="1"/>
    <n v="885"/>
    <n v="4"/>
    <x v="3"/>
    <n v="1"/>
    <n v="1"/>
    <n v="58"/>
    <n v="4"/>
    <n v="1"/>
    <n v="1"/>
    <n v="2819"/>
    <n v="8544"/>
    <n v="2"/>
    <n v="16"/>
    <n v="3"/>
    <n v="1"/>
    <n v="80"/>
    <n v="1"/>
    <x v="7"/>
    <n v="4"/>
    <n v="3"/>
    <n v="2"/>
    <n v="0"/>
    <n v="2"/>
    <x v="3"/>
    <x v="0"/>
    <x v="3"/>
  </r>
  <r>
    <x v="1"/>
    <x v="0"/>
    <x v="2"/>
    <s v="Current Employees"/>
    <x v="0"/>
    <s v="Life Sciences"/>
    <s v="STAFF-518"/>
    <n v="707"/>
    <x v="1"/>
    <x v="0"/>
    <x v="1"/>
    <x v="1"/>
    <s v="Y"/>
    <n v="4"/>
    <n v="25"/>
    <n v="1"/>
    <n v="810"/>
    <n v="8"/>
    <x v="3"/>
    <n v="1"/>
    <n v="4"/>
    <n v="57"/>
    <n v="4"/>
    <n v="2"/>
    <n v="2"/>
    <n v="4851"/>
    <n v="15678"/>
    <n v="0"/>
    <n v="22"/>
    <n v="4"/>
    <n v="3"/>
    <n v="80"/>
    <n v="1"/>
    <x v="21"/>
    <n v="3"/>
    <n v="3"/>
    <n v="2"/>
    <n v="1"/>
    <n v="2"/>
    <x v="1"/>
    <x v="0"/>
    <x v="3"/>
  </r>
  <r>
    <x v="1"/>
    <x v="0"/>
    <x v="0"/>
    <s v="Current Employees"/>
    <x v="0"/>
    <s v="Marketing"/>
    <s v="STAFF-519"/>
    <n v="709"/>
    <x v="0"/>
    <x v="0"/>
    <x v="0"/>
    <x v="1"/>
    <s v="Y"/>
    <n v="2"/>
    <n v="38"/>
    <n v="1"/>
    <n v="243"/>
    <n v="7"/>
    <x v="2"/>
    <n v="1"/>
    <n v="4"/>
    <n v="46"/>
    <n v="2"/>
    <n v="2"/>
    <n v="4"/>
    <n v="4028"/>
    <n v="7791"/>
    <n v="0"/>
    <n v="20"/>
    <n v="4"/>
    <n v="1"/>
    <n v="80"/>
    <n v="0"/>
    <x v="0"/>
    <n v="3"/>
    <n v="7"/>
    <n v="7"/>
    <n v="0"/>
    <n v="5"/>
    <x v="0"/>
    <x v="0"/>
    <x v="2"/>
  </r>
  <r>
    <x v="1"/>
    <x v="1"/>
    <x v="2"/>
    <s v="Current Employees"/>
    <x v="1"/>
    <s v="Life Sciences"/>
    <s v="STAFF-520"/>
    <n v="710"/>
    <x v="1"/>
    <x v="1"/>
    <x v="2"/>
    <x v="1"/>
    <s v="Y"/>
    <n v="5"/>
    <n v="29"/>
    <n v="1"/>
    <n v="806"/>
    <n v="1"/>
    <x v="2"/>
    <n v="1"/>
    <n v="2"/>
    <n v="76"/>
    <n v="1"/>
    <n v="1"/>
    <n v="4"/>
    <n v="2720"/>
    <n v="18959"/>
    <n v="1"/>
    <n v="18"/>
    <n v="3"/>
    <n v="4"/>
    <n v="80"/>
    <n v="1"/>
    <x v="1"/>
    <n v="3"/>
    <n v="10"/>
    <n v="7"/>
    <n v="2"/>
    <n v="8"/>
    <x v="0"/>
    <x v="0"/>
    <x v="2"/>
  </r>
  <r>
    <x v="1"/>
    <x v="0"/>
    <x v="1"/>
    <s v="Current Employees"/>
    <x v="0"/>
    <s v="Marketing"/>
    <s v="STAFF-521"/>
    <n v="712"/>
    <x v="1"/>
    <x v="0"/>
    <x v="1"/>
    <x v="1"/>
    <s v="Y"/>
    <n v="3"/>
    <n v="48"/>
    <n v="1"/>
    <n v="817"/>
    <n v="2"/>
    <x v="1"/>
    <n v="1"/>
    <n v="2"/>
    <n v="56"/>
    <n v="4"/>
    <n v="2"/>
    <n v="2"/>
    <n v="8120"/>
    <n v="18597"/>
    <n v="3"/>
    <n v="12"/>
    <n v="3"/>
    <n v="4"/>
    <n v="80"/>
    <n v="0"/>
    <x v="4"/>
    <n v="3"/>
    <n v="2"/>
    <n v="2"/>
    <n v="2"/>
    <n v="2"/>
    <x v="1"/>
    <x v="0"/>
    <x v="0"/>
  </r>
  <r>
    <x v="1"/>
    <x v="1"/>
    <x v="2"/>
    <s v="Current Employees"/>
    <x v="0"/>
    <s v="Medical"/>
    <s v="STAFF-522"/>
    <n v="714"/>
    <x v="0"/>
    <x v="0"/>
    <x v="2"/>
    <x v="0"/>
    <s v="Y"/>
    <n v="3"/>
    <n v="27"/>
    <n v="1"/>
    <n v="1410"/>
    <n v="3"/>
    <x v="1"/>
    <n v="1"/>
    <n v="4"/>
    <n v="71"/>
    <n v="4"/>
    <n v="2"/>
    <n v="4"/>
    <n v="4647"/>
    <n v="16673"/>
    <n v="1"/>
    <n v="20"/>
    <n v="4"/>
    <n v="2"/>
    <n v="80"/>
    <n v="2"/>
    <x v="3"/>
    <n v="3"/>
    <n v="6"/>
    <n v="5"/>
    <n v="0"/>
    <n v="4"/>
    <x v="0"/>
    <x v="0"/>
    <x v="3"/>
  </r>
  <r>
    <x v="1"/>
    <x v="0"/>
    <x v="0"/>
    <s v="Current Employees"/>
    <x v="1"/>
    <s v="Life Sciences"/>
    <s v="STAFF-523"/>
    <n v="715"/>
    <x v="1"/>
    <x v="1"/>
    <x v="0"/>
    <x v="1"/>
    <s v="Y"/>
    <n v="2"/>
    <n v="37"/>
    <n v="1"/>
    <n v="1225"/>
    <n v="10"/>
    <x v="0"/>
    <n v="1"/>
    <n v="4"/>
    <n v="80"/>
    <n v="4"/>
    <n v="1"/>
    <n v="4"/>
    <n v="4680"/>
    <n v="15232"/>
    <n v="3"/>
    <n v="17"/>
    <n v="3"/>
    <n v="1"/>
    <n v="80"/>
    <n v="0"/>
    <x v="21"/>
    <n v="3"/>
    <n v="1"/>
    <n v="0"/>
    <n v="0"/>
    <n v="0"/>
    <x v="0"/>
    <x v="0"/>
    <x v="2"/>
  </r>
  <r>
    <x v="1"/>
    <x v="0"/>
    <x v="1"/>
    <s v="Current Employees"/>
    <x v="1"/>
    <s v="Medical"/>
    <s v="STAFF-524"/>
    <n v="716"/>
    <x v="1"/>
    <x v="2"/>
    <x v="1"/>
    <x v="0"/>
    <s v="Y"/>
    <n v="3"/>
    <n v="50"/>
    <n v="1"/>
    <n v="1207"/>
    <n v="28"/>
    <x v="1"/>
    <n v="1"/>
    <n v="4"/>
    <n v="74"/>
    <n v="4"/>
    <n v="1"/>
    <n v="3"/>
    <n v="3221"/>
    <n v="3297"/>
    <n v="1"/>
    <n v="11"/>
    <n v="3"/>
    <n v="3"/>
    <n v="80"/>
    <n v="3"/>
    <x v="26"/>
    <n v="3"/>
    <n v="20"/>
    <n v="8"/>
    <n v="3"/>
    <n v="8"/>
    <x v="2"/>
    <x v="1"/>
    <x v="1"/>
  </r>
  <r>
    <x v="1"/>
    <x v="0"/>
    <x v="2"/>
    <s v="Current Employees"/>
    <x v="1"/>
    <s v="Medical"/>
    <s v="STAFF-525"/>
    <n v="717"/>
    <x v="0"/>
    <x v="4"/>
    <x v="0"/>
    <x v="1"/>
    <s v="Y"/>
    <n v="3"/>
    <n v="34"/>
    <n v="1"/>
    <n v="1442"/>
    <n v="9"/>
    <x v="3"/>
    <n v="1"/>
    <n v="4"/>
    <n v="46"/>
    <n v="2"/>
    <n v="3"/>
    <n v="2"/>
    <n v="8621"/>
    <n v="17654"/>
    <n v="1"/>
    <n v="14"/>
    <n v="3"/>
    <n v="2"/>
    <n v="80"/>
    <n v="0"/>
    <x v="15"/>
    <n v="4"/>
    <n v="8"/>
    <n v="7"/>
    <n v="7"/>
    <n v="7"/>
    <x v="1"/>
    <x v="0"/>
    <x v="2"/>
  </r>
  <r>
    <x v="0"/>
    <x v="0"/>
    <x v="4"/>
    <s v="Ex-Employees"/>
    <x v="0"/>
    <s v="Life Sciences"/>
    <s v="STAFF-526"/>
    <n v="720"/>
    <x v="0"/>
    <x v="0"/>
    <x v="0"/>
    <x v="1"/>
    <s v="Y"/>
    <n v="3"/>
    <n v="24"/>
    <n v="0"/>
    <n v="693"/>
    <n v="3"/>
    <x v="0"/>
    <n v="1"/>
    <n v="1"/>
    <n v="65"/>
    <n v="3"/>
    <n v="2"/>
    <n v="3"/>
    <n v="4577"/>
    <n v="24785"/>
    <n v="9"/>
    <n v="14"/>
    <n v="3"/>
    <n v="1"/>
    <n v="80"/>
    <n v="0"/>
    <x v="21"/>
    <n v="3"/>
    <n v="2"/>
    <n v="2"/>
    <n v="2"/>
    <n v="0"/>
    <x v="2"/>
    <x v="0"/>
    <x v="3"/>
  </r>
  <r>
    <x v="1"/>
    <x v="0"/>
    <x v="0"/>
    <s v="Current Employees"/>
    <x v="1"/>
    <s v="Technical Degree"/>
    <s v="STAFF-527"/>
    <n v="721"/>
    <x v="0"/>
    <x v="4"/>
    <x v="0"/>
    <x v="1"/>
    <s v="Y"/>
    <n v="4"/>
    <n v="39"/>
    <n v="1"/>
    <n v="408"/>
    <n v="2"/>
    <x v="2"/>
    <n v="1"/>
    <n v="4"/>
    <n v="80"/>
    <n v="2"/>
    <n v="2"/>
    <n v="3"/>
    <n v="4553"/>
    <n v="20978"/>
    <n v="1"/>
    <n v="11"/>
    <n v="3"/>
    <n v="1"/>
    <n v="80"/>
    <n v="0"/>
    <x v="26"/>
    <n v="3"/>
    <n v="20"/>
    <n v="7"/>
    <n v="11"/>
    <n v="10"/>
    <x v="2"/>
    <x v="0"/>
    <x v="0"/>
  </r>
  <r>
    <x v="1"/>
    <x v="0"/>
    <x v="2"/>
    <s v="Current Employees"/>
    <x v="0"/>
    <s v="Marketing"/>
    <s v="STAFF-528"/>
    <n v="722"/>
    <x v="1"/>
    <x v="0"/>
    <x v="0"/>
    <x v="1"/>
    <s v="Y"/>
    <n v="2"/>
    <n v="32"/>
    <n v="1"/>
    <n v="929"/>
    <n v="10"/>
    <x v="3"/>
    <n v="1"/>
    <n v="4"/>
    <n v="55"/>
    <n v="3"/>
    <n v="2"/>
    <n v="4"/>
    <n v="5396"/>
    <n v="21703"/>
    <n v="1"/>
    <n v="12"/>
    <n v="3"/>
    <n v="4"/>
    <n v="80"/>
    <n v="0"/>
    <x v="1"/>
    <n v="2"/>
    <n v="10"/>
    <n v="7"/>
    <n v="0"/>
    <n v="8"/>
    <x v="0"/>
    <x v="0"/>
    <x v="2"/>
  </r>
  <r>
    <x v="0"/>
    <x v="1"/>
    <x v="1"/>
    <s v="Ex-Employees"/>
    <x v="0"/>
    <s v="Technical Degree"/>
    <s v="STAFF-529"/>
    <n v="723"/>
    <x v="1"/>
    <x v="0"/>
    <x v="1"/>
    <x v="0"/>
    <s v="Y"/>
    <n v="4"/>
    <n v="50"/>
    <n v="0"/>
    <n v="562"/>
    <n v="8"/>
    <x v="0"/>
    <n v="1"/>
    <n v="2"/>
    <n v="50"/>
    <n v="3"/>
    <n v="2"/>
    <n v="3"/>
    <n v="6796"/>
    <n v="23452"/>
    <n v="3"/>
    <n v="14"/>
    <n v="3"/>
    <n v="1"/>
    <n v="80"/>
    <n v="1"/>
    <x v="33"/>
    <n v="3"/>
    <n v="4"/>
    <n v="3"/>
    <n v="1"/>
    <n v="3"/>
    <x v="2"/>
    <x v="0"/>
    <x v="1"/>
  </r>
  <r>
    <x v="1"/>
    <x v="0"/>
    <x v="0"/>
    <s v="Current Employees"/>
    <x v="1"/>
    <s v="Life Sciences"/>
    <s v="STAFF-530"/>
    <n v="724"/>
    <x v="0"/>
    <x v="4"/>
    <x v="0"/>
    <x v="1"/>
    <s v="Y"/>
    <n v="4"/>
    <n v="38"/>
    <n v="1"/>
    <n v="827"/>
    <n v="1"/>
    <x v="2"/>
    <n v="1"/>
    <n v="2"/>
    <n v="33"/>
    <n v="4"/>
    <n v="2"/>
    <n v="4"/>
    <n v="7625"/>
    <n v="19383"/>
    <n v="0"/>
    <n v="13"/>
    <n v="3"/>
    <n v="3"/>
    <n v="80"/>
    <n v="0"/>
    <x v="1"/>
    <n v="2"/>
    <n v="9"/>
    <n v="7"/>
    <n v="1"/>
    <n v="8"/>
    <x v="0"/>
    <x v="0"/>
    <x v="2"/>
  </r>
  <r>
    <x v="1"/>
    <x v="0"/>
    <x v="2"/>
    <s v="Current Employees"/>
    <x v="1"/>
    <s v="Life Sciences"/>
    <s v="STAFF-531"/>
    <n v="725"/>
    <x v="0"/>
    <x v="3"/>
    <x v="1"/>
    <x v="1"/>
    <s v="Y"/>
    <n v="3"/>
    <n v="27"/>
    <n v="1"/>
    <n v="608"/>
    <n v="1"/>
    <x v="0"/>
    <n v="1"/>
    <n v="3"/>
    <n v="68"/>
    <n v="3"/>
    <n v="3"/>
    <n v="1"/>
    <n v="7412"/>
    <n v="6009"/>
    <n v="1"/>
    <n v="11"/>
    <n v="3"/>
    <n v="4"/>
    <n v="80"/>
    <n v="0"/>
    <x v="15"/>
    <n v="3"/>
    <n v="9"/>
    <n v="7"/>
    <n v="0"/>
    <n v="7"/>
    <x v="3"/>
    <x v="0"/>
    <x v="3"/>
  </r>
  <r>
    <x v="1"/>
    <x v="0"/>
    <x v="2"/>
    <s v="Current Employees"/>
    <x v="1"/>
    <s v="Life Sciences"/>
    <s v="STAFF-532"/>
    <n v="727"/>
    <x v="0"/>
    <x v="7"/>
    <x v="0"/>
    <x v="1"/>
    <s v="Y"/>
    <n v="6"/>
    <n v="32"/>
    <n v="1"/>
    <n v="1018"/>
    <n v="3"/>
    <x v="0"/>
    <n v="1"/>
    <n v="3"/>
    <n v="39"/>
    <n v="3"/>
    <n v="3"/>
    <n v="4"/>
    <n v="11159"/>
    <n v="19373"/>
    <n v="3"/>
    <n v="15"/>
    <n v="3"/>
    <n v="4"/>
    <n v="80"/>
    <n v="0"/>
    <x v="1"/>
    <n v="3"/>
    <n v="7"/>
    <n v="7"/>
    <n v="7"/>
    <n v="7"/>
    <x v="0"/>
    <x v="0"/>
    <x v="2"/>
  </r>
  <r>
    <x v="1"/>
    <x v="0"/>
    <x v="1"/>
    <s v="Current Employees"/>
    <x v="0"/>
    <s v="Marketing"/>
    <s v="STAFF-533"/>
    <n v="728"/>
    <x v="1"/>
    <x v="0"/>
    <x v="0"/>
    <x v="1"/>
    <s v="Y"/>
    <n v="2"/>
    <n v="47"/>
    <n v="1"/>
    <n v="703"/>
    <n v="14"/>
    <x v="2"/>
    <n v="1"/>
    <n v="4"/>
    <n v="42"/>
    <n v="3"/>
    <n v="2"/>
    <n v="1"/>
    <n v="4960"/>
    <n v="11825"/>
    <n v="2"/>
    <n v="12"/>
    <n v="3"/>
    <n v="4"/>
    <n v="80"/>
    <n v="0"/>
    <x v="26"/>
    <n v="3"/>
    <n v="7"/>
    <n v="7"/>
    <n v="1"/>
    <n v="7"/>
    <x v="3"/>
    <x v="2"/>
    <x v="0"/>
  </r>
  <r>
    <x v="1"/>
    <x v="1"/>
    <x v="0"/>
    <s v="Current Employees"/>
    <x v="0"/>
    <s v="Life Sciences"/>
    <s v="STAFF-534"/>
    <n v="729"/>
    <x v="1"/>
    <x v="0"/>
    <x v="1"/>
    <x v="0"/>
    <s v="Y"/>
    <n v="2"/>
    <n v="40"/>
    <n v="1"/>
    <n v="580"/>
    <n v="5"/>
    <x v="2"/>
    <n v="1"/>
    <n v="4"/>
    <n v="48"/>
    <n v="2"/>
    <n v="3"/>
    <n v="1"/>
    <n v="10475"/>
    <n v="23772"/>
    <n v="5"/>
    <n v="21"/>
    <n v="4"/>
    <n v="3"/>
    <n v="80"/>
    <n v="1"/>
    <x v="26"/>
    <n v="3"/>
    <n v="18"/>
    <n v="13"/>
    <n v="1"/>
    <n v="12"/>
    <x v="3"/>
    <x v="0"/>
    <x v="0"/>
  </r>
  <r>
    <x v="1"/>
    <x v="0"/>
    <x v="1"/>
    <s v="Current Employees"/>
    <x v="1"/>
    <s v="Life Sciences"/>
    <s v="STAFF-535"/>
    <n v="730"/>
    <x v="1"/>
    <x v="7"/>
    <x v="1"/>
    <x v="1"/>
    <s v="Y"/>
    <n v="3"/>
    <n v="53"/>
    <n v="1"/>
    <n v="970"/>
    <n v="7"/>
    <x v="3"/>
    <n v="1"/>
    <n v="3"/>
    <n v="59"/>
    <n v="4"/>
    <n v="4"/>
    <n v="3"/>
    <n v="14814"/>
    <n v="13514"/>
    <n v="3"/>
    <n v="19"/>
    <n v="3"/>
    <n v="3"/>
    <n v="80"/>
    <n v="0"/>
    <x v="36"/>
    <n v="3"/>
    <n v="5"/>
    <n v="1"/>
    <n v="1"/>
    <n v="3"/>
    <x v="2"/>
    <x v="0"/>
    <x v="1"/>
  </r>
  <r>
    <x v="1"/>
    <x v="0"/>
    <x v="0"/>
    <s v="Current Employees"/>
    <x v="2"/>
    <s v="Human Resources"/>
    <s v="STAFF-536"/>
    <n v="731"/>
    <x v="1"/>
    <x v="5"/>
    <x v="2"/>
    <x v="1"/>
    <s v="Y"/>
    <n v="2"/>
    <n v="41"/>
    <n v="1"/>
    <n v="427"/>
    <n v="10"/>
    <x v="2"/>
    <n v="1"/>
    <n v="2"/>
    <n v="73"/>
    <n v="2"/>
    <n v="5"/>
    <n v="4"/>
    <n v="19141"/>
    <n v="8861"/>
    <n v="3"/>
    <n v="15"/>
    <n v="3"/>
    <n v="2"/>
    <n v="80"/>
    <n v="3"/>
    <x v="18"/>
    <n v="2"/>
    <n v="21"/>
    <n v="6"/>
    <n v="12"/>
    <n v="6"/>
    <x v="0"/>
    <x v="0"/>
    <x v="0"/>
  </r>
  <r>
    <x v="1"/>
    <x v="0"/>
    <x v="3"/>
    <s v="Current Employees"/>
    <x v="0"/>
    <s v="Marketing"/>
    <s v="STAFF-537"/>
    <n v="732"/>
    <x v="1"/>
    <x v="0"/>
    <x v="0"/>
    <x v="1"/>
    <s v="Y"/>
    <n v="1"/>
    <n v="60"/>
    <n v="1"/>
    <n v="1179"/>
    <n v="16"/>
    <x v="2"/>
    <n v="1"/>
    <n v="1"/>
    <n v="84"/>
    <n v="3"/>
    <n v="2"/>
    <n v="1"/>
    <n v="5405"/>
    <n v="11924"/>
    <n v="8"/>
    <n v="14"/>
    <n v="3"/>
    <n v="4"/>
    <n v="80"/>
    <n v="0"/>
    <x v="1"/>
    <n v="3"/>
    <n v="2"/>
    <n v="2"/>
    <n v="2"/>
    <n v="2"/>
    <x v="3"/>
    <x v="2"/>
    <x v="4"/>
  </r>
  <r>
    <x v="1"/>
    <x v="1"/>
    <x v="2"/>
    <s v="Current Employees"/>
    <x v="1"/>
    <s v="Life Sciences"/>
    <s v="STAFF-538"/>
    <n v="733"/>
    <x v="1"/>
    <x v="3"/>
    <x v="2"/>
    <x v="1"/>
    <s v="Y"/>
    <n v="4"/>
    <n v="27"/>
    <n v="1"/>
    <n v="294"/>
    <n v="10"/>
    <x v="0"/>
    <n v="1"/>
    <n v="4"/>
    <n v="32"/>
    <n v="3"/>
    <n v="3"/>
    <n v="1"/>
    <n v="8793"/>
    <n v="4809"/>
    <n v="1"/>
    <n v="21"/>
    <n v="4"/>
    <n v="3"/>
    <n v="80"/>
    <n v="2"/>
    <x v="15"/>
    <n v="2"/>
    <n v="9"/>
    <n v="7"/>
    <n v="1"/>
    <n v="7"/>
    <x v="3"/>
    <x v="0"/>
    <x v="3"/>
  </r>
  <r>
    <x v="1"/>
    <x v="0"/>
    <x v="0"/>
    <s v="Current Employees"/>
    <x v="2"/>
    <s v="Human Resources"/>
    <s v="STAFF-539"/>
    <n v="734"/>
    <x v="1"/>
    <x v="5"/>
    <x v="1"/>
    <x v="1"/>
    <s v="Y"/>
    <n v="3"/>
    <n v="41"/>
    <n v="1"/>
    <n v="314"/>
    <n v="1"/>
    <x v="3"/>
    <n v="1"/>
    <n v="4"/>
    <n v="59"/>
    <n v="2"/>
    <n v="5"/>
    <n v="3"/>
    <n v="19189"/>
    <n v="19562"/>
    <n v="1"/>
    <n v="12"/>
    <n v="3"/>
    <n v="2"/>
    <n v="80"/>
    <n v="1"/>
    <x v="14"/>
    <n v="3"/>
    <n v="22"/>
    <n v="7"/>
    <n v="2"/>
    <n v="10"/>
    <x v="2"/>
    <x v="0"/>
    <x v="0"/>
  </r>
  <r>
    <x v="1"/>
    <x v="0"/>
    <x v="1"/>
    <s v="Current Employees"/>
    <x v="0"/>
    <s v="Marketing"/>
    <s v="STAFF-540"/>
    <n v="738"/>
    <x v="1"/>
    <x v="6"/>
    <x v="1"/>
    <x v="1"/>
    <s v="Y"/>
    <n v="2"/>
    <n v="50"/>
    <n v="1"/>
    <n v="316"/>
    <n v="8"/>
    <x v="2"/>
    <n v="1"/>
    <n v="4"/>
    <n v="54"/>
    <n v="3"/>
    <n v="1"/>
    <n v="2"/>
    <n v="3875"/>
    <n v="9983"/>
    <n v="7"/>
    <n v="15"/>
    <n v="3"/>
    <n v="4"/>
    <n v="80"/>
    <n v="1"/>
    <x v="21"/>
    <n v="3"/>
    <n v="2"/>
    <n v="2"/>
    <n v="2"/>
    <n v="2"/>
    <x v="1"/>
    <x v="0"/>
    <x v="1"/>
  </r>
  <r>
    <x v="0"/>
    <x v="0"/>
    <x v="2"/>
    <s v="Ex-Employees"/>
    <x v="1"/>
    <s v="Life Sciences"/>
    <s v="STAFF-541"/>
    <n v="741"/>
    <x v="0"/>
    <x v="1"/>
    <x v="0"/>
    <x v="0"/>
    <s v="Y"/>
    <n v="4"/>
    <n v="28"/>
    <n v="0"/>
    <n v="654"/>
    <n v="1"/>
    <x v="0"/>
    <n v="1"/>
    <n v="1"/>
    <n v="67"/>
    <n v="1"/>
    <n v="1"/>
    <n v="2"/>
    <n v="2216"/>
    <n v="3872"/>
    <n v="7"/>
    <n v="13"/>
    <n v="3"/>
    <n v="4"/>
    <n v="80"/>
    <n v="0"/>
    <x v="1"/>
    <n v="3"/>
    <n v="7"/>
    <n v="7"/>
    <n v="3"/>
    <n v="7"/>
    <x v="1"/>
    <x v="0"/>
    <x v="3"/>
  </r>
  <r>
    <x v="1"/>
    <x v="2"/>
    <x v="0"/>
    <s v="Current Employees"/>
    <x v="1"/>
    <s v="Life Sciences"/>
    <s v="STAFF-542"/>
    <n v="742"/>
    <x v="0"/>
    <x v="7"/>
    <x v="1"/>
    <x v="1"/>
    <s v="Y"/>
    <n v="2"/>
    <n v="36"/>
    <n v="1"/>
    <n v="427"/>
    <n v="8"/>
    <x v="3"/>
    <n v="1"/>
    <n v="1"/>
    <n v="63"/>
    <n v="4"/>
    <n v="3"/>
    <n v="1"/>
    <n v="11713"/>
    <n v="20335"/>
    <n v="9"/>
    <n v="14"/>
    <n v="3"/>
    <n v="1"/>
    <n v="80"/>
    <n v="1"/>
    <x v="1"/>
    <n v="3"/>
    <n v="8"/>
    <n v="7"/>
    <n v="0"/>
    <n v="5"/>
    <x v="3"/>
    <x v="0"/>
    <x v="2"/>
  </r>
  <r>
    <x v="1"/>
    <x v="0"/>
    <x v="0"/>
    <s v="Current Employees"/>
    <x v="1"/>
    <s v="Life Sciences"/>
    <s v="STAFF-543"/>
    <n v="743"/>
    <x v="0"/>
    <x v="3"/>
    <x v="0"/>
    <x v="0"/>
    <s v="Y"/>
    <n v="4"/>
    <n v="38"/>
    <n v="1"/>
    <n v="168"/>
    <n v="1"/>
    <x v="3"/>
    <n v="1"/>
    <n v="3"/>
    <n v="81"/>
    <n v="3"/>
    <n v="3"/>
    <n v="3"/>
    <n v="7861"/>
    <n v="15397"/>
    <n v="4"/>
    <n v="14"/>
    <n v="3"/>
    <n v="4"/>
    <n v="80"/>
    <n v="0"/>
    <x v="1"/>
    <n v="4"/>
    <n v="1"/>
    <n v="0"/>
    <n v="0"/>
    <n v="0"/>
    <x v="2"/>
    <x v="0"/>
    <x v="2"/>
  </r>
  <r>
    <x v="1"/>
    <x v="2"/>
    <x v="0"/>
    <s v="Current Employees"/>
    <x v="1"/>
    <s v="Medical"/>
    <s v="STAFF-544"/>
    <n v="744"/>
    <x v="1"/>
    <x v="2"/>
    <x v="0"/>
    <x v="1"/>
    <s v="Y"/>
    <n v="5"/>
    <n v="44"/>
    <n v="1"/>
    <n v="381"/>
    <n v="24"/>
    <x v="3"/>
    <n v="1"/>
    <n v="1"/>
    <n v="49"/>
    <n v="1"/>
    <n v="1"/>
    <n v="3"/>
    <n v="3708"/>
    <n v="2104"/>
    <n v="2"/>
    <n v="14"/>
    <n v="3"/>
    <n v="3"/>
    <n v="80"/>
    <n v="0"/>
    <x v="15"/>
    <n v="3"/>
    <n v="5"/>
    <n v="2"/>
    <n v="1"/>
    <n v="4"/>
    <x v="2"/>
    <x v="1"/>
    <x v="0"/>
  </r>
  <r>
    <x v="1"/>
    <x v="1"/>
    <x v="1"/>
    <s v="Current Employees"/>
    <x v="0"/>
    <s v="Medical"/>
    <s v="STAFF-545"/>
    <n v="746"/>
    <x v="0"/>
    <x v="0"/>
    <x v="2"/>
    <x v="0"/>
    <s v="Y"/>
    <n v="2"/>
    <n v="47"/>
    <n v="1"/>
    <n v="217"/>
    <n v="3"/>
    <x v="3"/>
    <n v="1"/>
    <n v="4"/>
    <n v="49"/>
    <n v="3"/>
    <n v="4"/>
    <n v="3"/>
    <n v="13770"/>
    <n v="10225"/>
    <n v="9"/>
    <n v="12"/>
    <n v="3"/>
    <n v="4"/>
    <n v="80"/>
    <n v="2"/>
    <x v="23"/>
    <n v="2"/>
    <n v="22"/>
    <n v="2"/>
    <n v="11"/>
    <n v="13"/>
    <x v="2"/>
    <x v="0"/>
    <x v="0"/>
  </r>
  <r>
    <x v="1"/>
    <x v="0"/>
    <x v="2"/>
    <s v="Current Employees"/>
    <x v="0"/>
    <s v="Marketing"/>
    <s v="STAFF-546"/>
    <n v="747"/>
    <x v="1"/>
    <x v="0"/>
    <x v="2"/>
    <x v="1"/>
    <s v="Y"/>
    <n v="2"/>
    <n v="30"/>
    <n v="1"/>
    <n v="501"/>
    <n v="27"/>
    <x v="4"/>
    <n v="1"/>
    <n v="3"/>
    <n v="99"/>
    <n v="3"/>
    <n v="2"/>
    <n v="4"/>
    <n v="5304"/>
    <n v="25275"/>
    <n v="7"/>
    <n v="23"/>
    <n v="4"/>
    <n v="4"/>
    <n v="80"/>
    <n v="1"/>
    <x v="1"/>
    <n v="2"/>
    <n v="8"/>
    <n v="7"/>
    <n v="7"/>
    <n v="7"/>
    <x v="0"/>
    <x v="1"/>
    <x v="2"/>
  </r>
  <r>
    <x v="1"/>
    <x v="0"/>
    <x v="2"/>
    <s v="Current Employees"/>
    <x v="0"/>
    <s v="Life Sciences"/>
    <s v="STAFF-547"/>
    <n v="749"/>
    <x v="1"/>
    <x v="6"/>
    <x v="0"/>
    <x v="1"/>
    <s v="Y"/>
    <n v="6"/>
    <n v="29"/>
    <n v="1"/>
    <n v="1396"/>
    <n v="10"/>
    <x v="3"/>
    <n v="1"/>
    <n v="3"/>
    <n v="99"/>
    <n v="3"/>
    <n v="1"/>
    <n v="3"/>
    <n v="2642"/>
    <n v="2755"/>
    <n v="1"/>
    <n v="11"/>
    <n v="3"/>
    <n v="3"/>
    <n v="80"/>
    <n v="0"/>
    <x v="5"/>
    <n v="3"/>
    <n v="1"/>
    <n v="0"/>
    <n v="0"/>
    <n v="0"/>
    <x v="2"/>
    <x v="0"/>
    <x v="2"/>
  </r>
  <r>
    <x v="0"/>
    <x v="1"/>
    <x v="0"/>
    <s v="Ex-Employees"/>
    <x v="1"/>
    <s v="Medical"/>
    <s v="STAFF-548"/>
    <n v="752"/>
    <x v="1"/>
    <x v="1"/>
    <x v="2"/>
    <x v="0"/>
    <s v="Y"/>
    <n v="2"/>
    <n v="42"/>
    <n v="0"/>
    <n v="933"/>
    <n v="19"/>
    <x v="3"/>
    <n v="1"/>
    <n v="3"/>
    <n v="57"/>
    <n v="4"/>
    <n v="1"/>
    <n v="3"/>
    <n v="2759"/>
    <n v="20366"/>
    <n v="6"/>
    <n v="12"/>
    <n v="3"/>
    <n v="4"/>
    <n v="80"/>
    <n v="0"/>
    <x v="2"/>
    <n v="3"/>
    <n v="2"/>
    <n v="2"/>
    <n v="2"/>
    <n v="2"/>
    <x v="2"/>
    <x v="2"/>
    <x v="0"/>
  </r>
  <r>
    <x v="1"/>
    <x v="1"/>
    <x v="0"/>
    <s v="Current Employees"/>
    <x v="0"/>
    <s v="Life Sciences"/>
    <s v="STAFF-549"/>
    <n v="754"/>
    <x v="1"/>
    <x v="0"/>
    <x v="1"/>
    <x v="1"/>
    <s v="Y"/>
    <n v="5"/>
    <n v="43"/>
    <n v="1"/>
    <n v="775"/>
    <n v="15"/>
    <x v="3"/>
    <n v="1"/>
    <n v="4"/>
    <n v="47"/>
    <n v="2"/>
    <n v="2"/>
    <n v="4"/>
    <n v="6804"/>
    <n v="23683"/>
    <n v="3"/>
    <n v="18"/>
    <n v="3"/>
    <n v="3"/>
    <n v="80"/>
    <n v="1"/>
    <x v="2"/>
    <n v="3"/>
    <n v="2"/>
    <n v="2"/>
    <n v="2"/>
    <n v="2"/>
    <x v="0"/>
    <x v="2"/>
    <x v="0"/>
  </r>
  <r>
    <x v="1"/>
    <x v="0"/>
    <x v="2"/>
    <s v="Current Employees"/>
    <x v="1"/>
    <s v="Medical"/>
    <s v="STAFF-550"/>
    <n v="757"/>
    <x v="0"/>
    <x v="4"/>
    <x v="0"/>
    <x v="1"/>
    <s v="Y"/>
    <n v="2"/>
    <n v="34"/>
    <n v="1"/>
    <n v="970"/>
    <n v="8"/>
    <x v="0"/>
    <n v="1"/>
    <n v="2"/>
    <n v="96"/>
    <n v="3"/>
    <n v="2"/>
    <n v="3"/>
    <n v="6142"/>
    <n v="7360"/>
    <n v="3"/>
    <n v="11"/>
    <n v="3"/>
    <n v="4"/>
    <n v="80"/>
    <n v="0"/>
    <x v="1"/>
    <n v="3"/>
    <n v="5"/>
    <n v="1"/>
    <n v="4"/>
    <n v="3"/>
    <x v="2"/>
    <x v="0"/>
    <x v="2"/>
  </r>
  <r>
    <x v="1"/>
    <x v="0"/>
    <x v="4"/>
    <s v="Current Employees"/>
    <x v="1"/>
    <s v="Medical"/>
    <s v="STAFF-551"/>
    <n v="758"/>
    <x v="1"/>
    <x v="2"/>
    <x v="1"/>
    <x v="1"/>
    <s v="Y"/>
    <n v="2"/>
    <n v="23"/>
    <n v="1"/>
    <n v="650"/>
    <n v="9"/>
    <x v="1"/>
    <n v="1"/>
    <n v="2"/>
    <n v="37"/>
    <n v="3"/>
    <n v="1"/>
    <n v="1"/>
    <n v="2500"/>
    <n v="4344"/>
    <n v="1"/>
    <n v="14"/>
    <n v="3"/>
    <n v="4"/>
    <n v="80"/>
    <n v="1"/>
    <x v="7"/>
    <n v="4"/>
    <n v="4"/>
    <n v="3"/>
    <n v="0"/>
    <n v="2"/>
    <x v="3"/>
    <x v="0"/>
    <x v="3"/>
  </r>
  <r>
    <x v="1"/>
    <x v="0"/>
    <x v="0"/>
    <s v="Current Employees"/>
    <x v="2"/>
    <s v="Human Resources"/>
    <s v="STAFF-552"/>
    <n v="760"/>
    <x v="0"/>
    <x v="8"/>
    <x v="1"/>
    <x v="1"/>
    <s v="Y"/>
    <n v="3"/>
    <n v="39"/>
    <n v="1"/>
    <n v="141"/>
    <n v="3"/>
    <x v="3"/>
    <n v="1"/>
    <n v="3"/>
    <n v="44"/>
    <n v="4"/>
    <n v="2"/>
    <n v="2"/>
    <n v="6389"/>
    <n v="18767"/>
    <n v="9"/>
    <n v="15"/>
    <n v="3"/>
    <n v="3"/>
    <n v="80"/>
    <n v="1"/>
    <x v="4"/>
    <n v="1"/>
    <n v="8"/>
    <n v="3"/>
    <n v="3"/>
    <n v="6"/>
    <x v="1"/>
    <x v="0"/>
    <x v="0"/>
  </r>
  <r>
    <x v="1"/>
    <x v="0"/>
    <x v="3"/>
    <s v="Current Employees"/>
    <x v="1"/>
    <s v="Medical"/>
    <s v="STAFF-553"/>
    <n v="762"/>
    <x v="1"/>
    <x v="4"/>
    <x v="1"/>
    <x v="1"/>
    <s v="Y"/>
    <n v="1"/>
    <n v="56"/>
    <n v="1"/>
    <n v="832"/>
    <n v="9"/>
    <x v="3"/>
    <n v="1"/>
    <n v="3"/>
    <n v="81"/>
    <n v="3"/>
    <n v="4"/>
    <n v="4"/>
    <n v="11103"/>
    <n v="20420"/>
    <n v="7"/>
    <n v="11"/>
    <n v="3"/>
    <n v="3"/>
    <n v="80"/>
    <n v="0"/>
    <x v="31"/>
    <n v="2"/>
    <n v="10"/>
    <n v="7"/>
    <n v="1"/>
    <n v="1"/>
    <x v="0"/>
    <x v="0"/>
    <x v="1"/>
  </r>
  <r>
    <x v="1"/>
    <x v="0"/>
    <x v="0"/>
    <s v="Current Employees"/>
    <x v="1"/>
    <s v="Medical"/>
    <s v="STAFF-554"/>
    <n v="763"/>
    <x v="0"/>
    <x v="1"/>
    <x v="0"/>
    <x v="0"/>
    <s v="Y"/>
    <n v="2"/>
    <n v="40"/>
    <n v="1"/>
    <n v="804"/>
    <n v="2"/>
    <x v="1"/>
    <n v="1"/>
    <n v="4"/>
    <n v="86"/>
    <n v="2"/>
    <n v="1"/>
    <n v="4"/>
    <n v="2342"/>
    <n v="22929"/>
    <n v="0"/>
    <n v="20"/>
    <n v="4"/>
    <n v="4"/>
    <n v="80"/>
    <n v="0"/>
    <x v="7"/>
    <n v="2"/>
    <n v="4"/>
    <n v="2"/>
    <n v="2"/>
    <n v="3"/>
    <x v="0"/>
    <x v="0"/>
    <x v="0"/>
  </r>
  <r>
    <x v="1"/>
    <x v="0"/>
    <x v="2"/>
    <s v="Current Employees"/>
    <x v="1"/>
    <s v="Medical"/>
    <s v="STAFF-555"/>
    <n v="764"/>
    <x v="0"/>
    <x v="4"/>
    <x v="0"/>
    <x v="1"/>
    <s v="Y"/>
    <n v="2"/>
    <n v="27"/>
    <n v="1"/>
    <n v="975"/>
    <n v="7"/>
    <x v="3"/>
    <n v="1"/>
    <n v="4"/>
    <n v="55"/>
    <n v="2"/>
    <n v="2"/>
    <n v="1"/>
    <n v="6811"/>
    <n v="23398"/>
    <n v="8"/>
    <n v="19"/>
    <n v="3"/>
    <n v="1"/>
    <n v="80"/>
    <n v="0"/>
    <x v="15"/>
    <n v="1"/>
    <n v="7"/>
    <n v="6"/>
    <n v="0"/>
    <n v="7"/>
    <x v="3"/>
    <x v="0"/>
    <x v="3"/>
  </r>
  <r>
    <x v="1"/>
    <x v="0"/>
    <x v="2"/>
    <s v="Current Employees"/>
    <x v="0"/>
    <s v="Marketing"/>
    <s v="STAFF-556"/>
    <n v="766"/>
    <x v="1"/>
    <x v="6"/>
    <x v="2"/>
    <x v="1"/>
    <s v="Y"/>
    <n v="2"/>
    <n v="29"/>
    <n v="1"/>
    <n v="1090"/>
    <n v="10"/>
    <x v="3"/>
    <n v="1"/>
    <n v="4"/>
    <n v="83"/>
    <n v="3"/>
    <n v="1"/>
    <n v="2"/>
    <n v="2297"/>
    <n v="17967"/>
    <n v="1"/>
    <n v="14"/>
    <n v="3"/>
    <n v="4"/>
    <n v="80"/>
    <n v="2"/>
    <x v="17"/>
    <n v="3"/>
    <n v="2"/>
    <n v="2"/>
    <n v="2"/>
    <n v="2"/>
    <x v="1"/>
    <x v="0"/>
    <x v="2"/>
  </r>
  <r>
    <x v="1"/>
    <x v="0"/>
    <x v="1"/>
    <s v="Current Employees"/>
    <x v="1"/>
    <s v="Life Sciences"/>
    <s v="STAFF-557"/>
    <n v="769"/>
    <x v="1"/>
    <x v="2"/>
    <x v="0"/>
    <x v="1"/>
    <s v="Y"/>
    <n v="4"/>
    <n v="53"/>
    <n v="1"/>
    <n v="346"/>
    <n v="6"/>
    <x v="3"/>
    <n v="1"/>
    <n v="4"/>
    <n v="86"/>
    <n v="3"/>
    <n v="2"/>
    <n v="4"/>
    <n v="2450"/>
    <n v="10919"/>
    <n v="2"/>
    <n v="17"/>
    <n v="3"/>
    <n v="4"/>
    <n v="80"/>
    <n v="0"/>
    <x v="16"/>
    <n v="3"/>
    <n v="2"/>
    <n v="2"/>
    <n v="2"/>
    <n v="2"/>
    <x v="0"/>
    <x v="0"/>
    <x v="1"/>
  </r>
  <r>
    <x v="1"/>
    <x v="2"/>
    <x v="0"/>
    <s v="Current Employees"/>
    <x v="1"/>
    <s v="Life Sciences"/>
    <s v="STAFF-558"/>
    <n v="771"/>
    <x v="0"/>
    <x v="4"/>
    <x v="2"/>
    <x v="1"/>
    <s v="Y"/>
    <n v="2"/>
    <n v="35"/>
    <n v="1"/>
    <n v="1225"/>
    <n v="2"/>
    <x v="2"/>
    <n v="1"/>
    <n v="4"/>
    <n v="61"/>
    <n v="3"/>
    <n v="2"/>
    <n v="1"/>
    <n v="5093"/>
    <n v="4761"/>
    <n v="2"/>
    <n v="11"/>
    <n v="3"/>
    <n v="1"/>
    <n v="80"/>
    <n v="1"/>
    <x v="28"/>
    <n v="4"/>
    <n v="1"/>
    <n v="0"/>
    <n v="0"/>
    <n v="0"/>
    <x v="3"/>
    <x v="0"/>
    <x v="2"/>
  </r>
  <r>
    <x v="1"/>
    <x v="1"/>
    <x v="2"/>
    <s v="Current Employees"/>
    <x v="1"/>
    <s v="Life Sciences"/>
    <s v="STAFF-559"/>
    <n v="772"/>
    <x v="1"/>
    <x v="2"/>
    <x v="1"/>
    <x v="1"/>
    <s v="Y"/>
    <n v="2"/>
    <n v="32"/>
    <n v="1"/>
    <n v="430"/>
    <n v="24"/>
    <x v="2"/>
    <n v="1"/>
    <n v="1"/>
    <n v="80"/>
    <n v="3"/>
    <n v="2"/>
    <n v="4"/>
    <n v="5309"/>
    <n v="21146"/>
    <n v="1"/>
    <n v="15"/>
    <n v="3"/>
    <n v="4"/>
    <n v="80"/>
    <n v="2"/>
    <x v="1"/>
    <n v="3"/>
    <n v="10"/>
    <n v="8"/>
    <n v="4"/>
    <n v="7"/>
    <x v="0"/>
    <x v="1"/>
    <x v="2"/>
  </r>
  <r>
    <x v="1"/>
    <x v="0"/>
    <x v="0"/>
    <s v="Current Employees"/>
    <x v="1"/>
    <s v="Medical"/>
    <s v="STAFF-560"/>
    <n v="773"/>
    <x v="1"/>
    <x v="1"/>
    <x v="1"/>
    <x v="0"/>
    <s v="Y"/>
    <n v="0"/>
    <n v="38"/>
    <n v="1"/>
    <n v="268"/>
    <n v="2"/>
    <x v="4"/>
    <n v="1"/>
    <n v="4"/>
    <n v="92"/>
    <n v="3"/>
    <n v="1"/>
    <n v="3"/>
    <n v="3057"/>
    <n v="20471"/>
    <n v="6"/>
    <n v="13"/>
    <n v="3"/>
    <n v="2"/>
    <n v="80"/>
    <n v="1"/>
    <x v="3"/>
    <n v="1"/>
    <n v="1"/>
    <n v="0"/>
    <n v="0"/>
    <n v="1"/>
    <x v="2"/>
    <x v="0"/>
    <x v="2"/>
  </r>
  <r>
    <x v="1"/>
    <x v="0"/>
    <x v="2"/>
    <s v="Current Employees"/>
    <x v="1"/>
    <s v="Life Sciences"/>
    <s v="STAFF-561"/>
    <n v="775"/>
    <x v="0"/>
    <x v="3"/>
    <x v="2"/>
    <x v="1"/>
    <s v="Y"/>
    <n v="3"/>
    <n v="34"/>
    <n v="1"/>
    <n v="167"/>
    <n v="8"/>
    <x v="4"/>
    <n v="1"/>
    <n v="2"/>
    <n v="32"/>
    <n v="3"/>
    <n v="2"/>
    <n v="1"/>
    <n v="5121"/>
    <n v="4187"/>
    <n v="3"/>
    <n v="14"/>
    <n v="3"/>
    <n v="3"/>
    <n v="80"/>
    <n v="1"/>
    <x v="2"/>
    <n v="3"/>
    <n v="0"/>
    <n v="0"/>
    <n v="0"/>
    <n v="0"/>
    <x v="3"/>
    <x v="0"/>
    <x v="2"/>
  </r>
  <r>
    <x v="1"/>
    <x v="0"/>
    <x v="1"/>
    <s v="Current Employees"/>
    <x v="0"/>
    <s v="Marketing"/>
    <s v="STAFF-562"/>
    <n v="776"/>
    <x v="1"/>
    <x v="5"/>
    <x v="1"/>
    <x v="1"/>
    <s v="Y"/>
    <n v="3"/>
    <n v="52"/>
    <n v="1"/>
    <n v="621"/>
    <n v="3"/>
    <x v="2"/>
    <n v="1"/>
    <n v="3"/>
    <n v="31"/>
    <n v="2"/>
    <n v="4"/>
    <n v="1"/>
    <n v="16856"/>
    <n v="10084"/>
    <n v="1"/>
    <n v="11"/>
    <n v="3"/>
    <n v="1"/>
    <n v="80"/>
    <n v="0"/>
    <x v="35"/>
    <n v="4"/>
    <n v="34"/>
    <n v="6"/>
    <n v="1"/>
    <n v="16"/>
    <x v="3"/>
    <x v="0"/>
    <x v="1"/>
  </r>
  <r>
    <x v="0"/>
    <x v="0"/>
    <x v="2"/>
    <s v="Ex-Employees"/>
    <x v="1"/>
    <s v="Other"/>
    <s v="STAFF-563"/>
    <n v="780"/>
    <x v="1"/>
    <x v="1"/>
    <x v="0"/>
    <x v="0"/>
    <s v="Y"/>
    <n v="2"/>
    <n v="33"/>
    <n v="0"/>
    <n v="527"/>
    <n v="1"/>
    <x v="2"/>
    <n v="1"/>
    <n v="4"/>
    <n v="63"/>
    <n v="3"/>
    <n v="1"/>
    <n v="4"/>
    <n v="2686"/>
    <n v="5207"/>
    <n v="1"/>
    <n v="13"/>
    <n v="3"/>
    <n v="3"/>
    <n v="80"/>
    <n v="0"/>
    <x v="1"/>
    <n v="2"/>
    <n v="10"/>
    <n v="9"/>
    <n v="7"/>
    <n v="8"/>
    <x v="0"/>
    <x v="0"/>
    <x v="2"/>
  </r>
  <r>
    <x v="1"/>
    <x v="0"/>
    <x v="2"/>
    <s v="Current Employees"/>
    <x v="0"/>
    <s v="Medical"/>
    <s v="STAFF-564"/>
    <n v="781"/>
    <x v="0"/>
    <x v="0"/>
    <x v="0"/>
    <x v="1"/>
    <s v="Y"/>
    <n v="5"/>
    <n v="25"/>
    <n v="1"/>
    <n v="883"/>
    <n v="26"/>
    <x v="1"/>
    <n v="1"/>
    <n v="3"/>
    <n v="32"/>
    <n v="3"/>
    <n v="2"/>
    <n v="4"/>
    <n v="6180"/>
    <n v="22807"/>
    <n v="1"/>
    <n v="23"/>
    <n v="4"/>
    <n v="2"/>
    <n v="80"/>
    <n v="0"/>
    <x v="3"/>
    <n v="2"/>
    <n v="6"/>
    <n v="5"/>
    <n v="1"/>
    <n v="4"/>
    <x v="0"/>
    <x v="1"/>
    <x v="3"/>
  </r>
  <r>
    <x v="1"/>
    <x v="0"/>
    <x v="1"/>
    <s v="Current Employees"/>
    <x v="0"/>
    <s v="Technical Degree"/>
    <s v="STAFF-565"/>
    <n v="783"/>
    <x v="1"/>
    <x v="6"/>
    <x v="0"/>
    <x v="1"/>
    <s v="Y"/>
    <n v="3"/>
    <n v="45"/>
    <n v="1"/>
    <n v="954"/>
    <n v="2"/>
    <x v="0"/>
    <n v="1"/>
    <n v="2"/>
    <n v="46"/>
    <n v="1"/>
    <n v="2"/>
    <n v="3"/>
    <n v="6632"/>
    <n v="12388"/>
    <n v="0"/>
    <n v="13"/>
    <n v="3"/>
    <n v="1"/>
    <n v="80"/>
    <n v="0"/>
    <x v="15"/>
    <n v="3"/>
    <n v="8"/>
    <n v="7"/>
    <n v="3"/>
    <n v="1"/>
    <x v="2"/>
    <x v="0"/>
    <x v="0"/>
  </r>
  <r>
    <x v="1"/>
    <x v="0"/>
    <x v="4"/>
    <s v="Current Employees"/>
    <x v="1"/>
    <s v="Medical"/>
    <s v="STAFF-566"/>
    <n v="784"/>
    <x v="1"/>
    <x v="1"/>
    <x v="0"/>
    <x v="1"/>
    <s v="Y"/>
    <n v="3"/>
    <n v="23"/>
    <n v="1"/>
    <n v="310"/>
    <n v="10"/>
    <x v="1"/>
    <n v="1"/>
    <n v="1"/>
    <n v="79"/>
    <n v="4"/>
    <n v="1"/>
    <n v="3"/>
    <n v="3505"/>
    <n v="19630"/>
    <n v="1"/>
    <n v="18"/>
    <n v="3"/>
    <n v="4"/>
    <n v="80"/>
    <n v="0"/>
    <x v="17"/>
    <n v="3"/>
    <n v="2"/>
    <n v="2"/>
    <n v="0"/>
    <n v="2"/>
    <x v="2"/>
    <x v="0"/>
    <x v="3"/>
  </r>
  <r>
    <x v="0"/>
    <x v="1"/>
    <x v="1"/>
    <s v="Ex-Employees"/>
    <x v="0"/>
    <s v="Life Sciences"/>
    <s v="STAFF-567"/>
    <n v="785"/>
    <x v="0"/>
    <x v="0"/>
    <x v="0"/>
    <x v="0"/>
    <s v="Y"/>
    <n v="2"/>
    <n v="47"/>
    <n v="0"/>
    <n v="719"/>
    <n v="27"/>
    <x v="0"/>
    <n v="1"/>
    <n v="2"/>
    <n v="77"/>
    <n v="4"/>
    <n v="2"/>
    <n v="3"/>
    <n v="6397"/>
    <n v="10339"/>
    <n v="4"/>
    <n v="12"/>
    <n v="3"/>
    <n v="4"/>
    <n v="80"/>
    <n v="0"/>
    <x v="0"/>
    <n v="3"/>
    <n v="5"/>
    <n v="4"/>
    <n v="1"/>
    <n v="3"/>
    <x v="2"/>
    <x v="1"/>
    <x v="0"/>
  </r>
  <r>
    <x v="1"/>
    <x v="0"/>
    <x v="2"/>
    <s v="Current Employees"/>
    <x v="0"/>
    <s v="Other"/>
    <s v="STAFF-568"/>
    <n v="786"/>
    <x v="1"/>
    <x v="0"/>
    <x v="0"/>
    <x v="1"/>
    <s v="Y"/>
    <n v="5"/>
    <n v="34"/>
    <n v="1"/>
    <n v="304"/>
    <n v="2"/>
    <x v="3"/>
    <n v="1"/>
    <n v="4"/>
    <n v="60"/>
    <n v="3"/>
    <n v="2"/>
    <n v="4"/>
    <n v="6274"/>
    <n v="18686"/>
    <n v="1"/>
    <n v="22"/>
    <n v="4"/>
    <n v="3"/>
    <n v="80"/>
    <n v="0"/>
    <x v="3"/>
    <n v="3"/>
    <n v="6"/>
    <n v="5"/>
    <n v="1"/>
    <n v="4"/>
    <x v="0"/>
    <x v="0"/>
    <x v="2"/>
  </r>
  <r>
    <x v="0"/>
    <x v="0"/>
    <x v="3"/>
    <s v="Ex-Employees"/>
    <x v="1"/>
    <s v="Medical"/>
    <s v="STAFF-569"/>
    <n v="787"/>
    <x v="1"/>
    <x v="5"/>
    <x v="1"/>
    <x v="0"/>
    <s v="Y"/>
    <n v="2"/>
    <n v="55"/>
    <n v="0"/>
    <n v="725"/>
    <n v="2"/>
    <x v="3"/>
    <n v="1"/>
    <n v="4"/>
    <n v="78"/>
    <n v="3"/>
    <n v="5"/>
    <n v="1"/>
    <n v="19859"/>
    <n v="21199"/>
    <n v="5"/>
    <n v="13"/>
    <n v="3"/>
    <n v="4"/>
    <n v="80"/>
    <n v="1"/>
    <x v="13"/>
    <n v="3"/>
    <n v="5"/>
    <n v="2"/>
    <n v="1"/>
    <n v="4"/>
    <x v="3"/>
    <x v="0"/>
    <x v="1"/>
  </r>
  <r>
    <x v="1"/>
    <x v="2"/>
    <x v="0"/>
    <s v="Current Employees"/>
    <x v="0"/>
    <s v="Life Sciences"/>
    <s v="STAFF-570"/>
    <n v="789"/>
    <x v="1"/>
    <x v="0"/>
    <x v="0"/>
    <x v="1"/>
    <s v="Y"/>
    <n v="1"/>
    <n v="36"/>
    <n v="1"/>
    <n v="1434"/>
    <n v="8"/>
    <x v="2"/>
    <n v="1"/>
    <n v="1"/>
    <n v="76"/>
    <n v="2"/>
    <n v="3"/>
    <n v="1"/>
    <n v="7587"/>
    <n v="14229"/>
    <n v="1"/>
    <n v="15"/>
    <n v="3"/>
    <n v="2"/>
    <n v="80"/>
    <n v="0"/>
    <x v="1"/>
    <n v="3"/>
    <n v="10"/>
    <n v="7"/>
    <n v="0"/>
    <n v="9"/>
    <x v="3"/>
    <x v="0"/>
    <x v="2"/>
  </r>
  <r>
    <x v="1"/>
    <x v="2"/>
    <x v="1"/>
    <s v="Current Employees"/>
    <x v="1"/>
    <s v="Medical"/>
    <s v="STAFF-571"/>
    <n v="791"/>
    <x v="1"/>
    <x v="1"/>
    <x v="1"/>
    <x v="1"/>
    <s v="Y"/>
    <n v="3"/>
    <n v="52"/>
    <n v="1"/>
    <n v="715"/>
    <n v="19"/>
    <x v="2"/>
    <n v="1"/>
    <n v="4"/>
    <n v="41"/>
    <n v="3"/>
    <n v="1"/>
    <n v="4"/>
    <n v="4258"/>
    <n v="26589"/>
    <n v="0"/>
    <n v="18"/>
    <n v="3"/>
    <n v="1"/>
    <n v="80"/>
    <n v="1"/>
    <x v="7"/>
    <n v="3"/>
    <n v="4"/>
    <n v="3"/>
    <n v="1"/>
    <n v="2"/>
    <x v="0"/>
    <x v="2"/>
    <x v="1"/>
  </r>
  <r>
    <x v="1"/>
    <x v="1"/>
    <x v="2"/>
    <s v="Current Employees"/>
    <x v="1"/>
    <s v="Life Sciences"/>
    <s v="STAFF-572"/>
    <n v="792"/>
    <x v="0"/>
    <x v="2"/>
    <x v="2"/>
    <x v="1"/>
    <s v="Y"/>
    <n v="2"/>
    <n v="26"/>
    <n v="1"/>
    <n v="575"/>
    <n v="1"/>
    <x v="0"/>
    <n v="1"/>
    <n v="1"/>
    <n v="71"/>
    <n v="1"/>
    <n v="1"/>
    <n v="4"/>
    <n v="4364"/>
    <n v="5288"/>
    <n v="3"/>
    <n v="14"/>
    <n v="3"/>
    <n v="1"/>
    <n v="80"/>
    <n v="1"/>
    <x v="7"/>
    <n v="3"/>
    <n v="2"/>
    <n v="2"/>
    <n v="2"/>
    <n v="0"/>
    <x v="0"/>
    <x v="0"/>
    <x v="3"/>
  </r>
  <r>
    <x v="1"/>
    <x v="0"/>
    <x v="2"/>
    <s v="Current Employees"/>
    <x v="1"/>
    <s v="Medical"/>
    <s v="STAFF-573"/>
    <n v="793"/>
    <x v="0"/>
    <x v="4"/>
    <x v="1"/>
    <x v="1"/>
    <s v="Y"/>
    <n v="3"/>
    <n v="29"/>
    <n v="1"/>
    <n v="657"/>
    <n v="27"/>
    <x v="3"/>
    <n v="1"/>
    <n v="2"/>
    <n v="66"/>
    <n v="3"/>
    <n v="2"/>
    <n v="3"/>
    <n v="4335"/>
    <n v="25549"/>
    <n v="4"/>
    <n v="12"/>
    <n v="3"/>
    <n v="1"/>
    <n v="80"/>
    <n v="1"/>
    <x v="27"/>
    <n v="2"/>
    <n v="8"/>
    <n v="7"/>
    <n v="1"/>
    <n v="1"/>
    <x v="2"/>
    <x v="1"/>
    <x v="2"/>
  </r>
  <r>
    <x v="0"/>
    <x v="0"/>
    <x v="2"/>
    <s v="Ex-Employees"/>
    <x v="0"/>
    <s v="Technical Degree"/>
    <s v="STAFF-574"/>
    <n v="796"/>
    <x v="1"/>
    <x v="0"/>
    <x v="0"/>
    <x v="1"/>
    <s v="Y"/>
    <n v="2"/>
    <n v="26"/>
    <n v="0"/>
    <n v="1146"/>
    <n v="8"/>
    <x v="3"/>
    <n v="1"/>
    <n v="4"/>
    <n v="38"/>
    <n v="2"/>
    <n v="2"/>
    <n v="1"/>
    <n v="5326"/>
    <n v="3064"/>
    <n v="6"/>
    <n v="17"/>
    <n v="3"/>
    <n v="3"/>
    <n v="80"/>
    <n v="0"/>
    <x v="3"/>
    <n v="2"/>
    <n v="4"/>
    <n v="3"/>
    <n v="1"/>
    <n v="2"/>
    <x v="3"/>
    <x v="0"/>
    <x v="3"/>
  </r>
  <r>
    <x v="1"/>
    <x v="0"/>
    <x v="2"/>
    <s v="Current Employees"/>
    <x v="1"/>
    <s v="Life Sciences"/>
    <s v="STAFF-575"/>
    <n v="797"/>
    <x v="0"/>
    <x v="1"/>
    <x v="0"/>
    <x v="1"/>
    <s v="Y"/>
    <n v="2"/>
    <n v="34"/>
    <n v="1"/>
    <n v="182"/>
    <n v="1"/>
    <x v="2"/>
    <n v="1"/>
    <n v="2"/>
    <n v="72"/>
    <n v="4"/>
    <n v="1"/>
    <n v="4"/>
    <n v="3280"/>
    <n v="13551"/>
    <n v="2"/>
    <n v="16"/>
    <n v="3"/>
    <n v="3"/>
    <n v="80"/>
    <n v="0"/>
    <x v="1"/>
    <n v="3"/>
    <n v="4"/>
    <n v="2"/>
    <n v="1"/>
    <n v="3"/>
    <x v="0"/>
    <x v="0"/>
    <x v="2"/>
  </r>
  <r>
    <x v="1"/>
    <x v="0"/>
    <x v="1"/>
    <s v="Current Employees"/>
    <x v="1"/>
    <s v="Medical"/>
    <s v="STAFF-576"/>
    <n v="799"/>
    <x v="0"/>
    <x v="3"/>
    <x v="2"/>
    <x v="0"/>
    <s v="Y"/>
    <n v="4"/>
    <n v="54"/>
    <n v="1"/>
    <n v="376"/>
    <n v="19"/>
    <x v="2"/>
    <n v="1"/>
    <n v="4"/>
    <n v="95"/>
    <n v="3"/>
    <n v="2"/>
    <n v="1"/>
    <n v="5485"/>
    <n v="22670"/>
    <n v="9"/>
    <n v="11"/>
    <n v="3"/>
    <n v="2"/>
    <n v="80"/>
    <n v="2"/>
    <x v="15"/>
    <n v="3"/>
    <n v="5"/>
    <n v="3"/>
    <n v="1"/>
    <n v="4"/>
    <x v="3"/>
    <x v="2"/>
    <x v="1"/>
  </r>
  <r>
    <x v="1"/>
    <x v="1"/>
    <x v="2"/>
    <s v="Current Employees"/>
    <x v="0"/>
    <s v="Marketing"/>
    <s v="STAFF-577"/>
    <n v="800"/>
    <x v="1"/>
    <x v="0"/>
    <x v="1"/>
    <x v="1"/>
    <s v="Y"/>
    <n v="3"/>
    <n v="27"/>
    <n v="1"/>
    <n v="829"/>
    <n v="8"/>
    <x v="1"/>
    <n v="1"/>
    <n v="3"/>
    <n v="84"/>
    <n v="3"/>
    <n v="2"/>
    <n v="4"/>
    <n v="4342"/>
    <n v="24008"/>
    <n v="0"/>
    <n v="19"/>
    <n v="3"/>
    <n v="2"/>
    <n v="80"/>
    <n v="1"/>
    <x v="7"/>
    <n v="3"/>
    <n v="4"/>
    <n v="2"/>
    <n v="1"/>
    <n v="1"/>
    <x v="0"/>
    <x v="0"/>
    <x v="3"/>
  </r>
  <r>
    <x v="1"/>
    <x v="0"/>
    <x v="0"/>
    <s v="Current Employees"/>
    <x v="1"/>
    <s v="Life Sciences"/>
    <s v="STAFF-578"/>
    <n v="802"/>
    <x v="0"/>
    <x v="1"/>
    <x v="2"/>
    <x v="0"/>
    <s v="Y"/>
    <n v="3"/>
    <n v="37"/>
    <n v="1"/>
    <n v="571"/>
    <n v="10"/>
    <x v="1"/>
    <n v="1"/>
    <n v="4"/>
    <n v="82"/>
    <n v="3"/>
    <n v="1"/>
    <n v="1"/>
    <n v="2782"/>
    <n v="19905"/>
    <n v="0"/>
    <n v="13"/>
    <n v="3"/>
    <n v="2"/>
    <n v="80"/>
    <n v="2"/>
    <x v="3"/>
    <n v="2"/>
    <n v="5"/>
    <n v="3"/>
    <n v="4"/>
    <n v="3"/>
    <x v="3"/>
    <x v="0"/>
    <x v="2"/>
  </r>
  <r>
    <x v="1"/>
    <x v="1"/>
    <x v="0"/>
    <s v="Current Employees"/>
    <x v="1"/>
    <s v="Life Sciences"/>
    <s v="STAFF-579"/>
    <n v="803"/>
    <x v="0"/>
    <x v="3"/>
    <x v="0"/>
    <x v="0"/>
    <s v="Y"/>
    <n v="2"/>
    <n v="38"/>
    <n v="1"/>
    <n v="240"/>
    <n v="2"/>
    <x v="2"/>
    <n v="1"/>
    <n v="1"/>
    <n v="75"/>
    <n v="4"/>
    <n v="2"/>
    <n v="1"/>
    <n v="5980"/>
    <n v="26085"/>
    <n v="6"/>
    <n v="12"/>
    <n v="3"/>
    <n v="4"/>
    <n v="80"/>
    <n v="0"/>
    <x v="6"/>
    <n v="3"/>
    <n v="15"/>
    <n v="7"/>
    <n v="4"/>
    <n v="12"/>
    <x v="3"/>
    <x v="0"/>
    <x v="2"/>
  </r>
  <r>
    <x v="1"/>
    <x v="0"/>
    <x v="2"/>
    <s v="Current Employees"/>
    <x v="1"/>
    <s v="Medical"/>
    <s v="STAFF-580"/>
    <n v="804"/>
    <x v="0"/>
    <x v="1"/>
    <x v="0"/>
    <x v="1"/>
    <s v="Y"/>
    <n v="3"/>
    <n v="34"/>
    <n v="1"/>
    <n v="121"/>
    <n v="2"/>
    <x v="2"/>
    <n v="1"/>
    <n v="3"/>
    <n v="86"/>
    <n v="2"/>
    <n v="1"/>
    <n v="1"/>
    <n v="4381"/>
    <n v="7530"/>
    <n v="1"/>
    <n v="11"/>
    <n v="3"/>
    <n v="3"/>
    <n v="80"/>
    <n v="0"/>
    <x v="3"/>
    <n v="3"/>
    <n v="6"/>
    <n v="5"/>
    <n v="1"/>
    <n v="3"/>
    <x v="3"/>
    <x v="0"/>
    <x v="2"/>
  </r>
  <r>
    <x v="1"/>
    <x v="0"/>
    <x v="0"/>
    <s v="Current Employees"/>
    <x v="0"/>
    <s v="Life Sciences"/>
    <s v="STAFF-581"/>
    <n v="805"/>
    <x v="0"/>
    <x v="6"/>
    <x v="1"/>
    <x v="1"/>
    <s v="Y"/>
    <n v="1"/>
    <n v="35"/>
    <n v="1"/>
    <n v="384"/>
    <n v="8"/>
    <x v="2"/>
    <n v="1"/>
    <n v="1"/>
    <n v="72"/>
    <n v="3"/>
    <n v="1"/>
    <n v="4"/>
    <n v="2572"/>
    <n v="20317"/>
    <n v="1"/>
    <n v="16"/>
    <n v="3"/>
    <n v="2"/>
    <n v="80"/>
    <n v="1"/>
    <x v="8"/>
    <n v="2"/>
    <n v="3"/>
    <n v="2"/>
    <n v="0"/>
    <n v="2"/>
    <x v="0"/>
    <x v="0"/>
    <x v="2"/>
  </r>
  <r>
    <x v="1"/>
    <x v="0"/>
    <x v="2"/>
    <s v="Current Employees"/>
    <x v="1"/>
    <s v="Life Sciences"/>
    <s v="STAFF-582"/>
    <n v="806"/>
    <x v="1"/>
    <x v="2"/>
    <x v="1"/>
    <x v="1"/>
    <s v="Y"/>
    <n v="2"/>
    <n v="30"/>
    <n v="1"/>
    <n v="921"/>
    <n v="1"/>
    <x v="3"/>
    <n v="1"/>
    <n v="4"/>
    <n v="38"/>
    <n v="1"/>
    <n v="1"/>
    <n v="3"/>
    <n v="3833"/>
    <n v="24375"/>
    <n v="3"/>
    <n v="21"/>
    <n v="4"/>
    <n v="3"/>
    <n v="80"/>
    <n v="2"/>
    <x v="2"/>
    <n v="3"/>
    <n v="2"/>
    <n v="2"/>
    <n v="0"/>
    <n v="2"/>
    <x v="2"/>
    <x v="0"/>
    <x v="2"/>
  </r>
  <r>
    <x v="1"/>
    <x v="1"/>
    <x v="0"/>
    <s v="Current Employees"/>
    <x v="1"/>
    <s v="Medical"/>
    <s v="STAFF-583"/>
    <n v="807"/>
    <x v="0"/>
    <x v="4"/>
    <x v="1"/>
    <x v="1"/>
    <s v="Y"/>
    <n v="2"/>
    <n v="40"/>
    <n v="1"/>
    <n v="791"/>
    <n v="2"/>
    <x v="0"/>
    <n v="1"/>
    <n v="3"/>
    <n v="38"/>
    <n v="4"/>
    <n v="2"/>
    <n v="2"/>
    <n v="4244"/>
    <n v="9931"/>
    <n v="1"/>
    <n v="24"/>
    <n v="4"/>
    <n v="4"/>
    <n v="80"/>
    <n v="1"/>
    <x v="0"/>
    <n v="3"/>
    <n v="8"/>
    <n v="7"/>
    <n v="3"/>
    <n v="7"/>
    <x v="1"/>
    <x v="0"/>
    <x v="0"/>
  </r>
  <r>
    <x v="1"/>
    <x v="0"/>
    <x v="2"/>
    <s v="Current Employees"/>
    <x v="0"/>
    <s v="Life Sciences"/>
    <s v="STAFF-584"/>
    <n v="808"/>
    <x v="0"/>
    <x v="0"/>
    <x v="1"/>
    <x v="1"/>
    <s v="Y"/>
    <n v="1"/>
    <n v="34"/>
    <n v="1"/>
    <n v="1111"/>
    <n v="8"/>
    <x v="0"/>
    <n v="1"/>
    <n v="3"/>
    <n v="93"/>
    <n v="3"/>
    <n v="2"/>
    <n v="1"/>
    <n v="6500"/>
    <n v="13305"/>
    <n v="5"/>
    <n v="17"/>
    <n v="3"/>
    <n v="2"/>
    <n v="80"/>
    <n v="1"/>
    <x v="3"/>
    <n v="3"/>
    <n v="3"/>
    <n v="2"/>
    <n v="1"/>
    <n v="2"/>
    <x v="3"/>
    <x v="0"/>
    <x v="2"/>
  </r>
  <r>
    <x v="1"/>
    <x v="1"/>
    <x v="0"/>
    <s v="Current Employees"/>
    <x v="1"/>
    <s v="Life Sciences"/>
    <s v="STAFF-585"/>
    <n v="809"/>
    <x v="1"/>
    <x v="5"/>
    <x v="2"/>
    <x v="1"/>
    <s v="Y"/>
    <n v="4"/>
    <n v="42"/>
    <n v="1"/>
    <n v="570"/>
    <n v="8"/>
    <x v="3"/>
    <n v="1"/>
    <n v="2"/>
    <n v="66"/>
    <n v="3"/>
    <n v="5"/>
    <n v="4"/>
    <n v="18430"/>
    <n v="16225"/>
    <n v="1"/>
    <n v="13"/>
    <n v="3"/>
    <n v="2"/>
    <n v="80"/>
    <n v="1"/>
    <x v="13"/>
    <n v="2"/>
    <n v="24"/>
    <n v="7"/>
    <n v="14"/>
    <n v="9"/>
    <x v="0"/>
    <x v="0"/>
    <x v="0"/>
  </r>
  <r>
    <x v="0"/>
    <x v="0"/>
    <x v="4"/>
    <s v="Ex-Employees"/>
    <x v="1"/>
    <s v="Life Sciences"/>
    <s v="STAFF-586"/>
    <n v="811"/>
    <x v="1"/>
    <x v="2"/>
    <x v="1"/>
    <x v="0"/>
    <s v="Y"/>
    <n v="2"/>
    <n v="23"/>
    <n v="0"/>
    <n v="1243"/>
    <n v="6"/>
    <x v="3"/>
    <n v="1"/>
    <n v="3"/>
    <n v="63"/>
    <n v="4"/>
    <n v="1"/>
    <n v="1"/>
    <n v="1601"/>
    <n v="3445"/>
    <n v="1"/>
    <n v="21"/>
    <n v="4"/>
    <n v="3"/>
    <n v="80"/>
    <n v="2"/>
    <x v="5"/>
    <n v="3"/>
    <n v="0"/>
    <n v="0"/>
    <n v="0"/>
    <n v="0"/>
    <x v="3"/>
    <x v="0"/>
    <x v="3"/>
  </r>
  <r>
    <x v="1"/>
    <x v="2"/>
    <x v="4"/>
    <s v="Current Employees"/>
    <x v="1"/>
    <s v="Life Sciences"/>
    <s v="STAFF-587"/>
    <n v="812"/>
    <x v="1"/>
    <x v="2"/>
    <x v="2"/>
    <x v="1"/>
    <s v="Y"/>
    <n v="4"/>
    <n v="24"/>
    <n v="1"/>
    <n v="1092"/>
    <n v="9"/>
    <x v="3"/>
    <n v="1"/>
    <n v="3"/>
    <n v="60"/>
    <n v="2"/>
    <n v="1"/>
    <n v="2"/>
    <n v="2694"/>
    <n v="26551"/>
    <n v="1"/>
    <n v="11"/>
    <n v="3"/>
    <n v="3"/>
    <n v="80"/>
    <n v="3"/>
    <x v="5"/>
    <n v="3"/>
    <n v="1"/>
    <n v="0"/>
    <n v="0"/>
    <n v="0"/>
    <x v="1"/>
    <x v="0"/>
    <x v="3"/>
  </r>
  <r>
    <x v="1"/>
    <x v="0"/>
    <x v="1"/>
    <s v="Current Employees"/>
    <x v="1"/>
    <s v="Life Sciences"/>
    <s v="STAFF-588"/>
    <n v="813"/>
    <x v="0"/>
    <x v="2"/>
    <x v="1"/>
    <x v="1"/>
    <s v="Y"/>
    <n v="3"/>
    <n v="52"/>
    <n v="1"/>
    <n v="1325"/>
    <n v="11"/>
    <x v="2"/>
    <n v="1"/>
    <n v="4"/>
    <n v="82"/>
    <n v="3"/>
    <n v="2"/>
    <n v="3"/>
    <n v="3149"/>
    <n v="21821"/>
    <n v="8"/>
    <n v="20"/>
    <n v="4"/>
    <n v="2"/>
    <n v="80"/>
    <n v="1"/>
    <x v="15"/>
    <n v="3"/>
    <n v="5"/>
    <n v="2"/>
    <n v="1"/>
    <n v="4"/>
    <x v="2"/>
    <x v="2"/>
    <x v="1"/>
  </r>
  <r>
    <x v="1"/>
    <x v="0"/>
    <x v="1"/>
    <s v="Current Employees"/>
    <x v="1"/>
    <s v="Medical"/>
    <s v="STAFF-589"/>
    <n v="815"/>
    <x v="1"/>
    <x v="7"/>
    <x v="1"/>
    <x v="1"/>
    <s v="Y"/>
    <n v="3"/>
    <n v="50"/>
    <n v="1"/>
    <n v="691"/>
    <n v="2"/>
    <x v="3"/>
    <n v="1"/>
    <n v="3"/>
    <n v="64"/>
    <n v="3"/>
    <n v="4"/>
    <n v="3"/>
    <n v="17639"/>
    <n v="6881"/>
    <n v="5"/>
    <n v="16"/>
    <n v="3"/>
    <n v="4"/>
    <n v="80"/>
    <n v="0"/>
    <x v="31"/>
    <n v="3"/>
    <n v="4"/>
    <n v="3"/>
    <n v="0"/>
    <n v="3"/>
    <x v="2"/>
    <x v="0"/>
    <x v="1"/>
  </r>
  <r>
    <x v="0"/>
    <x v="0"/>
    <x v="2"/>
    <s v="Ex-Employees"/>
    <x v="1"/>
    <s v="Life Sciences"/>
    <s v="STAFF-590"/>
    <n v="816"/>
    <x v="0"/>
    <x v="2"/>
    <x v="1"/>
    <x v="0"/>
    <s v="Y"/>
    <n v="1"/>
    <n v="29"/>
    <n v="0"/>
    <n v="805"/>
    <n v="1"/>
    <x v="0"/>
    <n v="1"/>
    <n v="2"/>
    <n v="36"/>
    <n v="2"/>
    <n v="1"/>
    <n v="1"/>
    <n v="2319"/>
    <n v="6689"/>
    <n v="1"/>
    <n v="11"/>
    <n v="3"/>
    <n v="4"/>
    <n v="80"/>
    <n v="1"/>
    <x v="5"/>
    <n v="3"/>
    <n v="1"/>
    <n v="0"/>
    <n v="0"/>
    <n v="0"/>
    <x v="3"/>
    <x v="0"/>
    <x v="2"/>
  </r>
  <r>
    <x v="1"/>
    <x v="0"/>
    <x v="2"/>
    <s v="Current Employees"/>
    <x v="1"/>
    <s v="Medical"/>
    <s v="STAFF-591"/>
    <n v="817"/>
    <x v="1"/>
    <x v="7"/>
    <x v="1"/>
    <x v="1"/>
    <s v="Y"/>
    <n v="3"/>
    <n v="33"/>
    <n v="1"/>
    <n v="213"/>
    <n v="7"/>
    <x v="3"/>
    <n v="1"/>
    <n v="3"/>
    <n v="49"/>
    <n v="3"/>
    <n v="3"/>
    <n v="3"/>
    <n v="11691"/>
    <n v="25995"/>
    <n v="0"/>
    <n v="11"/>
    <n v="3"/>
    <n v="4"/>
    <n v="80"/>
    <n v="0"/>
    <x v="19"/>
    <n v="4"/>
    <n v="13"/>
    <n v="9"/>
    <n v="3"/>
    <n v="7"/>
    <x v="2"/>
    <x v="0"/>
    <x v="2"/>
  </r>
  <r>
    <x v="0"/>
    <x v="0"/>
    <x v="2"/>
    <s v="Ex-Employees"/>
    <x v="0"/>
    <s v="Marketing"/>
    <s v="STAFF-592"/>
    <n v="819"/>
    <x v="0"/>
    <x v="0"/>
    <x v="0"/>
    <x v="1"/>
    <s v="Y"/>
    <n v="3"/>
    <n v="33"/>
    <n v="0"/>
    <n v="118"/>
    <n v="16"/>
    <x v="3"/>
    <n v="1"/>
    <n v="1"/>
    <n v="69"/>
    <n v="3"/>
    <n v="2"/>
    <n v="1"/>
    <n v="5324"/>
    <n v="26507"/>
    <n v="5"/>
    <n v="15"/>
    <n v="3"/>
    <n v="3"/>
    <n v="80"/>
    <n v="0"/>
    <x v="3"/>
    <n v="3"/>
    <n v="3"/>
    <n v="2"/>
    <n v="0"/>
    <n v="2"/>
    <x v="3"/>
    <x v="2"/>
    <x v="2"/>
  </r>
  <r>
    <x v="1"/>
    <x v="0"/>
    <x v="1"/>
    <s v="Current Employees"/>
    <x v="1"/>
    <s v="Other"/>
    <s v="STAFF-593"/>
    <n v="820"/>
    <x v="0"/>
    <x v="5"/>
    <x v="1"/>
    <x v="0"/>
    <s v="Y"/>
    <n v="3"/>
    <n v="47"/>
    <n v="1"/>
    <n v="202"/>
    <n v="2"/>
    <x v="0"/>
    <n v="1"/>
    <n v="3"/>
    <n v="33"/>
    <n v="3"/>
    <n v="4"/>
    <n v="4"/>
    <n v="16752"/>
    <n v="12982"/>
    <n v="1"/>
    <n v="11"/>
    <n v="3"/>
    <n v="3"/>
    <n v="80"/>
    <n v="1"/>
    <x v="12"/>
    <n v="2"/>
    <n v="26"/>
    <n v="14"/>
    <n v="3"/>
    <n v="0"/>
    <x v="0"/>
    <x v="0"/>
    <x v="0"/>
  </r>
  <r>
    <x v="1"/>
    <x v="0"/>
    <x v="0"/>
    <s v="Current Employees"/>
    <x v="1"/>
    <s v="Other"/>
    <s v="STAFF-594"/>
    <n v="823"/>
    <x v="0"/>
    <x v="3"/>
    <x v="1"/>
    <x v="1"/>
    <s v="Y"/>
    <n v="2"/>
    <n v="36"/>
    <n v="1"/>
    <n v="676"/>
    <n v="1"/>
    <x v="3"/>
    <n v="1"/>
    <n v="3"/>
    <n v="35"/>
    <n v="3"/>
    <n v="2"/>
    <n v="2"/>
    <n v="5228"/>
    <n v="23361"/>
    <n v="0"/>
    <n v="15"/>
    <n v="3"/>
    <n v="1"/>
    <n v="80"/>
    <n v="1"/>
    <x v="1"/>
    <n v="3"/>
    <n v="9"/>
    <n v="7"/>
    <n v="0"/>
    <n v="5"/>
    <x v="1"/>
    <x v="0"/>
    <x v="2"/>
  </r>
  <r>
    <x v="1"/>
    <x v="0"/>
    <x v="2"/>
    <s v="Current Employees"/>
    <x v="1"/>
    <s v="Life Sciences"/>
    <s v="STAFF-595"/>
    <n v="824"/>
    <x v="1"/>
    <x v="1"/>
    <x v="1"/>
    <x v="1"/>
    <s v="Y"/>
    <n v="3"/>
    <n v="29"/>
    <n v="1"/>
    <n v="1252"/>
    <n v="23"/>
    <x v="0"/>
    <n v="1"/>
    <n v="3"/>
    <n v="81"/>
    <n v="4"/>
    <n v="1"/>
    <n v="3"/>
    <n v="2700"/>
    <n v="23779"/>
    <n v="1"/>
    <n v="24"/>
    <n v="4"/>
    <n v="3"/>
    <n v="80"/>
    <n v="1"/>
    <x v="1"/>
    <n v="3"/>
    <n v="10"/>
    <n v="7"/>
    <n v="0"/>
    <n v="7"/>
    <x v="2"/>
    <x v="1"/>
    <x v="2"/>
  </r>
  <r>
    <x v="0"/>
    <x v="0"/>
    <x v="3"/>
    <s v="Ex-Employees"/>
    <x v="1"/>
    <s v="Life Sciences"/>
    <s v="STAFF-596"/>
    <n v="825"/>
    <x v="1"/>
    <x v="7"/>
    <x v="0"/>
    <x v="0"/>
    <s v="Y"/>
    <n v="2"/>
    <n v="58"/>
    <n v="0"/>
    <n v="286"/>
    <n v="2"/>
    <x v="2"/>
    <n v="1"/>
    <n v="4"/>
    <n v="31"/>
    <n v="3"/>
    <n v="5"/>
    <n v="2"/>
    <n v="19246"/>
    <n v="25761"/>
    <n v="7"/>
    <n v="12"/>
    <n v="3"/>
    <n v="4"/>
    <n v="80"/>
    <n v="0"/>
    <x v="32"/>
    <n v="3"/>
    <n v="31"/>
    <n v="15"/>
    <n v="13"/>
    <n v="8"/>
    <x v="1"/>
    <x v="0"/>
    <x v="1"/>
  </r>
  <r>
    <x v="1"/>
    <x v="0"/>
    <x v="0"/>
    <s v="Current Employees"/>
    <x v="1"/>
    <s v="Life Sciences"/>
    <s v="STAFF-597"/>
    <n v="826"/>
    <x v="0"/>
    <x v="1"/>
    <x v="0"/>
    <x v="1"/>
    <s v="Y"/>
    <n v="0"/>
    <n v="35"/>
    <n v="1"/>
    <n v="1258"/>
    <n v="1"/>
    <x v="2"/>
    <n v="1"/>
    <n v="4"/>
    <n v="40"/>
    <n v="4"/>
    <n v="1"/>
    <n v="3"/>
    <n v="2506"/>
    <n v="13301"/>
    <n v="3"/>
    <n v="13"/>
    <n v="3"/>
    <n v="3"/>
    <n v="80"/>
    <n v="0"/>
    <x v="2"/>
    <n v="3"/>
    <n v="2"/>
    <n v="2"/>
    <n v="2"/>
    <n v="2"/>
    <x v="2"/>
    <x v="0"/>
    <x v="2"/>
  </r>
  <r>
    <x v="1"/>
    <x v="0"/>
    <x v="0"/>
    <s v="Current Employees"/>
    <x v="1"/>
    <s v="Life Sciences"/>
    <s v="STAFF-598"/>
    <n v="827"/>
    <x v="0"/>
    <x v="3"/>
    <x v="1"/>
    <x v="0"/>
    <s v="Y"/>
    <n v="4"/>
    <n v="42"/>
    <n v="1"/>
    <n v="932"/>
    <n v="1"/>
    <x v="0"/>
    <n v="1"/>
    <n v="4"/>
    <n v="43"/>
    <n v="2"/>
    <n v="2"/>
    <n v="4"/>
    <n v="6062"/>
    <n v="4051"/>
    <n v="9"/>
    <n v="13"/>
    <n v="3"/>
    <n v="4"/>
    <n v="80"/>
    <n v="1"/>
    <x v="0"/>
    <n v="3"/>
    <n v="4"/>
    <n v="3"/>
    <n v="0"/>
    <n v="2"/>
    <x v="0"/>
    <x v="0"/>
    <x v="0"/>
  </r>
  <r>
    <x v="0"/>
    <x v="0"/>
    <x v="2"/>
    <s v="Ex-Employees"/>
    <x v="1"/>
    <s v="Medical"/>
    <s v="STAFF-599"/>
    <n v="828"/>
    <x v="1"/>
    <x v="1"/>
    <x v="0"/>
    <x v="1"/>
    <s v="Y"/>
    <n v="3"/>
    <n v="28"/>
    <n v="0"/>
    <n v="890"/>
    <n v="2"/>
    <x v="2"/>
    <n v="1"/>
    <n v="3"/>
    <n v="46"/>
    <n v="3"/>
    <n v="1"/>
    <n v="3"/>
    <n v="4382"/>
    <n v="16374"/>
    <n v="6"/>
    <n v="17"/>
    <n v="3"/>
    <n v="4"/>
    <n v="80"/>
    <n v="0"/>
    <x v="7"/>
    <n v="2"/>
    <n v="2"/>
    <n v="2"/>
    <n v="2"/>
    <n v="1"/>
    <x v="2"/>
    <x v="0"/>
    <x v="3"/>
  </r>
  <r>
    <x v="1"/>
    <x v="0"/>
    <x v="0"/>
    <s v="Current Employees"/>
    <x v="2"/>
    <s v="Human Resources"/>
    <s v="STAFF-600"/>
    <n v="829"/>
    <x v="1"/>
    <x v="8"/>
    <x v="1"/>
    <x v="1"/>
    <s v="Y"/>
    <n v="2"/>
    <n v="36"/>
    <n v="1"/>
    <n v="1041"/>
    <n v="13"/>
    <x v="3"/>
    <n v="1"/>
    <n v="3"/>
    <n v="36"/>
    <n v="3"/>
    <n v="1"/>
    <n v="2"/>
    <n v="2143"/>
    <n v="25527"/>
    <n v="4"/>
    <n v="13"/>
    <n v="3"/>
    <n v="2"/>
    <n v="80"/>
    <n v="1"/>
    <x v="0"/>
    <n v="3"/>
    <n v="5"/>
    <n v="2"/>
    <n v="0"/>
    <n v="4"/>
    <x v="1"/>
    <x v="2"/>
    <x v="2"/>
  </r>
  <r>
    <x v="1"/>
    <x v="0"/>
    <x v="2"/>
    <s v="Current Employees"/>
    <x v="1"/>
    <s v="Life Sciences"/>
    <s v="STAFF-601"/>
    <n v="830"/>
    <x v="0"/>
    <x v="3"/>
    <x v="1"/>
    <x v="1"/>
    <s v="Y"/>
    <n v="3"/>
    <n v="32"/>
    <n v="1"/>
    <n v="859"/>
    <n v="4"/>
    <x v="3"/>
    <n v="1"/>
    <n v="3"/>
    <n v="98"/>
    <n v="2"/>
    <n v="2"/>
    <n v="3"/>
    <n v="6162"/>
    <n v="19124"/>
    <n v="1"/>
    <n v="12"/>
    <n v="3"/>
    <n v="3"/>
    <n v="80"/>
    <n v="1"/>
    <x v="19"/>
    <n v="3"/>
    <n v="14"/>
    <n v="13"/>
    <n v="6"/>
    <n v="8"/>
    <x v="2"/>
    <x v="0"/>
    <x v="2"/>
  </r>
  <r>
    <x v="1"/>
    <x v="1"/>
    <x v="0"/>
    <s v="Current Employees"/>
    <x v="1"/>
    <s v="Medical"/>
    <s v="STAFF-602"/>
    <n v="832"/>
    <x v="1"/>
    <x v="2"/>
    <x v="0"/>
    <x v="1"/>
    <s v="Y"/>
    <n v="6"/>
    <n v="40"/>
    <n v="1"/>
    <n v="720"/>
    <n v="16"/>
    <x v="2"/>
    <n v="1"/>
    <n v="1"/>
    <n v="51"/>
    <n v="2"/>
    <n v="2"/>
    <n v="3"/>
    <n v="5094"/>
    <n v="11983"/>
    <n v="6"/>
    <n v="14"/>
    <n v="3"/>
    <n v="4"/>
    <n v="80"/>
    <n v="0"/>
    <x v="1"/>
    <n v="3"/>
    <n v="1"/>
    <n v="0"/>
    <n v="0"/>
    <n v="0"/>
    <x v="2"/>
    <x v="2"/>
    <x v="0"/>
  </r>
  <r>
    <x v="1"/>
    <x v="0"/>
    <x v="2"/>
    <s v="Current Employees"/>
    <x v="1"/>
    <s v="Medical"/>
    <s v="STAFF-603"/>
    <n v="833"/>
    <x v="0"/>
    <x v="3"/>
    <x v="0"/>
    <x v="0"/>
    <s v="Y"/>
    <n v="4"/>
    <n v="30"/>
    <n v="1"/>
    <n v="946"/>
    <n v="2"/>
    <x v="3"/>
    <n v="1"/>
    <n v="3"/>
    <n v="52"/>
    <n v="2"/>
    <n v="2"/>
    <n v="4"/>
    <n v="6877"/>
    <n v="20234"/>
    <n v="5"/>
    <n v="24"/>
    <n v="4"/>
    <n v="2"/>
    <n v="80"/>
    <n v="0"/>
    <x v="4"/>
    <n v="2"/>
    <n v="0"/>
    <n v="0"/>
    <n v="0"/>
    <n v="0"/>
    <x v="0"/>
    <x v="0"/>
    <x v="2"/>
  </r>
  <r>
    <x v="1"/>
    <x v="0"/>
    <x v="1"/>
    <s v="Current Employees"/>
    <x v="1"/>
    <s v="Life Sciences"/>
    <s v="STAFF-604"/>
    <n v="834"/>
    <x v="0"/>
    <x v="1"/>
    <x v="0"/>
    <x v="1"/>
    <s v="Y"/>
    <n v="3"/>
    <n v="45"/>
    <n v="1"/>
    <n v="252"/>
    <n v="2"/>
    <x v="3"/>
    <n v="1"/>
    <n v="2"/>
    <n v="95"/>
    <n v="2"/>
    <n v="1"/>
    <n v="3"/>
    <n v="2274"/>
    <n v="6153"/>
    <n v="1"/>
    <n v="14"/>
    <n v="3"/>
    <n v="4"/>
    <n v="80"/>
    <n v="0"/>
    <x v="5"/>
    <n v="3"/>
    <n v="1"/>
    <n v="0"/>
    <n v="0"/>
    <n v="0"/>
    <x v="2"/>
    <x v="0"/>
    <x v="0"/>
  </r>
  <r>
    <x v="1"/>
    <x v="0"/>
    <x v="0"/>
    <s v="Current Employees"/>
    <x v="1"/>
    <s v="Life Sciences"/>
    <s v="STAFF-605"/>
    <n v="836"/>
    <x v="1"/>
    <x v="3"/>
    <x v="1"/>
    <x v="1"/>
    <s v="Y"/>
    <n v="3"/>
    <n v="42"/>
    <n v="1"/>
    <n v="933"/>
    <n v="29"/>
    <x v="3"/>
    <n v="1"/>
    <n v="2"/>
    <n v="98"/>
    <n v="3"/>
    <n v="2"/>
    <n v="2"/>
    <n v="4434"/>
    <n v="11806"/>
    <n v="1"/>
    <n v="13"/>
    <n v="3"/>
    <n v="4"/>
    <n v="80"/>
    <n v="1"/>
    <x v="1"/>
    <n v="2"/>
    <n v="9"/>
    <n v="8"/>
    <n v="7"/>
    <n v="8"/>
    <x v="1"/>
    <x v="1"/>
    <x v="0"/>
  </r>
  <r>
    <x v="1"/>
    <x v="1"/>
    <x v="0"/>
    <s v="Current Employees"/>
    <x v="1"/>
    <s v="Life Sciences"/>
    <s v="STAFF-606"/>
    <n v="837"/>
    <x v="1"/>
    <x v="4"/>
    <x v="2"/>
    <x v="1"/>
    <s v="Y"/>
    <n v="3"/>
    <n v="38"/>
    <n v="1"/>
    <n v="471"/>
    <n v="12"/>
    <x v="3"/>
    <n v="1"/>
    <n v="1"/>
    <n v="45"/>
    <n v="2"/>
    <n v="2"/>
    <n v="1"/>
    <n v="6288"/>
    <n v="4284"/>
    <n v="2"/>
    <n v="15"/>
    <n v="3"/>
    <n v="3"/>
    <n v="80"/>
    <n v="1"/>
    <x v="10"/>
    <n v="2"/>
    <n v="4"/>
    <n v="3"/>
    <n v="1"/>
    <n v="2"/>
    <x v="3"/>
    <x v="2"/>
    <x v="2"/>
  </r>
  <r>
    <x v="1"/>
    <x v="1"/>
    <x v="2"/>
    <s v="Current Employees"/>
    <x v="1"/>
    <s v="Life Sciences"/>
    <s v="STAFF-607"/>
    <n v="838"/>
    <x v="0"/>
    <x v="1"/>
    <x v="0"/>
    <x v="1"/>
    <s v="Y"/>
    <n v="3"/>
    <n v="34"/>
    <n v="1"/>
    <n v="702"/>
    <n v="16"/>
    <x v="2"/>
    <n v="1"/>
    <n v="3"/>
    <n v="100"/>
    <n v="2"/>
    <n v="1"/>
    <n v="4"/>
    <n v="2553"/>
    <n v="8306"/>
    <n v="1"/>
    <n v="16"/>
    <n v="3"/>
    <n v="3"/>
    <n v="80"/>
    <n v="0"/>
    <x v="3"/>
    <n v="3"/>
    <n v="5"/>
    <n v="2"/>
    <n v="1"/>
    <n v="3"/>
    <x v="0"/>
    <x v="2"/>
    <x v="2"/>
  </r>
  <r>
    <x v="0"/>
    <x v="0"/>
    <x v="1"/>
    <s v="Ex-Employees"/>
    <x v="0"/>
    <s v="Marketing"/>
    <s v="STAFF-608"/>
    <n v="840"/>
    <x v="0"/>
    <x v="0"/>
    <x v="1"/>
    <x v="1"/>
    <s v="Y"/>
    <n v="3"/>
    <n v="49"/>
    <n v="0"/>
    <n v="1184"/>
    <n v="11"/>
    <x v="3"/>
    <n v="1"/>
    <n v="3"/>
    <n v="43"/>
    <n v="3"/>
    <n v="3"/>
    <n v="4"/>
    <n v="7654"/>
    <n v="5860"/>
    <n v="1"/>
    <n v="18"/>
    <n v="3"/>
    <n v="1"/>
    <n v="80"/>
    <n v="2"/>
    <x v="15"/>
    <n v="4"/>
    <n v="9"/>
    <n v="8"/>
    <n v="7"/>
    <n v="7"/>
    <x v="0"/>
    <x v="2"/>
    <x v="1"/>
  </r>
  <r>
    <x v="0"/>
    <x v="0"/>
    <x v="3"/>
    <s v="Ex-Employees"/>
    <x v="0"/>
    <s v="Medical"/>
    <s v="STAFF-609"/>
    <n v="842"/>
    <x v="1"/>
    <x v="0"/>
    <x v="0"/>
    <x v="1"/>
    <s v="Y"/>
    <n v="3"/>
    <n v="55"/>
    <n v="0"/>
    <n v="436"/>
    <n v="2"/>
    <x v="1"/>
    <n v="1"/>
    <n v="3"/>
    <n v="37"/>
    <n v="3"/>
    <n v="2"/>
    <n v="4"/>
    <n v="5160"/>
    <n v="21519"/>
    <n v="4"/>
    <n v="16"/>
    <n v="3"/>
    <n v="3"/>
    <n v="80"/>
    <n v="0"/>
    <x v="4"/>
    <n v="2"/>
    <n v="9"/>
    <n v="7"/>
    <n v="7"/>
    <n v="3"/>
    <x v="0"/>
    <x v="0"/>
    <x v="1"/>
  </r>
  <r>
    <x v="1"/>
    <x v="0"/>
    <x v="0"/>
    <s v="Current Employees"/>
    <x v="1"/>
    <s v="Life Sciences"/>
    <s v="STAFF-610"/>
    <n v="843"/>
    <x v="1"/>
    <x v="7"/>
    <x v="1"/>
    <x v="1"/>
    <s v="Y"/>
    <n v="3"/>
    <n v="43"/>
    <n v="1"/>
    <n v="589"/>
    <n v="14"/>
    <x v="0"/>
    <n v="1"/>
    <n v="2"/>
    <n v="94"/>
    <n v="3"/>
    <n v="4"/>
    <n v="1"/>
    <n v="17159"/>
    <n v="5200"/>
    <n v="6"/>
    <n v="24"/>
    <n v="4"/>
    <n v="3"/>
    <n v="80"/>
    <n v="1"/>
    <x v="14"/>
    <n v="3"/>
    <n v="4"/>
    <n v="1"/>
    <n v="1"/>
    <n v="0"/>
    <x v="3"/>
    <x v="2"/>
    <x v="0"/>
  </r>
  <r>
    <x v="1"/>
    <x v="0"/>
    <x v="2"/>
    <s v="Current Employees"/>
    <x v="1"/>
    <s v="Technical Degree"/>
    <s v="STAFF-611"/>
    <n v="844"/>
    <x v="1"/>
    <x v="7"/>
    <x v="2"/>
    <x v="0"/>
    <s v="Y"/>
    <n v="3"/>
    <n v="27"/>
    <n v="1"/>
    <n v="269"/>
    <n v="5"/>
    <x v="1"/>
    <n v="1"/>
    <n v="3"/>
    <n v="42"/>
    <n v="2"/>
    <n v="3"/>
    <n v="4"/>
    <n v="12808"/>
    <n v="8842"/>
    <n v="1"/>
    <n v="16"/>
    <n v="3"/>
    <n v="2"/>
    <n v="80"/>
    <n v="1"/>
    <x v="15"/>
    <n v="3"/>
    <n v="9"/>
    <n v="8"/>
    <n v="0"/>
    <n v="8"/>
    <x v="0"/>
    <x v="0"/>
    <x v="3"/>
  </r>
  <r>
    <x v="1"/>
    <x v="0"/>
    <x v="0"/>
    <s v="Current Employees"/>
    <x v="1"/>
    <s v="Other"/>
    <s v="STAFF-612"/>
    <n v="845"/>
    <x v="1"/>
    <x v="3"/>
    <x v="0"/>
    <x v="1"/>
    <s v="Y"/>
    <n v="3"/>
    <n v="35"/>
    <n v="1"/>
    <n v="950"/>
    <n v="7"/>
    <x v="3"/>
    <n v="1"/>
    <n v="3"/>
    <n v="59"/>
    <n v="3"/>
    <n v="3"/>
    <n v="3"/>
    <n v="10221"/>
    <n v="18869"/>
    <n v="3"/>
    <n v="21"/>
    <n v="4"/>
    <n v="2"/>
    <n v="80"/>
    <n v="0"/>
    <x v="6"/>
    <n v="4"/>
    <n v="8"/>
    <n v="5"/>
    <n v="1"/>
    <n v="6"/>
    <x v="2"/>
    <x v="0"/>
    <x v="2"/>
  </r>
  <r>
    <x v="1"/>
    <x v="0"/>
    <x v="2"/>
    <s v="Current Employees"/>
    <x v="0"/>
    <s v="Marketing"/>
    <s v="STAFF-613"/>
    <n v="846"/>
    <x v="0"/>
    <x v="0"/>
    <x v="1"/>
    <x v="0"/>
    <s v="Y"/>
    <n v="2"/>
    <n v="28"/>
    <n v="1"/>
    <n v="760"/>
    <n v="2"/>
    <x v="2"/>
    <n v="1"/>
    <n v="2"/>
    <n v="81"/>
    <n v="3"/>
    <n v="2"/>
    <n v="2"/>
    <n v="4779"/>
    <n v="3698"/>
    <n v="1"/>
    <n v="20"/>
    <n v="4"/>
    <n v="1"/>
    <n v="80"/>
    <n v="0"/>
    <x v="0"/>
    <n v="3"/>
    <n v="8"/>
    <n v="7"/>
    <n v="7"/>
    <n v="5"/>
    <x v="1"/>
    <x v="0"/>
    <x v="3"/>
  </r>
  <r>
    <x v="1"/>
    <x v="0"/>
    <x v="2"/>
    <s v="Current Employees"/>
    <x v="2"/>
    <s v="Human Resources"/>
    <s v="STAFF-614"/>
    <n v="847"/>
    <x v="1"/>
    <x v="8"/>
    <x v="1"/>
    <x v="1"/>
    <s v="Y"/>
    <n v="1"/>
    <n v="34"/>
    <n v="1"/>
    <n v="829"/>
    <n v="3"/>
    <x v="0"/>
    <n v="1"/>
    <n v="3"/>
    <n v="88"/>
    <n v="3"/>
    <n v="1"/>
    <n v="4"/>
    <n v="3737"/>
    <n v="2243"/>
    <n v="0"/>
    <n v="19"/>
    <n v="3"/>
    <n v="3"/>
    <n v="80"/>
    <n v="1"/>
    <x v="21"/>
    <n v="1"/>
    <n v="3"/>
    <n v="2"/>
    <n v="0"/>
    <n v="2"/>
    <x v="0"/>
    <x v="0"/>
    <x v="2"/>
  </r>
  <r>
    <x v="0"/>
    <x v="1"/>
    <x v="2"/>
    <s v="Ex-Employees"/>
    <x v="1"/>
    <s v="Medical"/>
    <s v="STAFF-615"/>
    <n v="848"/>
    <x v="0"/>
    <x v="1"/>
    <x v="1"/>
    <x v="0"/>
    <s v="Y"/>
    <n v="2"/>
    <n v="26"/>
    <n v="0"/>
    <n v="887"/>
    <n v="5"/>
    <x v="0"/>
    <n v="1"/>
    <n v="3"/>
    <n v="88"/>
    <n v="2"/>
    <n v="1"/>
    <n v="3"/>
    <n v="2366"/>
    <n v="20898"/>
    <n v="1"/>
    <n v="14"/>
    <n v="3"/>
    <n v="1"/>
    <n v="80"/>
    <n v="1"/>
    <x v="0"/>
    <n v="3"/>
    <n v="8"/>
    <n v="7"/>
    <n v="1"/>
    <n v="7"/>
    <x v="2"/>
    <x v="0"/>
    <x v="3"/>
  </r>
  <r>
    <x v="1"/>
    <x v="2"/>
    <x v="2"/>
    <s v="Current Employees"/>
    <x v="1"/>
    <s v="Medical"/>
    <s v="STAFF-616"/>
    <n v="850"/>
    <x v="1"/>
    <x v="1"/>
    <x v="1"/>
    <x v="1"/>
    <s v="Y"/>
    <n v="6"/>
    <n v="27"/>
    <n v="1"/>
    <n v="443"/>
    <n v="3"/>
    <x v="3"/>
    <n v="1"/>
    <n v="4"/>
    <n v="50"/>
    <n v="3"/>
    <n v="1"/>
    <n v="4"/>
    <n v="1706"/>
    <n v="16571"/>
    <n v="1"/>
    <n v="11"/>
    <n v="3"/>
    <n v="3"/>
    <n v="80"/>
    <n v="3"/>
    <x v="11"/>
    <n v="2"/>
    <n v="0"/>
    <n v="0"/>
    <n v="0"/>
    <n v="0"/>
    <x v="0"/>
    <x v="0"/>
    <x v="3"/>
  </r>
  <r>
    <x v="1"/>
    <x v="0"/>
    <x v="1"/>
    <s v="Current Employees"/>
    <x v="0"/>
    <s v="Marketing"/>
    <s v="STAFF-617"/>
    <n v="851"/>
    <x v="0"/>
    <x v="5"/>
    <x v="1"/>
    <x v="1"/>
    <s v="Y"/>
    <n v="2"/>
    <n v="51"/>
    <n v="1"/>
    <n v="1318"/>
    <n v="26"/>
    <x v="2"/>
    <n v="1"/>
    <n v="1"/>
    <n v="66"/>
    <n v="3"/>
    <n v="4"/>
    <n v="3"/>
    <n v="16307"/>
    <n v="5594"/>
    <n v="2"/>
    <n v="14"/>
    <n v="3"/>
    <n v="3"/>
    <n v="80"/>
    <n v="1"/>
    <x v="22"/>
    <n v="2"/>
    <n v="20"/>
    <n v="6"/>
    <n v="4"/>
    <n v="17"/>
    <x v="2"/>
    <x v="1"/>
    <x v="1"/>
  </r>
  <r>
    <x v="1"/>
    <x v="0"/>
    <x v="0"/>
    <s v="Current Employees"/>
    <x v="1"/>
    <s v="Medical"/>
    <s v="STAFF-618"/>
    <n v="852"/>
    <x v="1"/>
    <x v="4"/>
    <x v="0"/>
    <x v="1"/>
    <s v="Y"/>
    <n v="2"/>
    <n v="44"/>
    <n v="1"/>
    <n v="625"/>
    <n v="4"/>
    <x v="3"/>
    <n v="1"/>
    <n v="4"/>
    <n v="50"/>
    <n v="3"/>
    <n v="2"/>
    <n v="2"/>
    <n v="5933"/>
    <n v="5197"/>
    <n v="9"/>
    <n v="12"/>
    <n v="3"/>
    <n v="4"/>
    <n v="80"/>
    <n v="0"/>
    <x v="1"/>
    <n v="2"/>
    <n v="5"/>
    <n v="2"/>
    <n v="2"/>
    <n v="3"/>
    <x v="1"/>
    <x v="0"/>
    <x v="0"/>
  </r>
  <r>
    <x v="1"/>
    <x v="0"/>
    <x v="2"/>
    <s v="Current Employees"/>
    <x v="1"/>
    <s v="Medical"/>
    <s v="STAFF-619"/>
    <n v="854"/>
    <x v="1"/>
    <x v="1"/>
    <x v="0"/>
    <x v="1"/>
    <s v="Y"/>
    <n v="3"/>
    <n v="25"/>
    <n v="1"/>
    <n v="180"/>
    <n v="2"/>
    <x v="1"/>
    <n v="1"/>
    <n v="1"/>
    <n v="65"/>
    <n v="4"/>
    <n v="1"/>
    <n v="1"/>
    <n v="3424"/>
    <n v="21632"/>
    <n v="7"/>
    <n v="13"/>
    <n v="3"/>
    <n v="3"/>
    <n v="80"/>
    <n v="0"/>
    <x v="3"/>
    <n v="2"/>
    <n v="4"/>
    <n v="3"/>
    <n v="0"/>
    <n v="1"/>
    <x v="3"/>
    <x v="0"/>
    <x v="3"/>
  </r>
  <r>
    <x v="1"/>
    <x v="0"/>
    <x v="2"/>
    <s v="Current Employees"/>
    <x v="0"/>
    <s v="Medical"/>
    <s v="STAFF-620"/>
    <n v="855"/>
    <x v="1"/>
    <x v="0"/>
    <x v="2"/>
    <x v="1"/>
    <s v="Y"/>
    <n v="5"/>
    <n v="33"/>
    <n v="1"/>
    <n v="586"/>
    <n v="1"/>
    <x v="3"/>
    <n v="1"/>
    <n v="1"/>
    <n v="48"/>
    <n v="4"/>
    <n v="2"/>
    <n v="1"/>
    <n v="4037"/>
    <n v="21816"/>
    <n v="1"/>
    <n v="22"/>
    <n v="4"/>
    <n v="1"/>
    <n v="80"/>
    <n v="1"/>
    <x v="15"/>
    <n v="3"/>
    <n v="9"/>
    <n v="8"/>
    <n v="0"/>
    <n v="8"/>
    <x v="3"/>
    <x v="0"/>
    <x v="2"/>
  </r>
  <r>
    <x v="1"/>
    <x v="0"/>
    <x v="0"/>
    <s v="Current Employees"/>
    <x v="1"/>
    <s v="Medical"/>
    <s v="STAFF-621"/>
    <n v="856"/>
    <x v="0"/>
    <x v="1"/>
    <x v="0"/>
    <x v="1"/>
    <s v="Y"/>
    <n v="3"/>
    <n v="35"/>
    <n v="1"/>
    <n v="1343"/>
    <n v="27"/>
    <x v="1"/>
    <n v="1"/>
    <n v="3"/>
    <n v="53"/>
    <n v="2"/>
    <n v="1"/>
    <n v="1"/>
    <n v="2559"/>
    <n v="17852"/>
    <n v="1"/>
    <n v="11"/>
    <n v="3"/>
    <n v="4"/>
    <n v="80"/>
    <n v="0"/>
    <x v="3"/>
    <n v="2"/>
    <n v="6"/>
    <n v="5"/>
    <n v="1"/>
    <n v="1"/>
    <x v="3"/>
    <x v="1"/>
    <x v="2"/>
  </r>
  <r>
    <x v="1"/>
    <x v="0"/>
    <x v="0"/>
    <s v="Current Employees"/>
    <x v="0"/>
    <s v="Life Sciences"/>
    <s v="STAFF-622"/>
    <n v="857"/>
    <x v="1"/>
    <x v="0"/>
    <x v="1"/>
    <x v="0"/>
    <s v="Y"/>
    <n v="1"/>
    <n v="36"/>
    <n v="1"/>
    <n v="928"/>
    <n v="1"/>
    <x v="0"/>
    <n v="1"/>
    <n v="2"/>
    <n v="56"/>
    <n v="3"/>
    <n v="2"/>
    <n v="4"/>
    <n v="6201"/>
    <n v="2823"/>
    <n v="1"/>
    <n v="14"/>
    <n v="3"/>
    <n v="4"/>
    <n v="80"/>
    <n v="1"/>
    <x v="33"/>
    <n v="2"/>
    <n v="18"/>
    <n v="14"/>
    <n v="4"/>
    <n v="11"/>
    <x v="0"/>
    <x v="0"/>
    <x v="2"/>
  </r>
  <r>
    <x v="1"/>
    <x v="0"/>
    <x v="2"/>
    <s v="Current Employees"/>
    <x v="0"/>
    <s v="Life Sciences"/>
    <s v="STAFF-623"/>
    <n v="859"/>
    <x v="1"/>
    <x v="0"/>
    <x v="2"/>
    <x v="1"/>
    <s v="Y"/>
    <n v="3"/>
    <n v="32"/>
    <n v="1"/>
    <n v="117"/>
    <n v="13"/>
    <x v="2"/>
    <n v="1"/>
    <n v="2"/>
    <n v="73"/>
    <n v="3"/>
    <n v="2"/>
    <n v="4"/>
    <n v="4403"/>
    <n v="9250"/>
    <n v="2"/>
    <n v="11"/>
    <n v="3"/>
    <n v="3"/>
    <n v="80"/>
    <n v="1"/>
    <x v="0"/>
    <n v="2"/>
    <n v="5"/>
    <n v="2"/>
    <n v="0"/>
    <n v="3"/>
    <x v="0"/>
    <x v="2"/>
    <x v="2"/>
  </r>
  <r>
    <x v="1"/>
    <x v="1"/>
    <x v="2"/>
    <s v="Current Employees"/>
    <x v="1"/>
    <s v="Life Sciences"/>
    <s v="STAFF-624"/>
    <n v="861"/>
    <x v="1"/>
    <x v="1"/>
    <x v="2"/>
    <x v="1"/>
    <s v="Y"/>
    <n v="3"/>
    <n v="30"/>
    <n v="1"/>
    <n v="1012"/>
    <n v="5"/>
    <x v="2"/>
    <n v="1"/>
    <n v="2"/>
    <n v="75"/>
    <n v="2"/>
    <n v="1"/>
    <n v="4"/>
    <n v="3761"/>
    <n v="2373"/>
    <n v="9"/>
    <n v="12"/>
    <n v="3"/>
    <n v="2"/>
    <n v="80"/>
    <n v="1"/>
    <x v="1"/>
    <n v="2"/>
    <n v="5"/>
    <n v="4"/>
    <n v="0"/>
    <n v="3"/>
    <x v="0"/>
    <x v="0"/>
    <x v="2"/>
  </r>
  <r>
    <x v="1"/>
    <x v="0"/>
    <x v="1"/>
    <s v="Current Employees"/>
    <x v="0"/>
    <s v="Marketing"/>
    <s v="STAFF-625"/>
    <n v="862"/>
    <x v="0"/>
    <x v="0"/>
    <x v="1"/>
    <x v="0"/>
    <s v="Y"/>
    <n v="3"/>
    <n v="53"/>
    <n v="1"/>
    <n v="661"/>
    <n v="7"/>
    <x v="0"/>
    <n v="1"/>
    <n v="1"/>
    <n v="78"/>
    <n v="2"/>
    <n v="3"/>
    <n v="4"/>
    <n v="10934"/>
    <n v="20715"/>
    <n v="7"/>
    <n v="18"/>
    <n v="3"/>
    <n v="4"/>
    <n v="80"/>
    <n v="1"/>
    <x v="38"/>
    <n v="3"/>
    <n v="5"/>
    <n v="2"/>
    <n v="0"/>
    <n v="4"/>
    <x v="0"/>
    <x v="0"/>
    <x v="1"/>
  </r>
  <r>
    <x v="1"/>
    <x v="0"/>
    <x v="1"/>
    <s v="Current Employees"/>
    <x v="0"/>
    <s v="Marketing"/>
    <s v="STAFF-626"/>
    <n v="864"/>
    <x v="1"/>
    <x v="0"/>
    <x v="2"/>
    <x v="0"/>
    <s v="Y"/>
    <n v="2"/>
    <n v="45"/>
    <n v="1"/>
    <n v="930"/>
    <n v="9"/>
    <x v="3"/>
    <n v="1"/>
    <n v="4"/>
    <n v="74"/>
    <n v="3"/>
    <n v="3"/>
    <n v="1"/>
    <n v="10761"/>
    <n v="19239"/>
    <n v="4"/>
    <n v="12"/>
    <n v="3"/>
    <n v="3"/>
    <n v="80"/>
    <n v="1"/>
    <x v="33"/>
    <n v="3"/>
    <n v="5"/>
    <n v="4"/>
    <n v="0"/>
    <n v="2"/>
    <x v="3"/>
    <x v="0"/>
    <x v="0"/>
  </r>
  <r>
    <x v="1"/>
    <x v="0"/>
    <x v="2"/>
    <s v="Current Employees"/>
    <x v="1"/>
    <s v="Medical"/>
    <s v="STAFF-627"/>
    <n v="865"/>
    <x v="0"/>
    <x v="1"/>
    <x v="1"/>
    <x v="1"/>
    <s v="Y"/>
    <n v="3"/>
    <n v="32"/>
    <n v="1"/>
    <n v="638"/>
    <n v="8"/>
    <x v="0"/>
    <n v="1"/>
    <n v="3"/>
    <n v="91"/>
    <n v="4"/>
    <n v="2"/>
    <n v="3"/>
    <n v="5175"/>
    <n v="22162"/>
    <n v="5"/>
    <n v="12"/>
    <n v="3"/>
    <n v="3"/>
    <n v="80"/>
    <n v="1"/>
    <x v="15"/>
    <n v="2"/>
    <n v="5"/>
    <n v="3"/>
    <n v="1"/>
    <n v="3"/>
    <x v="2"/>
    <x v="0"/>
    <x v="2"/>
  </r>
  <r>
    <x v="1"/>
    <x v="1"/>
    <x v="1"/>
    <s v="Current Employees"/>
    <x v="1"/>
    <s v="Medical"/>
    <s v="STAFF-628"/>
    <n v="867"/>
    <x v="0"/>
    <x v="3"/>
    <x v="1"/>
    <x v="1"/>
    <s v="Y"/>
    <n v="3"/>
    <n v="52"/>
    <n v="1"/>
    <n v="890"/>
    <n v="25"/>
    <x v="2"/>
    <n v="1"/>
    <n v="3"/>
    <n v="81"/>
    <n v="2"/>
    <n v="4"/>
    <n v="4"/>
    <n v="13826"/>
    <n v="19028"/>
    <n v="3"/>
    <n v="22"/>
    <n v="4"/>
    <n v="3"/>
    <n v="80"/>
    <n v="0"/>
    <x v="9"/>
    <n v="3"/>
    <n v="9"/>
    <n v="8"/>
    <n v="0"/>
    <n v="0"/>
    <x v="0"/>
    <x v="1"/>
    <x v="1"/>
  </r>
  <r>
    <x v="1"/>
    <x v="0"/>
    <x v="0"/>
    <s v="Current Employees"/>
    <x v="0"/>
    <s v="Marketing"/>
    <s v="STAFF-629"/>
    <n v="868"/>
    <x v="1"/>
    <x v="0"/>
    <x v="2"/>
    <x v="1"/>
    <s v="Y"/>
    <n v="2"/>
    <n v="37"/>
    <n v="1"/>
    <n v="342"/>
    <n v="16"/>
    <x v="2"/>
    <n v="1"/>
    <n v="4"/>
    <n v="66"/>
    <n v="2"/>
    <n v="2"/>
    <n v="3"/>
    <n v="6334"/>
    <n v="24558"/>
    <n v="4"/>
    <n v="19"/>
    <n v="3"/>
    <n v="4"/>
    <n v="80"/>
    <n v="2"/>
    <x v="15"/>
    <n v="3"/>
    <n v="1"/>
    <n v="0"/>
    <n v="0"/>
    <n v="0"/>
    <x v="2"/>
    <x v="2"/>
    <x v="2"/>
  </r>
  <r>
    <x v="1"/>
    <x v="0"/>
    <x v="2"/>
    <s v="Current Employees"/>
    <x v="2"/>
    <s v="Medical"/>
    <s v="STAFF-630"/>
    <n v="869"/>
    <x v="1"/>
    <x v="8"/>
    <x v="2"/>
    <x v="1"/>
    <s v="Y"/>
    <n v="6"/>
    <n v="28"/>
    <n v="1"/>
    <n v="1169"/>
    <n v="8"/>
    <x v="0"/>
    <n v="1"/>
    <n v="2"/>
    <n v="63"/>
    <n v="2"/>
    <n v="1"/>
    <n v="4"/>
    <n v="4936"/>
    <n v="23965"/>
    <n v="1"/>
    <n v="13"/>
    <n v="3"/>
    <n v="4"/>
    <n v="80"/>
    <n v="1"/>
    <x v="3"/>
    <n v="3"/>
    <n v="5"/>
    <n v="1"/>
    <n v="0"/>
    <n v="4"/>
    <x v="0"/>
    <x v="0"/>
    <x v="3"/>
  </r>
  <r>
    <x v="1"/>
    <x v="0"/>
    <x v="4"/>
    <s v="Current Employees"/>
    <x v="1"/>
    <s v="Life Sciences"/>
    <s v="STAFF-631"/>
    <n v="872"/>
    <x v="1"/>
    <x v="3"/>
    <x v="1"/>
    <x v="1"/>
    <s v="Y"/>
    <n v="2"/>
    <n v="22"/>
    <n v="1"/>
    <n v="1230"/>
    <n v="1"/>
    <x v="0"/>
    <n v="1"/>
    <n v="4"/>
    <n v="33"/>
    <n v="2"/>
    <n v="2"/>
    <n v="4"/>
    <n v="4775"/>
    <n v="19146"/>
    <n v="6"/>
    <n v="22"/>
    <n v="4"/>
    <n v="1"/>
    <n v="80"/>
    <n v="2"/>
    <x v="21"/>
    <n v="1"/>
    <n v="2"/>
    <n v="2"/>
    <n v="2"/>
    <n v="2"/>
    <x v="0"/>
    <x v="0"/>
    <x v="3"/>
  </r>
  <r>
    <x v="1"/>
    <x v="0"/>
    <x v="0"/>
    <s v="Current Employees"/>
    <x v="1"/>
    <s v="Life Sciences"/>
    <s v="STAFF-632"/>
    <n v="874"/>
    <x v="1"/>
    <x v="2"/>
    <x v="1"/>
    <x v="0"/>
    <s v="Y"/>
    <n v="2"/>
    <n v="44"/>
    <n v="1"/>
    <n v="986"/>
    <n v="8"/>
    <x v="2"/>
    <n v="1"/>
    <n v="1"/>
    <n v="62"/>
    <n v="4"/>
    <n v="1"/>
    <n v="4"/>
    <n v="2818"/>
    <n v="5044"/>
    <n v="2"/>
    <n v="24"/>
    <n v="4"/>
    <n v="3"/>
    <n v="80"/>
    <n v="1"/>
    <x v="1"/>
    <n v="2"/>
    <n v="3"/>
    <n v="2"/>
    <n v="0"/>
    <n v="2"/>
    <x v="0"/>
    <x v="0"/>
    <x v="0"/>
  </r>
  <r>
    <x v="1"/>
    <x v="1"/>
    <x v="0"/>
    <s v="Current Employees"/>
    <x v="1"/>
    <s v="Medical"/>
    <s v="STAFF-633"/>
    <n v="875"/>
    <x v="1"/>
    <x v="1"/>
    <x v="0"/>
    <x v="0"/>
    <s v="Y"/>
    <n v="2"/>
    <n v="42"/>
    <n v="1"/>
    <n v="1271"/>
    <n v="2"/>
    <x v="1"/>
    <n v="1"/>
    <n v="2"/>
    <n v="35"/>
    <n v="3"/>
    <n v="1"/>
    <n v="4"/>
    <n v="2515"/>
    <n v="9068"/>
    <n v="5"/>
    <n v="14"/>
    <n v="3"/>
    <n v="4"/>
    <n v="80"/>
    <n v="0"/>
    <x v="0"/>
    <n v="3"/>
    <n v="2"/>
    <n v="1"/>
    <n v="2"/>
    <n v="2"/>
    <x v="0"/>
    <x v="0"/>
    <x v="0"/>
  </r>
  <r>
    <x v="1"/>
    <x v="0"/>
    <x v="0"/>
    <s v="Current Employees"/>
    <x v="2"/>
    <s v="Life Sciences"/>
    <s v="STAFF-634"/>
    <n v="878"/>
    <x v="1"/>
    <x v="8"/>
    <x v="1"/>
    <x v="1"/>
    <s v="Y"/>
    <n v="3"/>
    <n v="36"/>
    <n v="1"/>
    <n v="1278"/>
    <n v="8"/>
    <x v="3"/>
    <n v="1"/>
    <n v="1"/>
    <n v="77"/>
    <n v="2"/>
    <n v="1"/>
    <n v="1"/>
    <n v="2342"/>
    <n v="8635"/>
    <n v="0"/>
    <n v="21"/>
    <n v="4"/>
    <n v="3"/>
    <n v="80"/>
    <n v="0"/>
    <x v="3"/>
    <n v="3"/>
    <n v="5"/>
    <n v="4"/>
    <n v="0"/>
    <n v="3"/>
    <x v="3"/>
    <x v="0"/>
    <x v="2"/>
  </r>
  <r>
    <x v="1"/>
    <x v="0"/>
    <x v="2"/>
    <s v="Current Employees"/>
    <x v="0"/>
    <s v="Other"/>
    <s v="STAFF-635"/>
    <n v="879"/>
    <x v="1"/>
    <x v="0"/>
    <x v="1"/>
    <x v="0"/>
    <s v="Y"/>
    <n v="3"/>
    <n v="25"/>
    <n v="1"/>
    <n v="141"/>
    <n v="3"/>
    <x v="1"/>
    <n v="1"/>
    <n v="3"/>
    <n v="98"/>
    <n v="3"/>
    <n v="2"/>
    <n v="1"/>
    <n v="4194"/>
    <n v="14363"/>
    <n v="1"/>
    <n v="18"/>
    <n v="3"/>
    <n v="4"/>
    <n v="80"/>
    <n v="0"/>
    <x v="7"/>
    <n v="3"/>
    <n v="5"/>
    <n v="3"/>
    <n v="0"/>
    <n v="3"/>
    <x v="3"/>
    <x v="0"/>
    <x v="3"/>
  </r>
  <r>
    <x v="1"/>
    <x v="0"/>
    <x v="0"/>
    <s v="Current Employees"/>
    <x v="1"/>
    <s v="Life Sciences"/>
    <s v="STAFF-636"/>
    <n v="880"/>
    <x v="0"/>
    <x v="3"/>
    <x v="1"/>
    <x v="0"/>
    <s v="Y"/>
    <n v="2"/>
    <n v="35"/>
    <n v="1"/>
    <n v="607"/>
    <n v="9"/>
    <x v="3"/>
    <n v="1"/>
    <n v="4"/>
    <n v="66"/>
    <n v="2"/>
    <n v="3"/>
    <n v="3"/>
    <n v="10685"/>
    <n v="23457"/>
    <n v="1"/>
    <n v="20"/>
    <n v="4"/>
    <n v="2"/>
    <n v="80"/>
    <n v="1"/>
    <x v="6"/>
    <n v="3"/>
    <n v="17"/>
    <n v="14"/>
    <n v="5"/>
    <n v="15"/>
    <x v="2"/>
    <x v="0"/>
    <x v="2"/>
  </r>
  <r>
    <x v="0"/>
    <x v="1"/>
    <x v="0"/>
    <s v="Ex-Employees"/>
    <x v="1"/>
    <s v="Life Sciences"/>
    <s v="STAFF-637"/>
    <n v="881"/>
    <x v="0"/>
    <x v="1"/>
    <x v="2"/>
    <x v="0"/>
    <s v="Y"/>
    <n v="3"/>
    <n v="35"/>
    <n v="0"/>
    <n v="130"/>
    <n v="25"/>
    <x v="2"/>
    <n v="1"/>
    <n v="4"/>
    <n v="96"/>
    <n v="3"/>
    <n v="1"/>
    <n v="2"/>
    <n v="2022"/>
    <n v="16612"/>
    <n v="1"/>
    <n v="19"/>
    <n v="3"/>
    <n v="1"/>
    <n v="80"/>
    <n v="1"/>
    <x v="1"/>
    <n v="2"/>
    <n v="10"/>
    <n v="2"/>
    <n v="7"/>
    <n v="8"/>
    <x v="1"/>
    <x v="1"/>
    <x v="2"/>
  </r>
  <r>
    <x v="1"/>
    <x v="2"/>
    <x v="2"/>
    <s v="Current Employees"/>
    <x v="1"/>
    <s v="Life Sciences"/>
    <s v="STAFF-638"/>
    <n v="882"/>
    <x v="1"/>
    <x v="2"/>
    <x v="2"/>
    <x v="1"/>
    <s v="Y"/>
    <n v="2"/>
    <n v="32"/>
    <n v="1"/>
    <n v="300"/>
    <n v="1"/>
    <x v="3"/>
    <n v="1"/>
    <n v="4"/>
    <n v="61"/>
    <n v="3"/>
    <n v="1"/>
    <n v="4"/>
    <n v="2314"/>
    <n v="9148"/>
    <n v="0"/>
    <n v="12"/>
    <n v="3"/>
    <n v="2"/>
    <n v="80"/>
    <n v="1"/>
    <x v="21"/>
    <n v="3"/>
    <n v="3"/>
    <n v="0"/>
    <n v="0"/>
    <n v="2"/>
    <x v="0"/>
    <x v="0"/>
    <x v="2"/>
  </r>
  <r>
    <x v="1"/>
    <x v="0"/>
    <x v="2"/>
    <s v="Current Employees"/>
    <x v="0"/>
    <s v="Marketing"/>
    <s v="STAFF-639"/>
    <n v="885"/>
    <x v="1"/>
    <x v="0"/>
    <x v="1"/>
    <x v="1"/>
    <s v="Y"/>
    <n v="1"/>
    <n v="25"/>
    <n v="1"/>
    <n v="583"/>
    <n v="4"/>
    <x v="1"/>
    <n v="1"/>
    <n v="3"/>
    <n v="87"/>
    <n v="2"/>
    <n v="2"/>
    <n v="1"/>
    <n v="4256"/>
    <n v="18154"/>
    <n v="1"/>
    <n v="12"/>
    <n v="3"/>
    <n v="1"/>
    <n v="80"/>
    <n v="0"/>
    <x v="7"/>
    <n v="4"/>
    <n v="5"/>
    <n v="2"/>
    <n v="0"/>
    <n v="3"/>
    <x v="3"/>
    <x v="0"/>
    <x v="3"/>
  </r>
  <r>
    <x v="1"/>
    <x v="0"/>
    <x v="1"/>
    <s v="Current Employees"/>
    <x v="1"/>
    <s v="Technical Degree"/>
    <s v="STAFF-640"/>
    <n v="887"/>
    <x v="0"/>
    <x v="1"/>
    <x v="1"/>
    <x v="1"/>
    <s v="Y"/>
    <n v="2"/>
    <n v="49"/>
    <n v="1"/>
    <n v="1418"/>
    <n v="1"/>
    <x v="3"/>
    <n v="1"/>
    <n v="3"/>
    <n v="36"/>
    <n v="3"/>
    <n v="1"/>
    <n v="1"/>
    <n v="3580"/>
    <n v="10554"/>
    <n v="2"/>
    <n v="16"/>
    <n v="3"/>
    <n v="2"/>
    <n v="80"/>
    <n v="1"/>
    <x v="2"/>
    <n v="3"/>
    <n v="4"/>
    <n v="2"/>
    <n v="0"/>
    <n v="2"/>
    <x v="3"/>
    <x v="0"/>
    <x v="1"/>
  </r>
  <r>
    <x v="1"/>
    <x v="2"/>
    <x v="4"/>
    <s v="Current Employees"/>
    <x v="1"/>
    <s v="Life Sciences"/>
    <s v="STAFF-641"/>
    <n v="888"/>
    <x v="1"/>
    <x v="2"/>
    <x v="1"/>
    <x v="1"/>
    <s v="Y"/>
    <n v="2"/>
    <n v="24"/>
    <n v="1"/>
    <n v="1269"/>
    <n v="4"/>
    <x v="1"/>
    <n v="1"/>
    <n v="1"/>
    <n v="46"/>
    <n v="2"/>
    <n v="1"/>
    <n v="4"/>
    <n v="3162"/>
    <n v="10778"/>
    <n v="0"/>
    <n v="17"/>
    <n v="3"/>
    <n v="4"/>
    <n v="80"/>
    <n v="0"/>
    <x v="3"/>
    <n v="2"/>
    <n v="5"/>
    <n v="2"/>
    <n v="3"/>
    <n v="4"/>
    <x v="0"/>
    <x v="0"/>
    <x v="3"/>
  </r>
  <r>
    <x v="1"/>
    <x v="1"/>
    <x v="2"/>
    <s v="Current Employees"/>
    <x v="0"/>
    <s v="Life Sciences"/>
    <s v="STAFF-642"/>
    <n v="889"/>
    <x v="1"/>
    <x v="0"/>
    <x v="1"/>
    <x v="1"/>
    <s v="Y"/>
    <n v="3"/>
    <n v="32"/>
    <n v="1"/>
    <n v="379"/>
    <n v="5"/>
    <x v="0"/>
    <n v="1"/>
    <n v="2"/>
    <n v="48"/>
    <n v="3"/>
    <n v="2"/>
    <n v="2"/>
    <n v="6524"/>
    <n v="8891"/>
    <n v="1"/>
    <n v="14"/>
    <n v="3"/>
    <n v="4"/>
    <n v="80"/>
    <n v="1"/>
    <x v="1"/>
    <n v="3"/>
    <n v="10"/>
    <n v="8"/>
    <n v="5"/>
    <n v="3"/>
    <x v="1"/>
    <x v="0"/>
    <x v="2"/>
  </r>
  <r>
    <x v="1"/>
    <x v="0"/>
    <x v="0"/>
    <s v="Current Employees"/>
    <x v="0"/>
    <s v="Marketing"/>
    <s v="STAFF-643"/>
    <n v="893"/>
    <x v="1"/>
    <x v="6"/>
    <x v="1"/>
    <x v="1"/>
    <s v="Y"/>
    <n v="3"/>
    <n v="38"/>
    <n v="1"/>
    <n v="395"/>
    <n v="9"/>
    <x v="3"/>
    <n v="1"/>
    <n v="2"/>
    <n v="98"/>
    <n v="2"/>
    <n v="1"/>
    <n v="2"/>
    <n v="2899"/>
    <n v="12102"/>
    <n v="0"/>
    <n v="19"/>
    <n v="3"/>
    <n v="4"/>
    <n v="80"/>
    <n v="1"/>
    <x v="8"/>
    <n v="3"/>
    <n v="2"/>
    <n v="2"/>
    <n v="1"/>
    <n v="2"/>
    <x v="1"/>
    <x v="0"/>
    <x v="2"/>
  </r>
  <r>
    <x v="1"/>
    <x v="0"/>
    <x v="0"/>
    <s v="Current Employees"/>
    <x v="1"/>
    <s v="Life Sciences"/>
    <s v="STAFF-644"/>
    <n v="894"/>
    <x v="0"/>
    <x v="2"/>
    <x v="1"/>
    <x v="0"/>
    <s v="Y"/>
    <n v="1"/>
    <n v="42"/>
    <n v="1"/>
    <n v="1265"/>
    <n v="3"/>
    <x v="3"/>
    <n v="1"/>
    <n v="3"/>
    <n v="95"/>
    <n v="4"/>
    <n v="2"/>
    <n v="4"/>
    <n v="5231"/>
    <n v="23726"/>
    <n v="2"/>
    <n v="13"/>
    <n v="3"/>
    <n v="2"/>
    <n v="80"/>
    <n v="1"/>
    <x v="6"/>
    <n v="2"/>
    <n v="5"/>
    <n v="3"/>
    <n v="1"/>
    <n v="3"/>
    <x v="0"/>
    <x v="0"/>
    <x v="0"/>
  </r>
  <r>
    <x v="1"/>
    <x v="0"/>
    <x v="2"/>
    <s v="Current Employees"/>
    <x v="1"/>
    <s v="Life Sciences"/>
    <s v="STAFF-645"/>
    <n v="895"/>
    <x v="1"/>
    <x v="1"/>
    <x v="1"/>
    <x v="0"/>
    <s v="Y"/>
    <n v="2"/>
    <n v="31"/>
    <n v="1"/>
    <n v="1222"/>
    <n v="11"/>
    <x v="2"/>
    <n v="1"/>
    <n v="4"/>
    <n v="48"/>
    <n v="3"/>
    <n v="1"/>
    <n v="4"/>
    <n v="2356"/>
    <n v="14871"/>
    <n v="3"/>
    <n v="19"/>
    <n v="3"/>
    <n v="2"/>
    <n v="80"/>
    <n v="1"/>
    <x v="0"/>
    <n v="3"/>
    <n v="6"/>
    <n v="4"/>
    <n v="0"/>
    <n v="2"/>
    <x v="0"/>
    <x v="2"/>
    <x v="2"/>
  </r>
  <r>
    <x v="0"/>
    <x v="0"/>
    <x v="2"/>
    <s v="Ex-Employees"/>
    <x v="0"/>
    <s v="Medical"/>
    <s v="STAFF-646"/>
    <n v="896"/>
    <x v="0"/>
    <x v="6"/>
    <x v="2"/>
    <x v="0"/>
    <s v="Y"/>
    <n v="3"/>
    <n v="29"/>
    <n v="0"/>
    <n v="341"/>
    <n v="1"/>
    <x v="3"/>
    <n v="1"/>
    <n v="2"/>
    <n v="48"/>
    <n v="2"/>
    <n v="1"/>
    <n v="3"/>
    <n v="2800"/>
    <n v="23522"/>
    <n v="6"/>
    <n v="19"/>
    <n v="3"/>
    <n v="3"/>
    <n v="80"/>
    <n v="3"/>
    <x v="7"/>
    <n v="3"/>
    <n v="3"/>
    <n v="2"/>
    <n v="0"/>
    <n v="2"/>
    <x v="2"/>
    <x v="0"/>
    <x v="2"/>
  </r>
  <r>
    <x v="1"/>
    <x v="0"/>
    <x v="1"/>
    <s v="Current Employees"/>
    <x v="0"/>
    <s v="Marketing"/>
    <s v="STAFF-647"/>
    <n v="897"/>
    <x v="1"/>
    <x v="0"/>
    <x v="1"/>
    <x v="1"/>
    <s v="Y"/>
    <n v="3"/>
    <n v="53"/>
    <n v="1"/>
    <n v="868"/>
    <n v="8"/>
    <x v="3"/>
    <n v="1"/>
    <n v="1"/>
    <n v="73"/>
    <n v="3"/>
    <n v="4"/>
    <n v="4"/>
    <n v="11836"/>
    <n v="22789"/>
    <n v="5"/>
    <n v="14"/>
    <n v="3"/>
    <n v="3"/>
    <n v="80"/>
    <n v="1"/>
    <x v="23"/>
    <n v="3"/>
    <n v="2"/>
    <n v="0"/>
    <n v="2"/>
    <n v="2"/>
    <x v="0"/>
    <x v="0"/>
    <x v="1"/>
  </r>
  <r>
    <x v="1"/>
    <x v="0"/>
    <x v="0"/>
    <s v="Current Employees"/>
    <x v="1"/>
    <s v="Technical Degree"/>
    <s v="STAFF-648"/>
    <n v="899"/>
    <x v="1"/>
    <x v="3"/>
    <x v="1"/>
    <x v="1"/>
    <s v="Y"/>
    <n v="2"/>
    <n v="35"/>
    <n v="1"/>
    <n v="672"/>
    <n v="25"/>
    <x v="3"/>
    <n v="1"/>
    <n v="4"/>
    <n v="78"/>
    <n v="2"/>
    <n v="3"/>
    <n v="2"/>
    <n v="10903"/>
    <n v="9129"/>
    <n v="3"/>
    <n v="16"/>
    <n v="3"/>
    <n v="1"/>
    <n v="80"/>
    <n v="0"/>
    <x v="28"/>
    <n v="3"/>
    <n v="13"/>
    <n v="10"/>
    <n v="4"/>
    <n v="8"/>
    <x v="1"/>
    <x v="1"/>
    <x v="2"/>
  </r>
  <r>
    <x v="1"/>
    <x v="1"/>
    <x v="0"/>
    <s v="Current Employees"/>
    <x v="0"/>
    <s v="Medical"/>
    <s v="STAFF-649"/>
    <n v="900"/>
    <x v="0"/>
    <x v="6"/>
    <x v="1"/>
    <x v="1"/>
    <s v="Y"/>
    <n v="3"/>
    <n v="37"/>
    <n v="1"/>
    <n v="1231"/>
    <n v="21"/>
    <x v="0"/>
    <n v="1"/>
    <n v="3"/>
    <n v="54"/>
    <n v="3"/>
    <n v="1"/>
    <n v="4"/>
    <n v="2973"/>
    <n v="21222"/>
    <n v="5"/>
    <n v="15"/>
    <n v="3"/>
    <n v="2"/>
    <n v="80"/>
    <n v="1"/>
    <x v="1"/>
    <n v="3"/>
    <n v="5"/>
    <n v="4"/>
    <n v="0"/>
    <n v="0"/>
    <x v="0"/>
    <x v="1"/>
    <x v="2"/>
  </r>
  <r>
    <x v="1"/>
    <x v="0"/>
    <x v="1"/>
    <s v="Current Employees"/>
    <x v="1"/>
    <s v="Life Sciences"/>
    <s v="STAFF-650"/>
    <n v="901"/>
    <x v="0"/>
    <x v="7"/>
    <x v="0"/>
    <x v="1"/>
    <s v="Y"/>
    <n v="0"/>
    <n v="53"/>
    <n v="1"/>
    <n v="102"/>
    <n v="23"/>
    <x v="2"/>
    <n v="1"/>
    <n v="4"/>
    <n v="72"/>
    <n v="3"/>
    <n v="4"/>
    <n v="4"/>
    <n v="14275"/>
    <n v="20206"/>
    <n v="6"/>
    <n v="18"/>
    <n v="3"/>
    <n v="3"/>
    <n v="80"/>
    <n v="0"/>
    <x v="37"/>
    <n v="3"/>
    <n v="12"/>
    <n v="9"/>
    <n v="3"/>
    <n v="8"/>
    <x v="0"/>
    <x v="1"/>
    <x v="1"/>
  </r>
  <r>
    <x v="1"/>
    <x v="1"/>
    <x v="0"/>
    <s v="Current Employees"/>
    <x v="1"/>
    <s v="Life Sciences"/>
    <s v="STAFF-651"/>
    <n v="902"/>
    <x v="0"/>
    <x v="4"/>
    <x v="1"/>
    <x v="1"/>
    <s v="Y"/>
    <n v="2"/>
    <n v="43"/>
    <n v="1"/>
    <n v="422"/>
    <n v="1"/>
    <x v="3"/>
    <n v="1"/>
    <n v="4"/>
    <n v="33"/>
    <n v="3"/>
    <n v="2"/>
    <n v="4"/>
    <n v="5562"/>
    <n v="21782"/>
    <n v="4"/>
    <n v="13"/>
    <n v="3"/>
    <n v="2"/>
    <n v="80"/>
    <n v="1"/>
    <x v="4"/>
    <n v="2"/>
    <n v="5"/>
    <n v="2"/>
    <n v="2"/>
    <n v="2"/>
    <x v="0"/>
    <x v="0"/>
    <x v="0"/>
  </r>
  <r>
    <x v="1"/>
    <x v="0"/>
    <x v="1"/>
    <s v="Current Employees"/>
    <x v="0"/>
    <s v="Marketing"/>
    <s v="STAFF-652"/>
    <n v="903"/>
    <x v="0"/>
    <x v="0"/>
    <x v="1"/>
    <x v="0"/>
    <s v="Y"/>
    <n v="2"/>
    <n v="47"/>
    <n v="1"/>
    <n v="249"/>
    <n v="2"/>
    <x v="0"/>
    <n v="1"/>
    <n v="3"/>
    <n v="35"/>
    <n v="3"/>
    <n v="2"/>
    <n v="4"/>
    <n v="4537"/>
    <n v="17783"/>
    <n v="0"/>
    <n v="22"/>
    <n v="4"/>
    <n v="1"/>
    <n v="80"/>
    <n v="1"/>
    <x v="0"/>
    <n v="3"/>
    <n v="7"/>
    <n v="6"/>
    <n v="7"/>
    <n v="7"/>
    <x v="0"/>
    <x v="0"/>
    <x v="0"/>
  </r>
  <r>
    <x v="1"/>
    <x v="2"/>
    <x v="0"/>
    <s v="Current Employees"/>
    <x v="0"/>
    <s v="Medical"/>
    <s v="STAFF-653"/>
    <n v="904"/>
    <x v="1"/>
    <x v="0"/>
    <x v="0"/>
    <x v="0"/>
    <s v="Y"/>
    <n v="2"/>
    <n v="37"/>
    <n v="1"/>
    <n v="1252"/>
    <n v="19"/>
    <x v="0"/>
    <n v="1"/>
    <n v="1"/>
    <n v="32"/>
    <n v="3"/>
    <n v="3"/>
    <n v="2"/>
    <n v="7642"/>
    <n v="4814"/>
    <n v="1"/>
    <n v="13"/>
    <n v="3"/>
    <n v="4"/>
    <n v="80"/>
    <n v="0"/>
    <x v="1"/>
    <n v="3"/>
    <n v="10"/>
    <n v="0"/>
    <n v="0"/>
    <n v="9"/>
    <x v="1"/>
    <x v="2"/>
    <x v="2"/>
  </r>
  <r>
    <x v="1"/>
    <x v="2"/>
    <x v="1"/>
    <s v="Current Employees"/>
    <x v="1"/>
    <s v="Life Sciences"/>
    <s v="STAFF-654"/>
    <n v="905"/>
    <x v="1"/>
    <x v="5"/>
    <x v="2"/>
    <x v="1"/>
    <s v="Y"/>
    <n v="3"/>
    <n v="50"/>
    <n v="1"/>
    <n v="881"/>
    <n v="2"/>
    <x v="2"/>
    <n v="1"/>
    <n v="1"/>
    <n v="98"/>
    <n v="3"/>
    <n v="4"/>
    <n v="1"/>
    <n v="17924"/>
    <n v="4544"/>
    <n v="1"/>
    <n v="11"/>
    <n v="3"/>
    <n v="4"/>
    <n v="80"/>
    <n v="1"/>
    <x v="9"/>
    <n v="3"/>
    <n v="31"/>
    <n v="6"/>
    <n v="14"/>
    <n v="7"/>
    <x v="3"/>
    <x v="0"/>
    <x v="1"/>
  </r>
  <r>
    <x v="1"/>
    <x v="0"/>
    <x v="0"/>
    <s v="Current Employees"/>
    <x v="2"/>
    <s v="Life Sciences"/>
    <s v="STAFF-655"/>
    <n v="909"/>
    <x v="0"/>
    <x v="8"/>
    <x v="1"/>
    <x v="1"/>
    <s v="Y"/>
    <n v="2"/>
    <n v="39"/>
    <n v="1"/>
    <n v="1383"/>
    <n v="2"/>
    <x v="3"/>
    <n v="1"/>
    <n v="4"/>
    <n v="42"/>
    <n v="2"/>
    <n v="2"/>
    <n v="4"/>
    <n v="5204"/>
    <n v="7790"/>
    <n v="8"/>
    <n v="11"/>
    <n v="3"/>
    <n v="3"/>
    <n v="80"/>
    <n v="2"/>
    <x v="10"/>
    <n v="3"/>
    <n v="5"/>
    <n v="4"/>
    <n v="0"/>
    <n v="4"/>
    <x v="0"/>
    <x v="0"/>
    <x v="0"/>
  </r>
  <r>
    <x v="1"/>
    <x v="0"/>
    <x v="2"/>
    <s v="Current Employees"/>
    <x v="2"/>
    <s v="Human Resources"/>
    <s v="STAFF-656"/>
    <n v="910"/>
    <x v="1"/>
    <x v="8"/>
    <x v="2"/>
    <x v="0"/>
    <s v="Y"/>
    <n v="4"/>
    <n v="33"/>
    <n v="1"/>
    <n v="1075"/>
    <n v="3"/>
    <x v="0"/>
    <n v="1"/>
    <n v="4"/>
    <n v="57"/>
    <n v="3"/>
    <n v="1"/>
    <n v="2"/>
    <n v="2277"/>
    <n v="22650"/>
    <n v="3"/>
    <n v="11"/>
    <n v="3"/>
    <n v="3"/>
    <n v="80"/>
    <n v="1"/>
    <x v="2"/>
    <n v="4"/>
    <n v="4"/>
    <n v="3"/>
    <n v="0"/>
    <n v="3"/>
    <x v="1"/>
    <x v="0"/>
    <x v="2"/>
  </r>
  <r>
    <x v="0"/>
    <x v="0"/>
    <x v="2"/>
    <s v="Ex-Employees"/>
    <x v="1"/>
    <s v="Life Sciences"/>
    <s v="STAFF-657"/>
    <n v="911"/>
    <x v="1"/>
    <x v="2"/>
    <x v="0"/>
    <x v="0"/>
    <s v="Y"/>
    <n v="2"/>
    <n v="32"/>
    <n v="0"/>
    <n v="374"/>
    <n v="25"/>
    <x v="2"/>
    <n v="1"/>
    <n v="1"/>
    <n v="87"/>
    <n v="3"/>
    <n v="1"/>
    <n v="4"/>
    <n v="2795"/>
    <n v="18016"/>
    <n v="1"/>
    <n v="24"/>
    <n v="4"/>
    <n v="3"/>
    <n v="80"/>
    <n v="0"/>
    <x v="5"/>
    <n v="1"/>
    <n v="1"/>
    <n v="0"/>
    <n v="0"/>
    <n v="1"/>
    <x v="0"/>
    <x v="1"/>
    <x v="2"/>
  </r>
  <r>
    <x v="1"/>
    <x v="0"/>
    <x v="2"/>
    <s v="Current Employees"/>
    <x v="1"/>
    <s v="Medical"/>
    <s v="STAFF-658"/>
    <n v="912"/>
    <x v="0"/>
    <x v="2"/>
    <x v="2"/>
    <x v="1"/>
    <s v="Y"/>
    <n v="5"/>
    <n v="29"/>
    <n v="1"/>
    <n v="1086"/>
    <n v="7"/>
    <x v="1"/>
    <n v="1"/>
    <n v="1"/>
    <n v="62"/>
    <n v="2"/>
    <n v="1"/>
    <n v="4"/>
    <n v="2532"/>
    <n v="6054"/>
    <n v="6"/>
    <n v="14"/>
    <n v="3"/>
    <n v="3"/>
    <n v="80"/>
    <n v="3"/>
    <x v="0"/>
    <n v="3"/>
    <n v="4"/>
    <n v="3"/>
    <n v="0"/>
    <n v="3"/>
    <x v="0"/>
    <x v="0"/>
    <x v="2"/>
  </r>
  <r>
    <x v="1"/>
    <x v="0"/>
    <x v="0"/>
    <s v="Current Employees"/>
    <x v="1"/>
    <s v="Life Sciences"/>
    <s v="STAFF-659"/>
    <n v="913"/>
    <x v="1"/>
    <x v="1"/>
    <x v="1"/>
    <x v="0"/>
    <s v="Y"/>
    <n v="0"/>
    <n v="44"/>
    <n v="1"/>
    <n v="661"/>
    <n v="9"/>
    <x v="0"/>
    <n v="1"/>
    <n v="2"/>
    <n v="61"/>
    <n v="3"/>
    <n v="1"/>
    <n v="1"/>
    <n v="2559"/>
    <n v="7508"/>
    <n v="1"/>
    <n v="13"/>
    <n v="3"/>
    <n v="4"/>
    <n v="80"/>
    <n v="0"/>
    <x v="0"/>
    <n v="3"/>
    <n v="8"/>
    <n v="7"/>
    <n v="7"/>
    <n v="1"/>
    <x v="3"/>
    <x v="0"/>
    <x v="0"/>
  </r>
  <r>
    <x v="1"/>
    <x v="0"/>
    <x v="2"/>
    <s v="Current Employees"/>
    <x v="0"/>
    <s v="Medical"/>
    <s v="STAFF-660"/>
    <n v="916"/>
    <x v="1"/>
    <x v="0"/>
    <x v="0"/>
    <x v="1"/>
    <s v="Y"/>
    <n v="3"/>
    <n v="28"/>
    <n v="1"/>
    <n v="821"/>
    <n v="5"/>
    <x v="2"/>
    <n v="1"/>
    <n v="1"/>
    <n v="98"/>
    <n v="3"/>
    <n v="2"/>
    <n v="4"/>
    <n v="4908"/>
    <n v="24252"/>
    <n v="1"/>
    <n v="14"/>
    <n v="3"/>
    <n v="2"/>
    <n v="80"/>
    <n v="0"/>
    <x v="21"/>
    <n v="3"/>
    <n v="4"/>
    <n v="2"/>
    <n v="0"/>
    <n v="2"/>
    <x v="0"/>
    <x v="0"/>
    <x v="3"/>
  </r>
  <r>
    <x v="0"/>
    <x v="1"/>
    <x v="3"/>
    <s v="Ex-Employees"/>
    <x v="1"/>
    <s v="Life Sciences"/>
    <s v="STAFF-661"/>
    <n v="918"/>
    <x v="1"/>
    <x v="2"/>
    <x v="2"/>
    <x v="0"/>
    <s v="Y"/>
    <n v="3"/>
    <n v="58"/>
    <n v="0"/>
    <n v="781"/>
    <n v="2"/>
    <x v="1"/>
    <n v="1"/>
    <n v="4"/>
    <n v="57"/>
    <n v="2"/>
    <n v="1"/>
    <n v="4"/>
    <n v="2380"/>
    <n v="13384"/>
    <n v="9"/>
    <n v="14"/>
    <n v="3"/>
    <n v="4"/>
    <n v="80"/>
    <n v="1"/>
    <x v="8"/>
    <n v="2"/>
    <n v="1"/>
    <n v="0"/>
    <n v="0"/>
    <n v="0"/>
    <x v="0"/>
    <x v="0"/>
    <x v="1"/>
  </r>
  <r>
    <x v="1"/>
    <x v="0"/>
    <x v="0"/>
    <s v="Current Employees"/>
    <x v="1"/>
    <s v="Life Sciences"/>
    <s v="STAFF-662"/>
    <n v="920"/>
    <x v="0"/>
    <x v="3"/>
    <x v="2"/>
    <x v="1"/>
    <s v="Y"/>
    <n v="2"/>
    <n v="43"/>
    <n v="1"/>
    <n v="177"/>
    <n v="8"/>
    <x v="3"/>
    <n v="1"/>
    <n v="1"/>
    <n v="55"/>
    <n v="3"/>
    <n v="2"/>
    <n v="2"/>
    <n v="4765"/>
    <n v="23814"/>
    <n v="4"/>
    <n v="21"/>
    <n v="4"/>
    <n v="3"/>
    <n v="80"/>
    <n v="1"/>
    <x v="21"/>
    <n v="4"/>
    <n v="1"/>
    <n v="0"/>
    <n v="0"/>
    <n v="0"/>
    <x v="1"/>
    <x v="0"/>
    <x v="0"/>
  </r>
  <r>
    <x v="0"/>
    <x v="0"/>
    <x v="4"/>
    <s v="Ex-Employees"/>
    <x v="0"/>
    <s v="Medical"/>
    <s v="STAFF-663"/>
    <n v="922"/>
    <x v="0"/>
    <x v="6"/>
    <x v="0"/>
    <x v="1"/>
    <s v="Y"/>
    <n v="3"/>
    <n v="20"/>
    <n v="0"/>
    <n v="500"/>
    <n v="2"/>
    <x v="3"/>
    <n v="1"/>
    <n v="3"/>
    <n v="49"/>
    <n v="2"/>
    <n v="1"/>
    <n v="3"/>
    <n v="2044"/>
    <n v="22052"/>
    <n v="1"/>
    <n v="13"/>
    <n v="3"/>
    <n v="4"/>
    <n v="80"/>
    <n v="0"/>
    <x v="17"/>
    <n v="2"/>
    <n v="2"/>
    <n v="2"/>
    <n v="0"/>
    <n v="2"/>
    <x v="2"/>
    <x v="0"/>
    <x v="3"/>
  </r>
  <r>
    <x v="0"/>
    <x v="0"/>
    <x v="4"/>
    <s v="Ex-Employees"/>
    <x v="1"/>
    <s v="Other"/>
    <s v="STAFF-664"/>
    <n v="923"/>
    <x v="0"/>
    <x v="1"/>
    <x v="0"/>
    <x v="1"/>
    <s v="Y"/>
    <n v="3"/>
    <n v="21"/>
    <n v="0"/>
    <n v="1427"/>
    <n v="18"/>
    <x v="1"/>
    <n v="1"/>
    <n v="4"/>
    <n v="65"/>
    <n v="3"/>
    <n v="1"/>
    <n v="4"/>
    <n v="2693"/>
    <n v="8870"/>
    <n v="1"/>
    <n v="19"/>
    <n v="3"/>
    <n v="1"/>
    <n v="80"/>
    <n v="0"/>
    <x v="5"/>
    <n v="2"/>
    <n v="1"/>
    <n v="0"/>
    <n v="0"/>
    <n v="0"/>
    <x v="0"/>
    <x v="2"/>
    <x v="3"/>
  </r>
  <r>
    <x v="1"/>
    <x v="0"/>
    <x v="0"/>
    <s v="Current Employees"/>
    <x v="1"/>
    <s v="Life Sciences"/>
    <s v="STAFF-665"/>
    <n v="924"/>
    <x v="1"/>
    <x v="4"/>
    <x v="1"/>
    <x v="0"/>
    <s v="Y"/>
    <n v="2"/>
    <n v="36"/>
    <n v="1"/>
    <n v="1425"/>
    <n v="14"/>
    <x v="1"/>
    <n v="1"/>
    <n v="3"/>
    <n v="68"/>
    <n v="3"/>
    <n v="2"/>
    <n v="4"/>
    <n v="6586"/>
    <n v="4821"/>
    <n v="0"/>
    <n v="17"/>
    <n v="3"/>
    <n v="1"/>
    <n v="80"/>
    <n v="1"/>
    <x v="6"/>
    <n v="2"/>
    <n v="16"/>
    <n v="8"/>
    <n v="4"/>
    <n v="11"/>
    <x v="0"/>
    <x v="2"/>
    <x v="2"/>
  </r>
  <r>
    <x v="1"/>
    <x v="0"/>
    <x v="1"/>
    <s v="Current Employees"/>
    <x v="0"/>
    <s v="Life Sciences"/>
    <s v="STAFF-666"/>
    <n v="925"/>
    <x v="0"/>
    <x v="6"/>
    <x v="0"/>
    <x v="0"/>
    <s v="Y"/>
    <n v="3"/>
    <n v="47"/>
    <n v="1"/>
    <n v="1454"/>
    <n v="2"/>
    <x v="2"/>
    <n v="1"/>
    <n v="4"/>
    <n v="65"/>
    <n v="2"/>
    <n v="1"/>
    <n v="4"/>
    <n v="3294"/>
    <n v="13137"/>
    <n v="1"/>
    <n v="18"/>
    <n v="3"/>
    <n v="1"/>
    <n v="80"/>
    <n v="0"/>
    <x v="8"/>
    <n v="2"/>
    <n v="3"/>
    <n v="2"/>
    <n v="1"/>
    <n v="2"/>
    <x v="0"/>
    <x v="0"/>
    <x v="0"/>
  </r>
  <r>
    <x v="0"/>
    <x v="0"/>
    <x v="4"/>
    <s v="Ex-Employees"/>
    <x v="1"/>
    <s v="Life Sciences"/>
    <s v="STAFF-667"/>
    <n v="926"/>
    <x v="0"/>
    <x v="3"/>
    <x v="1"/>
    <x v="0"/>
    <s v="Y"/>
    <n v="3"/>
    <n v="22"/>
    <n v="0"/>
    <n v="617"/>
    <n v="3"/>
    <x v="1"/>
    <n v="1"/>
    <n v="2"/>
    <n v="34"/>
    <n v="3"/>
    <n v="2"/>
    <n v="3"/>
    <n v="4171"/>
    <n v="10022"/>
    <n v="0"/>
    <n v="19"/>
    <n v="3"/>
    <n v="1"/>
    <n v="80"/>
    <n v="1"/>
    <x v="21"/>
    <n v="4"/>
    <n v="3"/>
    <n v="2"/>
    <n v="0"/>
    <n v="2"/>
    <x v="2"/>
    <x v="0"/>
    <x v="3"/>
  </r>
  <r>
    <x v="0"/>
    <x v="0"/>
    <x v="0"/>
    <s v="Ex-Employees"/>
    <x v="1"/>
    <s v="Life Sciences"/>
    <s v="STAFF-668"/>
    <n v="927"/>
    <x v="0"/>
    <x v="2"/>
    <x v="2"/>
    <x v="0"/>
    <s v="Y"/>
    <n v="1"/>
    <n v="41"/>
    <n v="0"/>
    <n v="1085"/>
    <n v="2"/>
    <x v="2"/>
    <n v="1"/>
    <n v="2"/>
    <n v="57"/>
    <n v="1"/>
    <n v="1"/>
    <n v="4"/>
    <n v="2778"/>
    <n v="17725"/>
    <n v="4"/>
    <n v="13"/>
    <n v="3"/>
    <n v="3"/>
    <n v="80"/>
    <n v="1"/>
    <x v="1"/>
    <n v="2"/>
    <n v="7"/>
    <n v="7"/>
    <n v="1"/>
    <n v="0"/>
    <x v="0"/>
    <x v="0"/>
    <x v="0"/>
  </r>
  <r>
    <x v="1"/>
    <x v="0"/>
    <x v="2"/>
    <s v="Current Employees"/>
    <x v="1"/>
    <s v="Medical"/>
    <s v="STAFF-669"/>
    <n v="930"/>
    <x v="0"/>
    <x v="1"/>
    <x v="2"/>
    <x v="1"/>
    <s v="Y"/>
    <n v="2"/>
    <n v="28"/>
    <n v="1"/>
    <n v="995"/>
    <n v="9"/>
    <x v="3"/>
    <n v="1"/>
    <n v="3"/>
    <n v="77"/>
    <n v="3"/>
    <n v="1"/>
    <n v="3"/>
    <n v="2377"/>
    <n v="9834"/>
    <n v="5"/>
    <n v="18"/>
    <n v="3"/>
    <n v="2"/>
    <n v="80"/>
    <n v="1"/>
    <x v="3"/>
    <n v="3"/>
    <n v="2"/>
    <n v="2"/>
    <n v="2"/>
    <n v="2"/>
    <x v="2"/>
    <x v="0"/>
    <x v="3"/>
  </r>
  <r>
    <x v="0"/>
    <x v="0"/>
    <x v="0"/>
    <s v="Ex-Employees"/>
    <x v="1"/>
    <s v="Medical"/>
    <s v="STAFF-670"/>
    <n v="932"/>
    <x v="1"/>
    <x v="2"/>
    <x v="1"/>
    <x v="0"/>
    <s v="Y"/>
    <n v="2"/>
    <n v="39"/>
    <n v="0"/>
    <n v="1122"/>
    <n v="6"/>
    <x v="3"/>
    <n v="1"/>
    <n v="4"/>
    <n v="70"/>
    <n v="3"/>
    <n v="1"/>
    <n v="1"/>
    <n v="2404"/>
    <n v="4303"/>
    <n v="7"/>
    <n v="21"/>
    <n v="4"/>
    <n v="4"/>
    <n v="80"/>
    <n v="0"/>
    <x v="0"/>
    <n v="1"/>
    <n v="2"/>
    <n v="2"/>
    <n v="2"/>
    <n v="2"/>
    <x v="3"/>
    <x v="0"/>
    <x v="0"/>
  </r>
  <r>
    <x v="1"/>
    <x v="0"/>
    <x v="2"/>
    <s v="Current Employees"/>
    <x v="1"/>
    <s v="Life Sciences"/>
    <s v="STAFF-671"/>
    <n v="933"/>
    <x v="0"/>
    <x v="1"/>
    <x v="0"/>
    <x v="1"/>
    <s v="Y"/>
    <n v="2"/>
    <n v="27"/>
    <n v="1"/>
    <n v="618"/>
    <n v="4"/>
    <x v="3"/>
    <n v="1"/>
    <n v="2"/>
    <n v="76"/>
    <n v="3"/>
    <n v="1"/>
    <n v="3"/>
    <n v="2318"/>
    <n v="17808"/>
    <n v="1"/>
    <n v="19"/>
    <n v="3"/>
    <n v="3"/>
    <n v="80"/>
    <n v="0"/>
    <x v="5"/>
    <n v="3"/>
    <n v="1"/>
    <n v="1"/>
    <n v="0"/>
    <n v="0"/>
    <x v="2"/>
    <x v="0"/>
    <x v="3"/>
  </r>
  <r>
    <x v="1"/>
    <x v="0"/>
    <x v="2"/>
    <s v="Current Employees"/>
    <x v="1"/>
    <s v="Life Sciences"/>
    <s v="STAFF-672"/>
    <n v="934"/>
    <x v="1"/>
    <x v="2"/>
    <x v="2"/>
    <x v="1"/>
    <s v="Y"/>
    <n v="3"/>
    <n v="34"/>
    <n v="1"/>
    <n v="546"/>
    <n v="10"/>
    <x v="3"/>
    <n v="1"/>
    <n v="2"/>
    <n v="83"/>
    <n v="3"/>
    <n v="1"/>
    <n v="2"/>
    <n v="2008"/>
    <n v="6896"/>
    <n v="1"/>
    <n v="14"/>
    <n v="3"/>
    <n v="2"/>
    <n v="80"/>
    <n v="2"/>
    <x v="5"/>
    <n v="3"/>
    <n v="1"/>
    <n v="0"/>
    <n v="1"/>
    <n v="0"/>
    <x v="1"/>
    <x v="0"/>
    <x v="2"/>
  </r>
  <r>
    <x v="1"/>
    <x v="0"/>
    <x v="0"/>
    <s v="Current Employees"/>
    <x v="0"/>
    <s v="Medical"/>
    <s v="STAFF-673"/>
    <n v="936"/>
    <x v="0"/>
    <x v="0"/>
    <x v="0"/>
    <x v="1"/>
    <s v="Y"/>
    <n v="6"/>
    <n v="42"/>
    <n v="1"/>
    <n v="462"/>
    <n v="14"/>
    <x v="0"/>
    <n v="1"/>
    <n v="3"/>
    <n v="68"/>
    <n v="2"/>
    <n v="2"/>
    <n v="3"/>
    <n v="6244"/>
    <n v="7824"/>
    <n v="7"/>
    <n v="17"/>
    <n v="3"/>
    <n v="1"/>
    <n v="80"/>
    <n v="0"/>
    <x v="1"/>
    <n v="3"/>
    <n v="5"/>
    <n v="4"/>
    <n v="0"/>
    <n v="3"/>
    <x v="2"/>
    <x v="2"/>
    <x v="0"/>
  </r>
  <r>
    <x v="1"/>
    <x v="0"/>
    <x v="2"/>
    <s v="Current Employees"/>
    <x v="1"/>
    <s v="Other"/>
    <s v="STAFF-674"/>
    <n v="939"/>
    <x v="1"/>
    <x v="1"/>
    <x v="0"/>
    <x v="0"/>
    <s v="Y"/>
    <n v="1"/>
    <n v="33"/>
    <n v="1"/>
    <n v="1198"/>
    <n v="1"/>
    <x v="2"/>
    <n v="1"/>
    <n v="3"/>
    <n v="100"/>
    <n v="2"/>
    <n v="1"/>
    <n v="1"/>
    <n v="2799"/>
    <n v="3339"/>
    <n v="3"/>
    <n v="11"/>
    <n v="3"/>
    <n v="2"/>
    <n v="80"/>
    <n v="0"/>
    <x v="3"/>
    <n v="3"/>
    <n v="3"/>
    <n v="2"/>
    <n v="0"/>
    <n v="2"/>
    <x v="3"/>
    <x v="0"/>
    <x v="2"/>
  </r>
  <r>
    <x v="1"/>
    <x v="0"/>
    <x v="3"/>
    <s v="Current Employees"/>
    <x v="1"/>
    <s v="Technical Degree"/>
    <s v="STAFF-675"/>
    <n v="940"/>
    <x v="0"/>
    <x v="4"/>
    <x v="2"/>
    <x v="0"/>
    <s v="Y"/>
    <n v="3"/>
    <n v="58"/>
    <n v="1"/>
    <n v="1272"/>
    <n v="5"/>
    <x v="3"/>
    <n v="1"/>
    <n v="3"/>
    <n v="37"/>
    <n v="2"/>
    <n v="3"/>
    <n v="2"/>
    <n v="10552"/>
    <n v="9255"/>
    <n v="2"/>
    <n v="13"/>
    <n v="3"/>
    <n v="4"/>
    <n v="80"/>
    <n v="1"/>
    <x v="13"/>
    <n v="3"/>
    <n v="6"/>
    <n v="0"/>
    <n v="0"/>
    <n v="4"/>
    <x v="1"/>
    <x v="0"/>
    <x v="1"/>
  </r>
  <r>
    <x v="1"/>
    <x v="0"/>
    <x v="2"/>
    <s v="Current Employees"/>
    <x v="0"/>
    <s v="Life Sciences"/>
    <s v="STAFF-676"/>
    <n v="941"/>
    <x v="1"/>
    <x v="6"/>
    <x v="1"/>
    <x v="1"/>
    <s v="Y"/>
    <n v="2"/>
    <n v="31"/>
    <n v="1"/>
    <n v="154"/>
    <n v="7"/>
    <x v="2"/>
    <n v="1"/>
    <n v="2"/>
    <n v="41"/>
    <n v="2"/>
    <n v="1"/>
    <n v="3"/>
    <n v="2329"/>
    <n v="11737"/>
    <n v="3"/>
    <n v="15"/>
    <n v="3"/>
    <n v="2"/>
    <n v="80"/>
    <n v="0"/>
    <x v="10"/>
    <n v="4"/>
    <n v="7"/>
    <n v="7"/>
    <n v="5"/>
    <n v="2"/>
    <x v="2"/>
    <x v="0"/>
    <x v="2"/>
  </r>
  <r>
    <x v="1"/>
    <x v="0"/>
    <x v="0"/>
    <s v="Current Employees"/>
    <x v="1"/>
    <s v="Life Sciences"/>
    <s v="STAFF-677"/>
    <n v="942"/>
    <x v="0"/>
    <x v="4"/>
    <x v="1"/>
    <x v="0"/>
    <s v="Y"/>
    <n v="2"/>
    <n v="35"/>
    <n v="1"/>
    <n v="1137"/>
    <n v="21"/>
    <x v="1"/>
    <n v="1"/>
    <n v="4"/>
    <n v="51"/>
    <n v="3"/>
    <n v="2"/>
    <n v="4"/>
    <n v="4014"/>
    <n v="19170"/>
    <n v="1"/>
    <n v="25"/>
    <n v="4"/>
    <n v="4"/>
    <n v="80"/>
    <n v="1"/>
    <x v="1"/>
    <n v="1"/>
    <n v="10"/>
    <n v="6"/>
    <n v="0"/>
    <n v="7"/>
    <x v="0"/>
    <x v="1"/>
    <x v="2"/>
  </r>
  <r>
    <x v="1"/>
    <x v="0"/>
    <x v="1"/>
    <s v="Current Employees"/>
    <x v="1"/>
    <s v="Other"/>
    <s v="STAFF-678"/>
    <n v="944"/>
    <x v="0"/>
    <x v="2"/>
    <x v="1"/>
    <x v="1"/>
    <s v="Y"/>
    <n v="3"/>
    <n v="49"/>
    <n v="1"/>
    <n v="527"/>
    <n v="8"/>
    <x v="0"/>
    <n v="1"/>
    <n v="1"/>
    <n v="51"/>
    <n v="3"/>
    <n v="3"/>
    <n v="2"/>
    <n v="7403"/>
    <n v="22477"/>
    <n v="4"/>
    <n v="11"/>
    <n v="3"/>
    <n v="3"/>
    <n v="80"/>
    <n v="1"/>
    <x v="22"/>
    <n v="2"/>
    <n v="26"/>
    <n v="9"/>
    <n v="1"/>
    <n v="7"/>
    <x v="1"/>
    <x v="0"/>
    <x v="1"/>
  </r>
  <r>
    <x v="1"/>
    <x v="0"/>
    <x v="1"/>
    <s v="Current Employees"/>
    <x v="1"/>
    <s v="Medical"/>
    <s v="STAFF-679"/>
    <n v="945"/>
    <x v="1"/>
    <x v="1"/>
    <x v="1"/>
    <x v="1"/>
    <s v="Y"/>
    <n v="2"/>
    <n v="48"/>
    <n v="1"/>
    <n v="1469"/>
    <n v="20"/>
    <x v="2"/>
    <n v="1"/>
    <n v="4"/>
    <n v="51"/>
    <n v="3"/>
    <n v="1"/>
    <n v="3"/>
    <n v="2259"/>
    <n v="5543"/>
    <n v="4"/>
    <n v="17"/>
    <n v="3"/>
    <n v="1"/>
    <n v="80"/>
    <n v="2"/>
    <x v="10"/>
    <n v="2"/>
    <n v="0"/>
    <n v="0"/>
    <n v="0"/>
    <n v="0"/>
    <x v="2"/>
    <x v="2"/>
    <x v="0"/>
  </r>
  <r>
    <x v="1"/>
    <x v="2"/>
    <x v="2"/>
    <s v="Current Employees"/>
    <x v="0"/>
    <s v="Marketing"/>
    <s v="STAFF-680"/>
    <n v="947"/>
    <x v="0"/>
    <x v="0"/>
    <x v="1"/>
    <x v="1"/>
    <s v="Y"/>
    <n v="2"/>
    <n v="31"/>
    <n v="1"/>
    <n v="1188"/>
    <n v="20"/>
    <x v="0"/>
    <n v="1"/>
    <n v="4"/>
    <n v="45"/>
    <n v="3"/>
    <n v="2"/>
    <n v="3"/>
    <n v="6932"/>
    <n v="24406"/>
    <n v="1"/>
    <n v="13"/>
    <n v="3"/>
    <n v="4"/>
    <n v="80"/>
    <n v="1"/>
    <x v="15"/>
    <n v="2"/>
    <n v="9"/>
    <n v="8"/>
    <n v="0"/>
    <n v="0"/>
    <x v="2"/>
    <x v="2"/>
    <x v="2"/>
  </r>
  <r>
    <x v="1"/>
    <x v="0"/>
    <x v="0"/>
    <s v="Current Employees"/>
    <x v="1"/>
    <s v="Other"/>
    <s v="STAFF-681"/>
    <n v="949"/>
    <x v="1"/>
    <x v="1"/>
    <x v="0"/>
    <x v="1"/>
    <s v="Y"/>
    <n v="6"/>
    <n v="36"/>
    <n v="1"/>
    <n v="188"/>
    <n v="7"/>
    <x v="2"/>
    <n v="1"/>
    <n v="2"/>
    <n v="65"/>
    <n v="3"/>
    <n v="1"/>
    <n v="4"/>
    <n v="4678"/>
    <n v="23293"/>
    <n v="2"/>
    <n v="18"/>
    <n v="3"/>
    <n v="3"/>
    <n v="80"/>
    <n v="0"/>
    <x v="0"/>
    <n v="3"/>
    <n v="6"/>
    <n v="2"/>
    <n v="0"/>
    <n v="1"/>
    <x v="0"/>
    <x v="0"/>
    <x v="2"/>
  </r>
  <r>
    <x v="1"/>
    <x v="0"/>
    <x v="0"/>
    <s v="Current Employees"/>
    <x v="1"/>
    <s v="Technical Degree"/>
    <s v="STAFF-682"/>
    <n v="950"/>
    <x v="0"/>
    <x v="7"/>
    <x v="1"/>
    <x v="1"/>
    <s v="Y"/>
    <n v="3"/>
    <n v="38"/>
    <n v="1"/>
    <n v="1333"/>
    <n v="1"/>
    <x v="3"/>
    <n v="1"/>
    <n v="4"/>
    <n v="80"/>
    <n v="3"/>
    <n v="3"/>
    <n v="1"/>
    <n v="13582"/>
    <n v="16292"/>
    <n v="1"/>
    <n v="13"/>
    <n v="3"/>
    <n v="2"/>
    <n v="80"/>
    <n v="1"/>
    <x v="20"/>
    <n v="3"/>
    <n v="15"/>
    <n v="12"/>
    <n v="5"/>
    <n v="11"/>
    <x v="3"/>
    <x v="0"/>
    <x v="2"/>
  </r>
  <r>
    <x v="1"/>
    <x v="2"/>
    <x v="2"/>
    <s v="Current Employees"/>
    <x v="1"/>
    <s v="Life Sciences"/>
    <s v="STAFF-683"/>
    <n v="951"/>
    <x v="0"/>
    <x v="2"/>
    <x v="1"/>
    <x v="1"/>
    <s v="Y"/>
    <n v="3"/>
    <n v="32"/>
    <n v="1"/>
    <n v="1184"/>
    <n v="1"/>
    <x v="3"/>
    <n v="1"/>
    <n v="3"/>
    <n v="70"/>
    <n v="2"/>
    <n v="1"/>
    <n v="2"/>
    <n v="2332"/>
    <n v="3974"/>
    <n v="6"/>
    <n v="20"/>
    <n v="4"/>
    <n v="3"/>
    <n v="80"/>
    <n v="0"/>
    <x v="7"/>
    <n v="3"/>
    <n v="3"/>
    <n v="0"/>
    <n v="0"/>
    <n v="2"/>
    <x v="1"/>
    <x v="0"/>
    <x v="2"/>
  </r>
  <r>
    <x v="0"/>
    <x v="0"/>
    <x v="2"/>
    <s v="Ex-Employees"/>
    <x v="0"/>
    <s v="Marketing"/>
    <s v="STAFF-684"/>
    <n v="952"/>
    <x v="1"/>
    <x v="6"/>
    <x v="1"/>
    <x v="0"/>
    <s v="Y"/>
    <n v="2"/>
    <n v="25"/>
    <n v="0"/>
    <n v="867"/>
    <n v="19"/>
    <x v="0"/>
    <n v="1"/>
    <n v="3"/>
    <n v="36"/>
    <n v="2"/>
    <n v="1"/>
    <n v="2"/>
    <n v="2413"/>
    <n v="18798"/>
    <n v="1"/>
    <n v="18"/>
    <n v="3"/>
    <n v="3"/>
    <n v="80"/>
    <n v="3"/>
    <x v="5"/>
    <n v="3"/>
    <n v="1"/>
    <n v="0"/>
    <n v="0"/>
    <n v="0"/>
    <x v="1"/>
    <x v="2"/>
    <x v="3"/>
  </r>
  <r>
    <x v="1"/>
    <x v="0"/>
    <x v="0"/>
    <s v="Current Employees"/>
    <x v="0"/>
    <s v="Marketing"/>
    <s v="STAFF-685"/>
    <n v="954"/>
    <x v="1"/>
    <x v="0"/>
    <x v="2"/>
    <x v="1"/>
    <s v="Y"/>
    <n v="2"/>
    <n v="40"/>
    <n v="1"/>
    <n v="658"/>
    <n v="10"/>
    <x v="2"/>
    <n v="1"/>
    <n v="1"/>
    <n v="67"/>
    <n v="2"/>
    <n v="3"/>
    <n v="2"/>
    <n v="9705"/>
    <n v="20652"/>
    <n v="2"/>
    <n v="12"/>
    <n v="3"/>
    <n v="2"/>
    <n v="80"/>
    <n v="1"/>
    <x v="27"/>
    <n v="2"/>
    <n v="1"/>
    <n v="0"/>
    <n v="0"/>
    <n v="0"/>
    <x v="1"/>
    <x v="0"/>
    <x v="0"/>
  </r>
  <r>
    <x v="1"/>
    <x v="1"/>
    <x v="2"/>
    <s v="Current Employees"/>
    <x v="0"/>
    <s v="Medical"/>
    <s v="STAFF-686"/>
    <n v="956"/>
    <x v="1"/>
    <x v="0"/>
    <x v="0"/>
    <x v="1"/>
    <s v="Y"/>
    <n v="2"/>
    <n v="26"/>
    <n v="1"/>
    <n v="1283"/>
    <n v="1"/>
    <x v="3"/>
    <n v="1"/>
    <n v="3"/>
    <n v="52"/>
    <n v="2"/>
    <n v="2"/>
    <n v="1"/>
    <n v="4294"/>
    <n v="11148"/>
    <n v="1"/>
    <n v="12"/>
    <n v="3"/>
    <n v="2"/>
    <n v="80"/>
    <n v="0"/>
    <x v="2"/>
    <n v="3"/>
    <n v="7"/>
    <n v="7"/>
    <n v="0"/>
    <n v="7"/>
    <x v="3"/>
    <x v="0"/>
    <x v="3"/>
  </r>
  <r>
    <x v="1"/>
    <x v="0"/>
    <x v="0"/>
    <s v="Current Employees"/>
    <x v="1"/>
    <s v="Medical"/>
    <s v="STAFF-687"/>
    <n v="957"/>
    <x v="1"/>
    <x v="2"/>
    <x v="0"/>
    <x v="0"/>
    <s v="Y"/>
    <n v="3"/>
    <n v="41"/>
    <n v="1"/>
    <n v="263"/>
    <n v="6"/>
    <x v="3"/>
    <n v="1"/>
    <n v="4"/>
    <n v="59"/>
    <n v="3"/>
    <n v="1"/>
    <n v="1"/>
    <n v="4721"/>
    <n v="3119"/>
    <n v="2"/>
    <n v="13"/>
    <n v="3"/>
    <n v="3"/>
    <n v="80"/>
    <n v="0"/>
    <x v="26"/>
    <n v="3"/>
    <n v="18"/>
    <n v="13"/>
    <n v="2"/>
    <n v="17"/>
    <x v="3"/>
    <x v="0"/>
    <x v="0"/>
  </r>
  <r>
    <x v="1"/>
    <x v="0"/>
    <x v="0"/>
    <s v="Current Employees"/>
    <x v="1"/>
    <s v="Medical"/>
    <s v="STAFF-688"/>
    <n v="958"/>
    <x v="1"/>
    <x v="2"/>
    <x v="0"/>
    <x v="1"/>
    <s v="Y"/>
    <n v="6"/>
    <n v="36"/>
    <n v="1"/>
    <n v="938"/>
    <n v="2"/>
    <x v="2"/>
    <n v="1"/>
    <n v="3"/>
    <n v="79"/>
    <n v="3"/>
    <n v="1"/>
    <n v="3"/>
    <n v="2519"/>
    <n v="12287"/>
    <n v="4"/>
    <n v="21"/>
    <n v="4"/>
    <n v="3"/>
    <n v="80"/>
    <n v="0"/>
    <x v="28"/>
    <n v="3"/>
    <n v="11"/>
    <n v="8"/>
    <n v="3"/>
    <n v="9"/>
    <x v="2"/>
    <x v="0"/>
    <x v="2"/>
  </r>
  <r>
    <x v="0"/>
    <x v="0"/>
    <x v="4"/>
    <s v="Ex-Employees"/>
    <x v="0"/>
    <s v="Other"/>
    <s v="STAFF-689"/>
    <n v="959"/>
    <x v="1"/>
    <x v="6"/>
    <x v="0"/>
    <x v="0"/>
    <s v="Y"/>
    <n v="3"/>
    <n v="19"/>
    <n v="0"/>
    <n v="419"/>
    <n v="21"/>
    <x v="3"/>
    <n v="1"/>
    <n v="4"/>
    <n v="37"/>
    <n v="2"/>
    <n v="1"/>
    <n v="2"/>
    <n v="2121"/>
    <n v="9947"/>
    <n v="1"/>
    <n v="13"/>
    <n v="3"/>
    <n v="2"/>
    <n v="80"/>
    <n v="0"/>
    <x v="5"/>
    <n v="4"/>
    <n v="1"/>
    <n v="0"/>
    <n v="0"/>
    <n v="0"/>
    <x v="1"/>
    <x v="1"/>
    <x v="3"/>
  </r>
  <r>
    <x v="0"/>
    <x v="0"/>
    <x v="4"/>
    <s v="Ex-Employees"/>
    <x v="1"/>
    <s v="Technical Degree"/>
    <s v="STAFF-690"/>
    <n v="960"/>
    <x v="1"/>
    <x v="2"/>
    <x v="0"/>
    <x v="1"/>
    <s v="Y"/>
    <n v="2"/>
    <n v="20"/>
    <n v="0"/>
    <n v="129"/>
    <n v="4"/>
    <x v="3"/>
    <n v="1"/>
    <n v="1"/>
    <n v="84"/>
    <n v="3"/>
    <n v="1"/>
    <n v="1"/>
    <n v="2973"/>
    <n v="13008"/>
    <n v="1"/>
    <n v="19"/>
    <n v="3"/>
    <n v="2"/>
    <n v="80"/>
    <n v="0"/>
    <x v="5"/>
    <n v="3"/>
    <n v="1"/>
    <n v="0"/>
    <n v="0"/>
    <n v="0"/>
    <x v="3"/>
    <x v="0"/>
    <x v="3"/>
  </r>
  <r>
    <x v="1"/>
    <x v="0"/>
    <x v="2"/>
    <s v="Current Employees"/>
    <x v="1"/>
    <s v="Medical"/>
    <s v="STAFF-691"/>
    <n v="961"/>
    <x v="0"/>
    <x v="4"/>
    <x v="1"/>
    <x v="0"/>
    <s v="Y"/>
    <n v="2"/>
    <n v="31"/>
    <n v="1"/>
    <n v="616"/>
    <n v="12"/>
    <x v="3"/>
    <n v="1"/>
    <n v="4"/>
    <n v="41"/>
    <n v="3"/>
    <n v="2"/>
    <n v="4"/>
    <n v="5855"/>
    <n v="17369"/>
    <n v="0"/>
    <n v="11"/>
    <n v="3"/>
    <n v="3"/>
    <n v="80"/>
    <n v="2"/>
    <x v="1"/>
    <n v="1"/>
    <n v="9"/>
    <n v="7"/>
    <n v="8"/>
    <n v="5"/>
    <x v="0"/>
    <x v="2"/>
    <x v="2"/>
  </r>
  <r>
    <x v="1"/>
    <x v="1"/>
    <x v="0"/>
    <s v="Current Employees"/>
    <x v="1"/>
    <s v="Medical"/>
    <s v="STAFF-692"/>
    <n v="964"/>
    <x v="1"/>
    <x v="1"/>
    <x v="2"/>
    <x v="0"/>
    <s v="Y"/>
    <n v="2"/>
    <n v="40"/>
    <n v="1"/>
    <n v="1469"/>
    <n v="9"/>
    <x v="2"/>
    <n v="1"/>
    <n v="4"/>
    <n v="35"/>
    <n v="3"/>
    <n v="1"/>
    <n v="2"/>
    <n v="3617"/>
    <n v="25063"/>
    <n v="8"/>
    <n v="14"/>
    <n v="3"/>
    <n v="4"/>
    <n v="80"/>
    <n v="1"/>
    <x v="8"/>
    <n v="3"/>
    <n v="1"/>
    <n v="1"/>
    <n v="0"/>
    <n v="0"/>
    <x v="1"/>
    <x v="0"/>
    <x v="0"/>
  </r>
  <r>
    <x v="1"/>
    <x v="0"/>
    <x v="2"/>
    <s v="Current Employees"/>
    <x v="1"/>
    <s v="Medical"/>
    <s v="STAFF-693"/>
    <n v="966"/>
    <x v="0"/>
    <x v="3"/>
    <x v="1"/>
    <x v="1"/>
    <s v="Y"/>
    <n v="2"/>
    <n v="32"/>
    <n v="1"/>
    <n v="498"/>
    <n v="3"/>
    <x v="2"/>
    <n v="1"/>
    <n v="3"/>
    <n v="93"/>
    <n v="3"/>
    <n v="2"/>
    <n v="1"/>
    <n v="6725"/>
    <n v="13554"/>
    <n v="1"/>
    <n v="12"/>
    <n v="3"/>
    <n v="3"/>
    <n v="80"/>
    <n v="1"/>
    <x v="0"/>
    <n v="4"/>
    <n v="8"/>
    <n v="7"/>
    <n v="6"/>
    <n v="3"/>
    <x v="3"/>
    <x v="0"/>
    <x v="2"/>
  </r>
  <r>
    <x v="0"/>
    <x v="0"/>
    <x v="0"/>
    <s v="Ex-Employees"/>
    <x v="0"/>
    <s v="Life Sciences"/>
    <s v="STAFF-694"/>
    <n v="967"/>
    <x v="1"/>
    <x v="0"/>
    <x v="1"/>
    <x v="0"/>
    <s v="Y"/>
    <n v="6"/>
    <n v="36"/>
    <n v="0"/>
    <n v="530"/>
    <n v="3"/>
    <x v="1"/>
    <n v="1"/>
    <n v="3"/>
    <n v="51"/>
    <n v="2"/>
    <n v="3"/>
    <n v="4"/>
    <n v="10325"/>
    <n v="5518"/>
    <n v="1"/>
    <n v="11"/>
    <n v="3"/>
    <n v="1"/>
    <n v="80"/>
    <n v="1"/>
    <x v="28"/>
    <n v="3"/>
    <n v="16"/>
    <n v="7"/>
    <n v="3"/>
    <n v="7"/>
    <x v="0"/>
    <x v="0"/>
    <x v="2"/>
  </r>
  <r>
    <x v="1"/>
    <x v="0"/>
    <x v="2"/>
    <s v="Current Employees"/>
    <x v="1"/>
    <s v="Life Sciences"/>
    <s v="STAFF-695"/>
    <n v="969"/>
    <x v="0"/>
    <x v="4"/>
    <x v="0"/>
    <x v="1"/>
    <s v="Y"/>
    <n v="3"/>
    <n v="33"/>
    <n v="1"/>
    <n v="1069"/>
    <n v="1"/>
    <x v="3"/>
    <n v="1"/>
    <n v="2"/>
    <n v="42"/>
    <n v="2"/>
    <n v="2"/>
    <n v="4"/>
    <n v="6949"/>
    <n v="12291"/>
    <n v="0"/>
    <n v="14"/>
    <n v="3"/>
    <n v="1"/>
    <n v="80"/>
    <n v="0"/>
    <x v="3"/>
    <n v="3"/>
    <n v="5"/>
    <n v="0"/>
    <n v="1"/>
    <n v="4"/>
    <x v="0"/>
    <x v="0"/>
    <x v="2"/>
  </r>
  <r>
    <x v="0"/>
    <x v="0"/>
    <x v="0"/>
    <s v="Ex-Employees"/>
    <x v="0"/>
    <s v="Life Sciences"/>
    <s v="STAFF-696"/>
    <n v="970"/>
    <x v="1"/>
    <x v="0"/>
    <x v="1"/>
    <x v="1"/>
    <s v="Y"/>
    <n v="2"/>
    <n v="37"/>
    <n v="0"/>
    <n v="625"/>
    <n v="1"/>
    <x v="2"/>
    <n v="1"/>
    <n v="1"/>
    <n v="46"/>
    <n v="2"/>
    <n v="3"/>
    <n v="3"/>
    <n v="10609"/>
    <n v="14922"/>
    <n v="5"/>
    <n v="11"/>
    <n v="3"/>
    <n v="3"/>
    <n v="80"/>
    <n v="0"/>
    <x v="6"/>
    <n v="1"/>
    <n v="14"/>
    <n v="1"/>
    <n v="11"/>
    <n v="7"/>
    <x v="2"/>
    <x v="0"/>
    <x v="2"/>
  </r>
  <r>
    <x v="1"/>
    <x v="2"/>
    <x v="1"/>
    <s v="Current Employees"/>
    <x v="1"/>
    <s v="Life Sciences"/>
    <s v="STAFF-697"/>
    <n v="972"/>
    <x v="1"/>
    <x v="2"/>
    <x v="1"/>
    <x v="1"/>
    <s v="Y"/>
    <n v="5"/>
    <n v="45"/>
    <n v="1"/>
    <n v="805"/>
    <n v="4"/>
    <x v="0"/>
    <n v="1"/>
    <n v="3"/>
    <n v="57"/>
    <n v="3"/>
    <n v="2"/>
    <n v="2"/>
    <n v="4447"/>
    <n v="23163"/>
    <n v="1"/>
    <n v="12"/>
    <n v="3"/>
    <n v="2"/>
    <n v="80"/>
    <n v="0"/>
    <x v="15"/>
    <n v="2"/>
    <n v="9"/>
    <n v="7"/>
    <n v="0"/>
    <n v="8"/>
    <x v="1"/>
    <x v="0"/>
    <x v="0"/>
  </r>
  <r>
    <x v="1"/>
    <x v="1"/>
    <x v="2"/>
    <s v="Current Employees"/>
    <x v="0"/>
    <s v="Technical Degree"/>
    <s v="STAFF-698"/>
    <n v="974"/>
    <x v="0"/>
    <x v="6"/>
    <x v="1"/>
    <x v="1"/>
    <s v="Y"/>
    <n v="5"/>
    <n v="29"/>
    <n v="1"/>
    <n v="1404"/>
    <n v="20"/>
    <x v="3"/>
    <n v="1"/>
    <n v="3"/>
    <n v="84"/>
    <n v="3"/>
    <n v="1"/>
    <n v="4"/>
    <n v="2157"/>
    <n v="18203"/>
    <n v="1"/>
    <n v="15"/>
    <n v="3"/>
    <n v="2"/>
    <n v="80"/>
    <n v="1"/>
    <x v="8"/>
    <n v="3"/>
    <n v="3"/>
    <n v="1"/>
    <n v="0"/>
    <n v="2"/>
    <x v="0"/>
    <x v="2"/>
    <x v="2"/>
  </r>
  <r>
    <x v="1"/>
    <x v="0"/>
    <x v="0"/>
    <s v="Current Employees"/>
    <x v="0"/>
    <s v="Medical"/>
    <s v="STAFF-699"/>
    <n v="975"/>
    <x v="0"/>
    <x v="0"/>
    <x v="1"/>
    <x v="1"/>
    <s v="Y"/>
    <n v="3"/>
    <n v="35"/>
    <n v="1"/>
    <n v="1219"/>
    <n v="18"/>
    <x v="3"/>
    <n v="1"/>
    <n v="3"/>
    <n v="86"/>
    <n v="3"/>
    <n v="2"/>
    <n v="3"/>
    <n v="4601"/>
    <n v="6179"/>
    <n v="1"/>
    <n v="16"/>
    <n v="3"/>
    <n v="2"/>
    <n v="80"/>
    <n v="0"/>
    <x v="7"/>
    <n v="3"/>
    <n v="5"/>
    <n v="2"/>
    <n v="1"/>
    <n v="0"/>
    <x v="2"/>
    <x v="2"/>
    <x v="2"/>
  </r>
  <r>
    <x v="1"/>
    <x v="0"/>
    <x v="1"/>
    <s v="Current Employees"/>
    <x v="1"/>
    <s v="Life Sciences"/>
    <s v="STAFF-700"/>
    <n v="976"/>
    <x v="1"/>
    <x v="5"/>
    <x v="1"/>
    <x v="1"/>
    <s v="Y"/>
    <n v="2"/>
    <n v="52"/>
    <n v="1"/>
    <n v="1053"/>
    <n v="1"/>
    <x v="0"/>
    <n v="1"/>
    <n v="4"/>
    <n v="70"/>
    <n v="3"/>
    <n v="4"/>
    <n v="4"/>
    <n v="17099"/>
    <n v="13829"/>
    <n v="2"/>
    <n v="15"/>
    <n v="3"/>
    <n v="2"/>
    <n v="80"/>
    <n v="1"/>
    <x v="12"/>
    <n v="2"/>
    <n v="9"/>
    <n v="8"/>
    <n v="7"/>
    <n v="8"/>
    <x v="0"/>
    <x v="0"/>
    <x v="1"/>
  </r>
  <r>
    <x v="0"/>
    <x v="0"/>
    <x v="3"/>
    <s v="Ex-Employees"/>
    <x v="1"/>
    <s v="Technical Degree"/>
    <s v="STAFF-701"/>
    <n v="977"/>
    <x v="1"/>
    <x v="1"/>
    <x v="0"/>
    <x v="1"/>
    <s v="Y"/>
    <n v="4"/>
    <n v="58"/>
    <n v="0"/>
    <n v="289"/>
    <n v="2"/>
    <x v="3"/>
    <n v="1"/>
    <n v="4"/>
    <n v="51"/>
    <n v="3"/>
    <n v="1"/>
    <n v="3"/>
    <n v="2479"/>
    <n v="26227"/>
    <n v="4"/>
    <n v="24"/>
    <n v="4"/>
    <n v="1"/>
    <n v="80"/>
    <n v="0"/>
    <x v="2"/>
    <n v="3"/>
    <n v="1"/>
    <n v="0"/>
    <n v="0"/>
    <n v="0"/>
    <x v="2"/>
    <x v="0"/>
    <x v="1"/>
  </r>
  <r>
    <x v="1"/>
    <x v="0"/>
    <x v="1"/>
    <s v="Current Employees"/>
    <x v="0"/>
    <s v="Medical"/>
    <s v="STAFF-702"/>
    <n v="981"/>
    <x v="1"/>
    <x v="5"/>
    <x v="2"/>
    <x v="1"/>
    <s v="Y"/>
    <n v="3"/>
    <n v="53"/>
    <n v="1"/>
    <n v="1376"/>
    <n v="2"/>
    <x v="0"/>
    <n v="1"/>
    <n v="3"/>
    <n v="45"/>
    <n v="3"/>
    <n v="4"/>
    <n v="3"/>
    <n v="14852"/>
    <n v="13938"/>
    <n v="6"/>
    <n v="13"/>
    <n v="3"/>
    <n v="3"/>
    <n v="80"/>
    <n v="1"/>
    <x v="14"/>
    <n v="4"/>
    <n v="17"/>
    <n v="13"/>
    <n v="15"/>
    <n v="2"/>
    <x v="2"/>
    <x v="0"/>
    <x v="1"/>
  </r>
  <r>
    <x v="1"/>
    <x v="0"/>
    <x v="2"/>
    <s v="Current Employees"/>
    <x v="0"/>
    <s v="Other"/>
    <s v="STAFF-703"/>
    <n v="982"/>
    <x v="1"/>
    <x v="0"/>
    <x v="2"/>
    <x v="1"/>
    <s v="Y"/>
    <n v="2"/>
    <n v="30"/>
    <n v="1"/>
    <n v="231"/>
    <n v="8"/>
    <x v="0"/>
    <n v="1"/>
    <n v="3"/>
    <n v="62"/>
    <n v="3"/>
    <n v="3"/>
    <n v="3"/>
    <n v="7264"/>
    <n v="9977"/>
    <n v="5"/>
    <n v="11"/>
    <n v="3"/>
    <n v="1"/>
    <n v="80"/>
    <n v="1"/>
    <x v="1"/>
    <n v="4"/>
    <n v="8"/>
    <n v="4"/>
    <n v="7"/>
    <n v="7"/>
    <x v="2"/>
    <x v="0"/>
    <x v="2"/>
  </r>
  <r>
    <x v="1"/>
    <x v="2"/>
    <x v="0"/>
    <s v="Current Employees"/>
    <x v="0"/>
    <s v="Technical Degree"/>
    <s v="STAFF-704"/>
    <n v="983"/>
    <x v="0"/>
    <x v="0"/>
    <x v="0"/>
    <x v="0"/>
    <s v="Y"/>
    <n v="1"/>
    <n v="38"/>
    <n v="1"/>
    <n v="152"/>
    <n v="10"/>
    <x v="3"/>
    <n v="1"/>
    <n v="3"/>
    <n v="85"/>
    <n v="3"/>
    <n v="2"/>
    <n v="4"/>
    <n v="5666"/>
    <n v="19899"/>
    <n v="1"/>
    <n v="13"/>
    <n v="3"/>
    <n v="2"/>
    <n v="80"/>
    <n v="0"/>
    <x v="3"/>
    <n v="3"/>
    <n v="5"/>
    <n v="3"/>
    <n v="1"/>
    <n v="3"/>
    <x v="0"/>
    <x v="0"/>
    <x v="2"/>
  </r>
  <r>
    <x v="1"/>
    <x v="0"/>
    <x v="0"/>
    <s v="Current Employees"/>
    <x v="0"/>
    <s v="Life Sciences"/>
    <s v="STAFF-705"/>
    <n v="984"/>
    <x v="1"/>
    <x v="0"/>
    <x v="2"/>
    <x v="1"/>
    <s v="Y"/>
    <n v="2"/>
    <n v="35"/>
    <n v="1"/>
    <n v="882"/>
    <n v="3"/>
    <x v="2"/>
    <n v="1"/>
    <n v="4"/>
    <n v="92"/>
    <n v="3"/>
    <n v="3"/>
    <n v="4"/>
    <n v="7823"/>
    <n v="6812"/>
    <n v="6"/>
    <n v="13"/>
    <n v="3"/>
    <n v="2"/>
    <n v="80"/>
    <n v="1"/>
    <x v="4"/>
    <n v="3"/>
    <n v="10"/>
    <n v="9"/>
    <n v="0"/>
    <n v="8"/>
    <x v="0"/>
    <x v="0"/>
    <x v="2"/>
  </r>
  <r>
    <x v="1"/>
    <x v="0"/>
    <x v="0"/>
    <s v="Current Employees"/>
    <x v="0"/>
    <s v="Life Sciences"/>
    <s v="STAFF-706"/>
    <n v="985"/>
    <x v="1"/>
    <x v="0"/>
    <x v="0"/>
    <x v="1"/>
    <s v="Y"/>
    <n v="3"/>
    <n v="39"/>
    <n v="1"/>
    <n v="903"/>
    <n v="2"/>
    <x v="4"/>
    <n v="1"/>
    <n v="1"/>
    <n v="41"/>
    <n v="4"/>
    <n v="3"/>
    <n v="3"/>
    <n v="7880"/>
    <n v="2560"/>
    <n v="0"/>
    <n v="18"/>
    <n v="3"/>
    <n v="4"/>
    <n v="80"/>
    <n v="0"/>
    <x v="15"/>
    <n v="3"/>
    <n v="8"/>
    <n v="7"/>
    <n v="0"/>
    <n v="7"/>
    <x v="2"/>
    <x v="0"/>
    <x v="0"/>
  </r>
  <r>
    <x v="0"/>
    <x v="2"/>
    <x v="0"/>
    <s v="Ex-Employees"/>
    <x v="0"/>
    <s v="Life Sciences"/>
    <s v="STAFF-707"/>
    <n v="986"/>
    <x v="0"/>
    <x v="0"/>
    <x v="0"/>
    <x v="0"/>
    <s v="Y"/>
    <n v="2"/>
    <n v="40"/>
    <n v="0"/>
    <n v="1479"/>
    <n v="24"/>
    <x v="3"/>
    <n v="1"/>
    <n v="2"/>
    <n v="100"/>
    <n v="4"/>
    <n v="4"/>
    <n v="2"/>
    <n v="13194"/>
    <n v="17071"/>
    <n v="4"/>
    <n v="16"/>
    <n v="3"/>
    <n v="4"/>
    <n v="80"/>
    <n v="0"/>
    <x v="14"/>
    <n v="2"/>
    <n v="1"/>
    <n v="0"/>
    <n v="0"/>
    <n v="0"/>
    <x v="1"/>
    <x v="1"/>
    <x v="0"/>
  </r>
  <r>
    <x v="1"/>
    <x v="1"/>
    <x v="1"/>
    <s v="Current Employees"/>
    <x v="1"/>
    <s v="Medical"/>
    <s v="STAFF-708"/>
    <n v="987"/>
    <x v="1"/>
    <x v="3"/>
    <x v="2"/>
    <x v="0"/>
    <s v="Y"/>
    <n v="3"/>
    <n v="47"/>
    <n v="1"/>
    <n v="1379"/>
    <n v="16"/>
    <x v="2"/>
    <n v="1"/>
    <n v="3"/>
    <n v="64"/>
    <n v="4"/>
    <n v="2"/>
    <n v="3"/>
    <n v="5067"/>
    <n v="6759"/>
    <n v="1"/>
    <n v="19"/>
    <n v="3"/>
    <n v="3"/>
    <n v="80"/>
    <n v="0"/>
    <x v="26"/>
    <n v="4"/>
    <n v="19"/>
    <n v="10"/>
    <n v="2"/>
    <n v="7"/>
    <x v="2"/>
    <x v="2"/>
    <x v="0"/>
  </r>
  <r>
    <x v="1"/>
    <x v="2"/>
    <x v="0"/>
    <s v="Current Employees"/>
    <x v="0"/>
    <s v="Technical Degree"/>
    <s v="STAFF-709"/>
    <n v="990"/>
    <x v="1"/>
    <x v="0"/>
    <x v="2"/>
    <x v="1"/>
    <s v="Y"/>
    <n v="3"/>
    <n v="36"/>
    <n v="1"/>
    <n v="1229"/>
    <n v="8"/>
    <x v="2"/>
    <n v="1"/>
    <n v="1"/>
    <n v="84"/>
    <n v="3"/>
    <n v="2"/>
    <n v="4"/>
    <n v="5079"/>
    <n v="25952"/>
    <n v="4"/>
    <n v="13"/>
    <n v="3"/>
    <n v="4"/>
    <n v="80"/>
    <n v="2"/>
    <x v="4"/>
    <n v="3"/>
    <n v="7"/>
    <n v="7"/>
    <n v="0"/>
    <n v="7"/>
    <x v="0"/>
    <x v="0"/>
    <x v="2"/>
  </r>
  <r>
    <x v="0"/>
    <x v="2"/>
    <x v="2"/>
    <s v="Ex-Employees"/>
    <x v="1"/>
    <s v="Medical"/>
    <s v="STAFF-710"/>
    <n v="991"/>
    <x v="1"/>
    <x v="1"/>
    <x v="0"/>
    <x v="0"/>
    <s v="Y"/>
    <n v="0"/>
    <n v="31"/>
    <n v="0"/>
    <n v="335"/>
    <n v="9"/>
    <x v="0"/>
    <n v="1"/>
    <n v="3"/>
    <n v="46"/>
    <n v="2"/>
    <n v="1"/>
    <n v="1"/>
    <n v="2321"/>
    <n v="10322"/>
    <n v="0"/>
    <n v="22"/>
    <n v="4"/>
    <n v="1"/>
    <n v="80"/>
    <n v="0"/>
    <x v="21"/>
    <n v="3"/>
    <n v="3"/>
    <n v="2"/>
    <n v="1"/>
    <n v="2"/>
    <x v="3"/>
    <x v="0"/>
    <x v="2"/>
  </r>
  <r>
    <x v="1"/>
    <x v="2"/>
    <x v="2"/>
    <s v="Current Employees"/>
    <x v="0"/>
    <s v="Life Sciences"/>
    <s v="STAFF-711"/>
    <n v="992"/>
    <x v="1"/>
    <x v="5"/>
    <x v="0"/>
    <x v="1"/>
    <s v="Y"/>
    <n v="2"/>
    <n v="33"/>
    <n v="1"/>
    <n v="722"/>
    <n v="17"/>
    <x v="3"/>
    <n v="1"/>
    <n v="4"/>
    <n v="38"/>
    <n v="3"/>
    <n v="4"/>
    <n v="3"/>
    <n v="17444"/>
    <n v="20489"/>
    <n v="1"/>
    <n v="11"/>
    <n v="3"/>
    <n v="4"/>
    <n v="80"/>
    <n v="0"/>
    <x v="1"/>
    <n v="3"/>
    <n v="10"/>
    <n v="8"/>
    <n v="6"/>
    <n v="0"/>
    <x v="2"/>
    <x v="2"/>
    <x v="2"/>
  </r>
  <r>
    <x v="0"/>
    <x v="0"/>
    <x v="2"/>
    <s v="Ex-Employees"/>
    <x v="1"/>
    <s v="Life Sciences"/>
    <s v="STAFF-712"/>
    <n v="994"/>
    <x v="0"/>
    <x v="1"/>
    <x v="0"/>
    <x v="0"/>
    <s v="Y"/>
    <n v="5"/>
    <n v="29"/>
    <n v="0"/>
    <n v="906"/>
    <n v="10"/>
    <x v="3"/>
    <n v="1"/>
    <n v="4"/>
    <n v="92"/>
    <n v="2"/>
    <n v="1"/>
    <n v="1"/>
    <n v="2404"/>
    <n v="11479"/>
    <n v="6"/>
    <n v="20"/>
    <n v="4"/>
    <n v="3"/>
    <n v="80"/>
    <n v="0"/>
    <x v="8"/>
    <n v="3"/>
    <n v="0"/>
    <n v="0"/>
    <n v="0"/>
    <n v="0"/>
    <x v="3"/>
    <x v="0"/>
    <x v="2"/>
  </r>
  <r>
    <x v="1"/>
    <x v="0"/>
    <x v="2"/>
    <s v="Current Employees"/>
    <x v="1"/>
    <s v="Life Sciences"/>
    <s v="STAFF-713"/>
    <n v="995"/>
    <x v="0"/>
    <x v="1"/>
    <x v="0"/>
    <x v="1"/>
    <s v="Y"/>
    <n v="4"/>
    <n v="33"/>
    <n v="1"/>
    <n v="461"/>
    <n v="13"/>
    <x v="1"/>
    <n v="1"/>
    <n v="2"/>
    <n v="53"/>
    <n v="3"/>
    <n v="1"/>
    <n v="4"/>
    <n v="3452"/>
    <n v="17241"/>
    <n v="3"/>
    <n v="18"/>
    <n v="3"/>
    <n v="1"/>
    <n v="80"/>
    <n v="0"/>
    <x v="7"/>
    <n v="3"/>
    <n v="3"/>
    <n v="2"/>
    <n v="0"/>
    <n v="2"/>
    <x v="0"/>
    <x v="2"/>
    <x v="2"/>
  </r>
  <r>
    <x v="1"/>
    <x v="0"/>
    <x v="1"/>
    <s v="Current Employees"/>
    <x v="1"/>
    <s v="Medical"/>
    <s v="STAFF-714"/>
    <n v="996"/>
    <x v="0"/>
    <x v="2"/>
    <x v="2"/>
    <x v="1"/>
    <s v="Y"/>
    <n v="2"/>
    <n v="45"/>
    <n v="1"/>
    <n v="974"/>
    <n v="1"/>
    <x v="2"/>
    <n v="1"/>
    <n v="4"/>
    <n v="91"/>
    <n v="3"/>
    <n v="1"/>
    <n v="4"/>
    <n v="2270"/>
    <n v="11005"/>
    <n v="3"/>
    <n v="14"/>
    <n v="3"/>
    <n v="4"/>
    <n v="80"/>
    <n v="2"/>
    <x v="0"/>
    <n v="3"/>
    <n v="5"/>
    <n v="3"/>
    <n v="0"/>
    <n v="2"/>
    <x v="0"/>
    <x v="0"/>
    <x v="0"/>
  </r>
  <r>
    <x v="1"/>
    <x v="0"/>
    <x v="1"/>
    <s v="Current Employees"/>
    <x v="1"/>
    <s v="Medical"/>
    <s v="STAFF-715"/>
    <n v="997"/>
    <x v="1"/>
    <x v="7"/>
    <x v="2"/>
    <x v="1"/>
    <s v="Y"/>
    <n v="1"/>
    <n v="50"/>
    <n v="1"/>
    <n v="1126"/>
    <n v="1"/>
    <x v="0"/>
    <n v="1"/>
    <n v="4"/>
    <n v="66"/>
    <n v="3"/>
    <n v="4"/>
    <n v="4"/>
    <n v="17399"/>
    <n v="6615"/>
    <n v="9"/>
    <n v="22"/>
    <n v="4"/>
    <n v="3"/>
    <n v="80"/>
    <n v="1"/>
    <x v="36"/>
    <n v="2"/>
    <n v="5"/>
    <n v="4"/>
    <n v="1"/>
    <n v="3"/>
    <x v="0"/>
    <x v="0"/>
    <x v="1"/>
  </r>
  <r>
    <x v="1"/>
    <x v="1"/>
    <x v="2"/>
    <s v="Current Employees"/>
    <x v="1"/>
    <s v="Other"/>
    <s v="STAFF-716"/>
    <n v="998"/>
    <x v="0"/>
    <x v="4"/>
    <x v="1"/>
    <x v="0"/>
    <s v="Y"/>
    <n v="2"/>
    <n v="33"/>
    <n v="1"/>
    <n v="827"/>
    <n v="1"/>
    <x v="2"/>
    <n v="1"/>
    <n v="3"/>
    <n v="84"/>
    <n v="4"/>
    <n v="2"/>
    <n v="2"/>
    <n v="5488"/>
    <n v="20161"/>
    <n v="1"/>
    <n v="13"/>
    <n v="3"/>
    <n v="1"/>
    <n v="80"/>
    <n v="1"/>
    <x v="3"/>
    <n v="3"/>
    <n v="6"/>
    <n v="5"/>
    <n v="1"/>
    <n v="2"/>
    <x v="1"/>
    <x v="0"/>
    <x v="2"/>
  </r>
  <r>
    <x v="1"/>
    <x v="1"/>
    <x v="0"/>
    <s v="Current Employees"/>
    <x v="1"/>
    <s v="Medical"/>
    <s v="STAFF-717"/>
    <n v="999"/>
    <x v="1"/>
    <x v="7"/>
    <x v="2"/>
    <x v="1"/>
    <s v="Y"/>
    <n v="2"/>
    <n v="41"/>
    <n v="1"/>
    <n v="840"/>
    <n v="9"/>
    <x v="3"/>
    <n v="1"/>
    <n v="1"/>
    <n v="64"/>
    <n v="3"/>
    <n v="5"/>
    <n v="3"/>
    <n v="19419"/>
    <n v="3735"/>
    <n v="2"/>
    <n v="17"/>
    <n v="3"/>
    <n v="2"/>
    <n v="80"/>
    <n v="1"/>
    <x v="24"/>
    <n v="4"/>
    <n v="18"/>
    <n v="16"/>
    <n v="0"/>
    <n v="11"/>
    <x v="2"/>
    <x v="0"/>
    <x v="0"/>
  </r>
  <r>
    <x v="1"/>
    <x v="0"/>
    <x v="2"/>
    <s v="Current Employees"/>
    <x v="1"/>
    <s v="Technical Degree"/>
    <s v="STAFF-718"/>
    <n v="1001"/>
    <x v="0"/>
    <x v="2"/>
    <x v="1"/>
    <x v="1"/>
    <s v="Y"/>
    <n v="2"/>
    <n v="27"/>
    <n v="1"/>
    <n v="1134"/>
    <n v="16"/>
    <x v="2"/>
    <n v="1"/>
    <n v="3"/>
    <n v="37"/>
    <n v="3"/>
    <n v="1"/>
    <n v="2"/>
    <n v="2811"/>
    <n v="12086"/>
    <n v="9"/>
    <n v="14"/>
    <n v="3"/>
    <n v="2"/>
    <n v="80"/>
    <n v="1"/>
    <x v="21"/>
    <n v="3"/>
    <n v="2"/>
    <n v="2"/>
    <n v="2"/>
    <n v="2"/>
    <x v="1"/>
    <x v="2"/>
    <x v="3"/>
  </r>
  <r>
    <x v="1"/>
    <x v="2"/>
    <x v="1"/>
    <s v="Current Employees"/>
    <x v="1"/>
    <s v="Life Sciences"/>
    <s v="STAFF-719"/>
    <n v="1002"/>
    <x v="1"/>
    <x v="2"/>
    <x v="1"/>
    <x v="0"/>
    <s v="Y"/>
    <n v="2"/>
    <n v="45"/>
    <n v="1"/>
    <n v="248"/>
    <n v="23"/>
    <x v="0"/>
    <n v="1"/>
    <n v="4"/>
    <n v="42"/>
    <n v="3"/>
    <n v="2"/>
    <n v="1"/>
    <n v="3633"/>
    <n v="14039"/>
    <n v="1"/>
    <n v="15"/>
    <n v="3"/>
    <n v="3"/>
    <n v="80"/>
    <n v="1"/>
    <x v="15"/>
    <n v="3"/>
    <n v="9"/>
    <n v="8"/>
    <n v="0"/>
    <n v="8"/>
    <x v="3"/>
    <x v="1"/>
    <x v="0"/>
  </r>
  <r>
    <x v="1"/>
    <x v="0"/>
    <x v="1"/>
    <s v="Current Employees"/>
    <x v="0"/>
    <s v="Life Sciences"/>
    <s v="STAFF-720"/>
    <n v="1003"/>
    <x v="0"/>
    <x v="0"/>
    <x v="0"/>
    <x v="0"/>
    <s v="Y"/>
    <n v="0"/>
    <n v="47"/>
    <n v="1"/>
    <n v="955"/>
    <n v="4"/>
    <x v="0"/>
    <n v="1"/>
    <n v="4"/>
    <n v="83"/>
    <n v="3"/>
    <n v="2"/>
    <n v="4"/>
    <n v="4163"/>
    <n v="8571"/>
    <n v="1"/>
    <n v="17"/>
    <n v="3"/>
    <n v="3"/>
    <n v="80"/>
    <n v="0"/>
    <x v="15"/>
    <n v="3"/>
    <n v="9"/>
    <n v="0"/>
    <n v="0"/>
    <n v="7"/>
    <x v="0"/>
    <x v="0"/>
    <x v="0"/>
  </r>
  <r>
    <x v="0"/>
    <x v="0"/>
    <x v="2"/>
    <s v="Ex-Employees"/>
    <x v="1"/>
    <s v="Life Sciences"/>
    <s v="STAFF-721"/>
    <n v="1004"/>
    <x v="0"/>
    <x v="1"/>
    <x v="1"/>
    <x v="0"/>
    <s v="Y"/>
    <n v="2"/>
    <n v="30"/>
    <n v="0"/>
    <n v="138"/>
    <n v="22"/>
    <x v="3"/>
    <n v="1"/>
    <n v="1"/>
    <n v="48"/>
    <n v="3"/>
    <n v="1"/>
    <n v="3"/>
    <n v="2132"/>
    <n v="11539"/>
    <n v="4"/>
    <n v="11"/>
    <n v="3"/>
    <n v="2"/>
    <n v="80"/>
    <n v="0"/>
    <x v="2"/>
    <n v="3"/>
    <n v="5"/>
    <n v="2"/>
    <n v="0"/>
    <n v="1"/>
    <x v="2"/>
    <x v="1"/>
    <x v="2"/>
  </r>
  <r>
    <x v="1"/>
    <x v="0"/>
    <x v="1"/>
    <s v="Current Employees"/>
    <x v="1"/>
    <s v="Life Sciences"/>
    <s v="STAFF-722"/>
    <n v="1005"/>
    <x v="1"/>
    <x v="3"/>
    <x v="1"/>
    <x v="0"/>
    <s v="Y"/>
    <n v="2"/>
    <n v="50"/>
    <n v="1"/>
    <n v="939"/>
    <n v="24"/>
    <x v="3"/>
    <n v="1"/>
    <n v="4"/>
    <n v="95"/>
    <n v="3"/>
    <n v="4"/>
    <n v="3"/>
    <n v="13973"/>
    <n v="4161"/>
    <n v="3"/>
    <n v="18"/>
    <n v="3"/>
    <n v="4"/>
    <n v="80"/>
    <n v="1"/>
    <x v="14"/>
    <n v="3"/>
    <n v="12"/>
    <n v="11"/>
    <n v="1"/>
    <n v="5"/>
    <x v="2"/>
    <x v="1"/>
    <x v="1"/>
  </r>
  <r>
    <x v="1"/>
    <x v="1"/>
    <x v="0"/>
    <s v="Current Employees"/>
    <x v="1"/>
    <s v="Medical"/>
    <s v="STAFF-723"/>
    <n v="1006"/>
    <x v="1"/>
    <x v="1"/>
    <x v="1"/>
    <x v="1"/>
    <s v="Y"/>
    <n v="0"/>
    <n v="38"/>
    <n v="1"/>
    <n v="1391"/>
    <n v="10"/>
    <x v="1"/>
    <n v="1"/>
    <n v="3"/>
    <n v="66"/>
    <n v="3"/>
    <n v="1"/>
    <n v="3"/>
    <n v="2684"/>
    <n v="12127"/>
    <n v="0"/>
    <n v="17"/>
    <n v="3"/>
    <n v="2"/>
    <n v="80"/>
    <n v="1"/>
    <x v="8"/>
    <n v="2"/>
    <n v="2"/>
    <n v="1"/>
    <n v="0"/>
    <n v="2"/>
    <x v="2"/>
    <x v="0"/>
    <x v="2"/>
  </r>
  <r>
    <x v="1"/>
    <x v="0"/>
    <x v="1"/>
    <s v="Current Employees"/>
    <x v="1"/>
    <s v="Medical"/>
    <s v="STAFF-724"/>
    <n v="1007"/>
    <x v="1"/>
    <x v="3"/>
    <x v="2"/>
    <x v="1"/>
    <s v="Y"/>
    <n v="3"/>
    <n v="46"/>
    <n v="1"/>
    <n v="566"/>
    <n v="7"/>
    <x v="0"/>
    <n v="1"/>
    <n v="4"/>
    <n v="75"/>
    <n v="3"/>
    <n v="3"/>
    <n v="3"/>
    <n v="10845"/>
    <n v="24208"/>
    <n v="6"/>
    <n v="13"/>
    <n v="3"/>
    <n v="2"/>
    <n v="80"/>
    <n v="1"/>
    <x v="10"/>
    <n v="3"/>
    <n v="8"/>
    <n v="7"/>
    <n v="0"/>
    <n v="7"/>
    <x v="2"/>
    <x v="0"/>
    <x v="0"/>
  </r>
  <r>
    <x v="1"/>
    <x v="0"/>
    <x v="4"/>
    <s v="Current Employees"/>
    <x v="1"/>
    <s v="Medical"/>
    <s v="STAFF-725"/>
    <n v="1009"/>
    <x v="0"/>
    <x v="3"/>
    <x v="2"/>
    <x v="1"/>
    <s v="Y"/>
    <n v="6"/>
    <n v="24"/>
    <n v="1"/>
    <n v="1206"/>
    <n v="17"/>
    <x v="1"/>
    <n v="1"/>
    <n v="4"/>
    <n v="41"/>
    <n v="2"/>
    <n v="2"/>
    <n v="3"/>
    <n v="4377"/>
    <n v="24117"/>
    <n v="1"/>
    <n v="15"/>
    <n v="3"/>
    <n v="2"/>
    <n v="80"/>
    <n v="2"/>
    <x v="7"/>
    <n v="3"/>
    <n v="4"/>
    <n v="2"/>
    <n v="3"/>
    <n v="2"/>
    <x v="2"/>
    <x v="2"/>
    <x v="3"/>
  </r>
  <r>
    <x v="0"/>
    <x v="0"/>
    <x v="0"/>
    <s v="Ex-Employees"/>
    <x v="1"/>
    <s v="Other"/>
    <s v="STAFF-726"/>
    <n v="1010"/>
    <x v="1"/>
    <x v="2"/>
    <x v="2"/>
    <x v="0"/>
    <s v="Y"/>
    <n v="2"/>
    <n v="35"/>
    <n v="0"/>
    <n v="622"/>
    <n v="14"/>
    <x v="2"/>
    <n v="1"/>
    <n v="3"/>
    <n v="39"/>
    <n v="2"/>
    <n v="1"/>
    <n v="2"/>
    <n v="3743"/>
    <n v="10074"/>
    <n v="1"/>
    <n v="24"/>
    <n v="4"/>
    <n v="4"/>
    <n v="80"/>
    <n v="1"/>
    <x v="7"/>
    <n v="1"/>
    <n v="4"/>
    <n v="2"/>
    <n v="0"/>
    <n v="2"/>
    <x v="1"/>
    <x v="2"/>
    <x v="2"/>
  </r>
  <r>
    <x v="1"/>
    <x v="1"/>
    <x v="2"/>
    <s v="Current Employees"/>
    <x v="1"/>
    <s v="Life Sciences"/>
    <s v="STAFF-727"/>
    <n v="1011"/>
    <x v="0"/>
    <x v="3"/>
    <x v="1"/>
    <x v="1"/>
    <s v="Y"/>
    <n v="1"/>
    <n v="31"/>
    <n v="1"/>
    <n v="853"/>
    <n v="1"/>
    <x v="1"/>
    <n v="1"/>
    <n v="3"/>
    <n v="96"/>
    <n v="3"/>
    <n v="2"/>
    <n v="1"/>
    <n v="4148"/>
    <n v="11275"/>
    <n v="1"/>
    <n v="12"/>
    <n v="3"/>
    <n v="3"/>
    <n v="80"/>
    <n v="1"/>
    <x v="21"/>
    <n v="3"/>
    <n v="4"/>
    <n v="3"/>
    <n v="0"/>
    <n v="3"/>
    <x v="3"/>
    <x v="0"/>
    <x v="2"/>
  </r>
  <r>
    <x v="1"/>
    <x v="2"/>
    <x v="4"/>
    <s v="Current Employees"/>
    <x v="1"/>
    <s v="Life Sciences"/>
    <s v="STAFF-728"/>
    <n v="1012"/>
    <x v="1"/>
    <x v="1"/>
    <x v="0"/>
    <x v="1"/>
    <s v="Y"/>
    <n v="2"/>
    <n v="18"/>
    <n v="1"/>
    <n v="287"/>
    <n v="5"/>
    <x v="0"/>
    <n v="1"/>
    <n v="2"/>
    <n v="73"/>
    <n v="3"/>
    <n v="1"/>
    <n v="4"/>
    <n v="1051"/>
    <n v="13493"/>
    <n v="1"/>
    <n v="15"/>
    <n v="3"/>
    <n v="4"/>
    <n v="80"/>
    <n v="0"/>
    <x v="11"/>
    <n v="3"/>
    <n v="0"/>
    <n v="0"/>
    <n v="0"/>
    <n v="0"/>
    <x v="0"/>
    <x v="0"/>
    <x v="3"/>
  </r>
  <r>
    <x v="1"/>
    <x v="0"/>
    <x v="1"/>
    <s v="Current Employees"/>
    <x v="1"/>
    <s v="Technical Degree"/>
    <s v="STAFF-729"/>
    <n v="1013"/>
    <x v="0"/>
    <x v="3"/>
    <x v="1"/>
    <x v="1"/>
    <s v="Y"/>
    <n v="2"/>
    <n v="54"/>
    <n v="1"/>
    <n v="1441"/>
    <n v="17"/>
    <x v="3"/>
    <n v="1"/>
    <n v="3"/>
    <n v="56"/>
    <n v="3"/>
    <n v="3"/>
    <n v="3"/>
    <n v="10739"/>
    <n v="13943"/>
    <n v="8"/>
    <n v="11"/>
    <n v="3"/>
    <n v="3"/>
    <n v="80"/>
    <n v="1"/>
    <x v="14"/>
    <n v="3"/>
    <n v="10"/>
    <n v="7"/>
    <n v="0"/>
    <n v="8"/>
    <x v="2"/>
    <x v="2"/>
    <x v="1"/>
  </r>
  <r>
    <x v="1"/>
    <x v="0"/>
    <x v="0"/>
    <s v="Current Employees"/>
    <x v="1"/>
    <s v="Medical"/>
    <s v="STAFF-730"/>
    <n v="1014"/>
    <x v="0"/>
    <x v="4"/>
    <x v="2"/>
    <x v="0"/>
    <s v="Y"/>
    <n v="3"/>
    <n v="35"/>
    <n v="1"/>
    <n v="583"/>
    <n v="25"/>
    <x v="2"/>
    <n v="1"/>
    <n v="3"/>
    <n v="57"/>
    <n v="3"/>
    <n v="3"/>
    <n v="3"/>
    <n v="10388"/>
    <n v="6975"/>
    <n v="1"/>
    <n v="11"/>
    <n v="3"/>
    <n v="3"/>
    <n v="80"/>
    <n v="1"/>
    <x v="28"/>
    <n v="2"/>
    <n v="16"/>
    <n v="10"/>
    <n v="10"/>
    <n v="1"/>
    <x v="2"/>
    <x v="1"/>
    <x v="2"/>
  </r>
  <r>
    <x v="1"/>
    <x v="0"/>
    <x v="2"/>
    <s v="Current Employees"/>
    <x v="1"/>
    <s v="Life Sciences"/>
    <s v="STAFF-731"/>
    <n v="1015"/>
    <x v="0"/>
    <x v="7"/>
    <x v="1"/>
    <x v="0"/>
    <s v="Y"/>
    <n v="4"/>
    <n v="30"/>
    <n v="1"/>
    <n v="153"/>
    <n v="8"/>
    <x v="0"/>
    <n v="1"/>
    <n v="2"/>
    <n v="73"/>
    <n v="4"/>
    <n v="3"/>
    <n v="1"/>
    <n v="11416"/>
    <n v="17802"/>
    <n v="0"/>
    <n v="12"/>
    <n v="3"/>
    <n v="3"/>
    <n v="80"/>
    <n v="3"/>
    <x v="15"/>
    <n v="2"/>
    <n v="8"/>
    <n v="7"/>
    <n v="1"/>
    <n v="7"/>
    <x v="3"/>
    <x v="0"/>
    <x v="2"/>
  </r>
  <r>
    <x v="0"/>
    <x v="0"/>
    <x v="4"/>
    <s v="Ex-Employees"/>
    <x v="1"/>
    <s v="Medical"/>
    <s v="STAFF-732"/>
    <n v="1016"/>
    <x v="0"/>
    <x v="1"/>
    <x v="0"/>
    <x v="0"/>
    <s v="Y"/>
    <n v="2"/>
    <n v="20"/>
    <n v="0"/>
    <n v="1097"/>
    <n v="11"/>
    <x v="3"/>
    <n v="1"/>
    <n v="4"/>
    <n v="98"/>
    <n v="2"/>
    <n v="1"/>
    <n v="1"/>
    <n v="2600"/>
    <n v="18275"/>
    <n v="1"/>
    <n v="15"/>
    <n v="3"/>
    <n v="1"/>
    <n v="80"/>
    <n v="0"/>
    <x v="5"/>
    <n v="3"/>
    <n v="1"/>
    <n v="0"/>
    <n v="0"/>
    <n v="0"/>
    <x v="3"/>
    <x v="2"/>
    <x v="3"/>
  </r>
  <r>
    <x v="0"/>
    <x v="1"/>
    <x v="2"/>
    <s v="Ex-Employees"/>
    <x v="1"/>
    <s v="Medical"/>
    <s v="STAFF-733"/>
    <n v="1017"/>
    <x v="0"/>
    <x v="2"/>
    <x v="0"/>
    <x v="1"/>
    <s v="Y"/>
    <n v="3"/>
    <n v="30"/>
    <n v="0"/>
    <n v="109"/>
    <n v="5"/>
    <x v="3"/>
    <n v="1"/>
    <n v="2"/>
    <n v="60"/>
    <n v="3"/>
    <n v="1"/>
    <n v="2"/>
    <n v="2422"/>
    <n v="25725"/>
    <n v="0"/>
    <n v="17"/>
    <n v="3"/>
    <n v="1"/>
    <n v="80"/>
    <n v="0"/>
    <x v="21"/>
    <n v="3"/>
    <n v="3"/>
    <n v="2"/>
    <n v="1"/>
    <n v="2"/>
    <x v="1"/>
    <x v="0"/>
    <x v="2"/>
  </r>
  <r>
    <x v="1"/>
    <x v="0"/>
    <x v="2"/>
    <s v="Current Employees"/>
    <x v="1"/>
    <s v="Medical"/>
    <s v="STAFF-734"/>
    <n v="1018"/>
    <x v="1"/>
    <x v="3"/>
    <x v="1"/>
    <x v="1"/>
    <s v="Y"/>
    <n v="2"/>
    <n v="26"/>
    <n v="1"/>
    <n v="1066"/>
    <n v="2"/>
    <x v="0"/>
    <n v="1"/>
    <n v="4"/>
    <n v="32"/>
    <n v="4"/>
    <n v="2"/>
    <n v="4"/>
    <n v="5472"/>
    <n v="3334"/>
    <n v="1"/>
    <n v="12"/>
    <n v="3"/>
    <n v="2"/>
    <n v="80"/>
    <n v="0"/>
    <x v="0"/>
    <n v="3"/>
    <n v="8"/>
    <n v="7"/>
    <n v="1"/>
    <n v="3"/>
    <x v="0"/>
    <x v="0"/>
    <x v="3"/>
  </r>
  <r>
    <x v="1"/>
    <x v="0"/>
    <x v="4"/>
    <s v="Current Employees"/>
    <x v="1"/>
    <s v="Life Sciences"/>
    <s v="STAFF-735"/>
    <n v="1019"/>
    <x v="1"/>
    <x v="2"/>
    <x v="1"/>
    <x v="1"/>
    <s v="Y"/>
    <n v="3"/>
    <n v="22"/>
    <n v="1"/>
    <n v="217"/>
    <n v="8"/>
    <x v="1"/>
    <n v="1"/>
    <n v="2"/>
    <n v="94"/>
    <n v="1"/>
    <n v="1"/>
    <n v="1"/>
    <n v="2451"/>
    <n v="6881"/>
    <n v="1"/>
    <n v="15"/>
    <n v="3"/>
    <n v="1"/>
    <n v="80"/>
    <n v="1"/>
    <x v="21"/>
    <n v="2"/>
    <n v="4"/>
    <n v="3"/>
    <n v="1"/>
    <n v="1"/>
    <x v="3"/>
    <x v="0"/>
    <x v="3"/>
  </r>
  <r>
    <x v="1"/>
    <x v="0"/>
    <x v="1"/>
    <s v="Current Employees"/>
    <x v="1"/>
    <s v="Life Sciences"/>
    <s v="STAFF-736"/>
    <n v="1022"/>
    <x v="1"/>
    <x v="4"/>
    <x v="0"/>
    <x v="1"/>
    <s v="Y"/>
    <n v="0"/>
    <n v="48"/>
    <n v="1"/>
    <n v="277"/>
    <n v="6"/>
    <x v="3"/>
    <n v="1"/>
    <n v="1"/>
    <n v="97"/>
    <n v="2"/>
    <n v="2"/>
    <n v="3"/>
    <n v="4240"/>
    <n v="13119"/>
    <n v="2"/>
    <n v="13"/>
    <n v="3"/>
    <n v="4"/>
    <n v="80"/>
    <n v="0"/>
    <x v="16"/>
    <n v="3"/>
    <n v="2"/>
    <n v="2"/>
    <n v="2"/>
    <n v="2"/>
    <x v="2"/>
    <x v="0"/>
    <x v="0"/>
  </r>
  <r>
    <x v="1"/>
    <x v="0"/>
    <x v="1"/>
    <s v="Current Employees"/>
    <x v="1"/>
    <s v="Life Sciences"/>
    <s v="STAFF-737"/>
    <n v="1024"/>
    <x v="1"/>
    <x v="4"/>
    <x v="0"/>
    <x v="1"/>
    <s v="Y"/>
    <n v="3"/>
    <n v="48"/>
    <n v="1"/>
    <n v="1355"/>
    <n v="4"/>
    <x v="2"/>
    <n v="1"/>
    <n v="3"/>
    <n v="78"/>
    <n v="2"/>
    <n v="3"/>
    <n v="3"/>
    <n v="10999"/>
    <n v="22245"/>
    <n v="7"/>
    <n v="14"/>
    <n v="3"/>
    <n v="2"/>
    <n v="80"/>
    <n v="0"/>
    <x v="39"/>
    <n v="3"/>
    <n v="15"/>
    <n v="11"/>
    <n v="4"/>
    <n v="8"/>
    <x v="2"/>
    <x v="0"/>
    <x v="0"/>
  </r>
  <r>
    <x v="1"/>
    <x v="0"/>
    <x v="0"/>
    <s v="Current Employees"/>
    <x v="1"/>
    <s v="Medical"/>
    <s v="STAFF-738"/>
    <n v="1025"/>
    <x v="0"/>
    <x v="3"/>
    <x v="0"/>
    <x v="1"/>
    <s v="Y"/>
    <n v="6"/>
    <n v="41"/>
    <n v="1"/>
    <n v="549"/>
    <n v="7"/>
    <x v="0"/>
    <n v="1"/>
    <n v="4"/>
    <n v="42"/>
    <n v="3"/>
    <n v="2"/>
    <n v="3"/>
    <n v="5003"/>
    <n v="23371"/>
    <n v="6"/>
    <n v="14"/>
    <n v="3"/>
    <n v="2"/>
    <n v="80"/>
    <n v="0"/>
    <x v="0"/>
    <n v="3"/>
    <n v="2"/>
    <n v="2"/>
    <n v="2"/>
    <n v="1"/>
    <x v="2"/>
    <x v="0"/>
    <x v="0"/>
  </r>
  <r>
    <x v="1"/>
    <x v="0"/>
    <x v="0"/>
    <s v="Current Employees"/>
    <x v="1"/>
    <s v="Life Sciences"/>
    <s v="STAFF-739"/>
    <n v="1026"/>
    <x v="0"/>
    <x v="3"/>
    <x v="1"/>
    <x v="1"/>
    <s v="Y"/>
    <n v="3"/>
    <n v="39"/>
    <n v="1"/>
    <n v="466"/>
    <n v="1"/>
    <x v="1"/>
    <n v="1"/>
    <n v="4"/>
    <n v="65"/>
    <n v="2"/>
    <n v="4"/>
    <n v="4"/>
    <n v="12742"/>
    <n v="7060"/>
    <n v="1"/>
    <n v="16"/>
    <n v="3"/>
    <n v="3"/>
    <n v="80"/>
    <n v="1"/>
    <x v="24"/>
    <n v="3"/>
    <n v="21"/>
    <n v="6"/>
    <n v="11"/>
    <n v="8"/>
    <x v="0"/>
    <x v="0"/>
    <x v="0"/>
  </r>
  <r>
    <x v="1"/>
    <x v="0"/>
    <x v="2"/>
    <s v="Current Employees"/>
    <x v="1"/>
    <s v="Life Sciences"/>
    <s v="STAFF-740"/>
    <n v="1027"/>
    <x v="0"/>
    <x v="3"/>
    <x v="1"/>
    <x v="1"/>
    <s v="Y"/>
    <n v="2"/>
    <n v="27"/>
    <n v="1"/>
    <n v="1055"/>
    <n v="2"/>
    <x v="2"/>
    <n v="1"/>
    <n v="1"/>
    <n v="47"/>
    <n v="3"/>
    <n v="2"/>
    <n v="4"/>
    <n v="4227"/>
    <n v="4658"/>
    <n v="0"/>
    <n v="18"/>
    <n v="3"/>
    <n v="2"/>
    <n v="80"/>
    <n v="1"/>
    <x v="21"/>
    <n v="3"/>
    <n v="3"/>
    <n v="2"/>
    <n v="2"/>
    <n v="2"/>
    <x v="0"/>
    <x v="0"/>
    <x v="3"/>
  </r>
  <r>
    <x v="1"/>
    <x v="0"/>
    <x v="0"/>
    <s v="Current Employees"/>
    <x v="1"/>
    <s v="Other"/>
    <s v="STAFF-741"/>
    <n v="1028"/>
    <x v="1"/>
    <x v="2"/>
    <x v="2"/>
    <x v="1"/>
    <s v="Y"/>
    <n v="4"/>
    <n v="35"/>
    <n v="1"/>
    <n v="802"/>
    <n v="10"/>
    <x v="3"/>
    <n v="1"/>
    <n v="2"/>
    <n v="45"/>
    <n v="3"/>
    <n v="1"/>
    <n v="4"/>
    <n v="3917"/>
    <n v="9541"/>
    <n v="1"/>
    <n v="20"/>
    <n v="4"/>
    <n v="1"/>
    <n v="80"/>
    <n v="1"/>
    <x v="8"/>
    <n v="2"/>
    <n v="3"/>
    <n v="2"/>
    <n v="1"/>
    <n v="2"/>
    <x v="0"/>
    <x v="0"/>
    <x v="2"/>
  </r>
  <r>
    <x v="1"/>
    <x v="0"/>
    <x v="0"/>
    <s v="Current Employees"/>
    <x v="0"/>
    <s v="Marketing"/>
    <s v="STAFF-742"/>
    <n v="1029"/>
    <x v="1"/>
    <x v="5"/>
    <x v="1"/>
    <x v="1"/>
    <s v="Y"/>
    <n v="3"/>
    <n v="42"/>
    <n v="1"/>
    <n v="265"/>
    <n v="5"/>
    <x v="0"/>
    <n v="1"/>
    <n v="4"/>
    <n v="90"/>
    <n v="3"/>
    <n v="5"/>
    <n v="3"/>
    <n v="18303"/>
    <n v="7770"/>
    <n v="6"/>
    <n v="13"/>
    <n v="3"/>
    <n v="2"/>
    <n v="80"/>
    <n v="0"/>
    <x v="24"/>
    <n v="4"/>
    <n v="1"/>
    <n v="0"/>
    <n v="0"/>
    <n v="0"/>
    <x v="2"/>
    <x v="0"/>
    <x v="0"/>
  </r>
  <r>
    <x v="1"/>
    <x v="0"/>
    <x v="1"/>
    <s v="Current Employees"/>
    <x v="1"/>
    <s v="Life Sciences"/>
    <s v="STAFF-743"/>
    <n v="1030"/>
    <x v="1"/>
    <x v="2"/>
    <x v="1"/>
    <x v="1"/>
    <s v="Y"/>
    <n v="5"/>
    <n v="50"/>
    <n v="1"/>
    <n v="804"/>
    <n v="9"/>
    <x v="3"/>
    <n v="1"/>
    <n v="1"/>
    <n v="64"/>
    <n v="3"/>
    <n v="1"/>
    <n v="4"/>
    <n v="2380"/>
    <n v="20165"/>
    <n v="4"/>
    <n v="18"/>
    <n v="3"/>
    <n v="2"/>
    <n v="80"/>
    <n v="0"/>
    <x v="0"/>
    <n v="3"/>
    <n v="1"/>
    <n v="0"/>
    <n v="0"/>
    <n v="0"/>
    <x v="0"/>
    <x v="0"/>
    <x v="1"/>
  </r>
  <r>
    <x v="1"/>
    <x v="0"/>
    <x v="3"/>
    <s v="Current Employees"/>
    <x v="1"/>
    <s v="Life Sciences"/>
    <s v="STAFF-744"/>
    <n v="1032"/>
    <x v="0"/>
    <x v="3"/>
    <x v="0"/>
    <x v="0"/>
    <s v="Y"/>
    <n v="4"/>
    <n v="59"/>
    <n v="1"/>
    <n v="715"/>
    <n v="2"/>
    <x v="3"/>
    <n v="1"/>
    <n v="3"/>
    <n v="69"/>
    <n v="2"/>
    <n v="4"/>
    <n v="4"/>
    <n v="13726"/>
    <n v="21829"/>
    <n v="3"/>
    <n v="13"/>
    <n v="3"/>
    <n v="1"/>
    <n v="80"/>
    <n v="0"/>
    <x v="31"/>
    <n v="3"/>
    <n v="5"/>
    <n v="3"/>
    <n v="4"/>
    <n v="3"/>
    <x v="0"/>
    <x v="0"/>
    <x v="4"/>
  </r>
  <r>
    <x v="0"/>
    <x v="0"/>
    <x v="0"/>
    <s v="Ex-Employees"/>
    <x v="1"/>
    <s v="Medical"/>
    <s v="STAFF-745"/>
    <n v="1033"/>
    <x v="0"/>
    <x v="4"/>
    <x v="1"/>
    <x v="1"/>
    <s v="Y"/>
    <n v="2"/>
    <n v="37"/>
    <n v="0"/>
    <n v="1141"/>
    <n v="11"/>
    <x v="0"/>
    <n v="1"/>
    <n v="1"/>
    <n v="61"/>
    <n v="1"/>
    <n v="2"/>
    <n v="2"/>
    <n v="4777"/>
    <n v="14382"/>
    <n v="5"/>
    <n v="15"/>
    <n v="3"/>
    <n v="1"/>
    <n v="80"/>
    <n v="0"/>
    <x v="20"/>
    <n v="1"/>
    <n v="1"/>
    <n v="0"/>
    <n v="0"/>
    <n v="0"/>
    <x v="1"/>
    <x v="2"/>
    <x v="2"/>
  </r>
  <r>
    <x v="1"/>
    <x v="1"/>
    <x v="3"/>
    <s v="Current Employees"/>
    <x v="1"/>
    <s v="Medical"/>
    <s v="STAFF-746"/>
    <n v="1034"/>
    <x v="1"/>
    <x v="4"/>
    <x v="1"/>
    <x v="0"/>
    <s v="Y"/>
    <n v="3"/>
    <n v="55"/>
    <n v="1"/>
    <n v="135"/>
    <n v="18"/>
    <x v="2"/>
    <n v="1"/>
    <n v="3"/>
    <n v="62"/>
    <n v="3"/>
    <n v="2"/>
    <n v="2"/>
    <n v="6385"/>
    <n v="12992"/>
    <n v="3"/>
    <n v="14"/>
    <n v="3"/>
    <n v="4"/>
    <n v="80"/>
    <n v="2"/>
    <x v="6"/>
    <n v="3"/>
    <n v="8"/>
    <n v="7"/>
    <n v="6"/>
    <n v="7"/>
    <x v="1"/>
    <x v="2"/>
    <x v="1"/>
  </r>
  <r>
    <x v="1"/>
    <x v="2"/>
    <x v="0"/>
    <s v="Current Employees"/>
    <x v="1"/>
    <s v="Life Sciences"/>
    <s v="STAFF-747"/>
    <n v="1035"/>
    <x v="0"/>
    <x v="7"/>
    <x v="2"/>
    <x v="1"/>
    <s v="Y"/>
    <n v="3"/>
    <n v="41"/>
    <n v="1"/>
    <n v="247"/>
    <n v="7"/>
    <x v="1"/>
    <n v="1"/>
    <n v="2"/>
    <n v="55"/>
    <n v="1"/>
    <n v="5"/>
    <n v="3"/>
    <n v="19973"/>
    <n v="20284"/>
    <n v="1"/>
    <n v="22"/>
    <n v="4"/>
    <n v="2"/>
    <n v="80"/>
    <n v="2"/>
    <x v="24"/>
    <n v="3"/>
    <n v="21"/>
    <n v="16"/>
    <n v="5"/>
    <n v="10"/>
    <x v="2"/>
    <x v="0"/>
    <x v="0"/>
  </r>
  <r>
    <x v="1"/>
    <x v="0"/>
    <x v="0"/>
    <s v="Current Employees"/>
    <x v="0"/>
    <s v="Life Sciences"/>
    <s v="STAFF-748"/>
    <n v="1036"/>
    <x v="1"/>
    <x v="0"/>
    <x v="0"/>
    <x v="0"/>
    <s v="Y"/>
    <n v="1"/>
    <n v="38"/>
    <n v="1"/>
    <n v="1035"/>
    <n v="3"/>
    <x v="2"/>
    <n v="1"/>
    <n v="2"/>
    <n v="42"/>
    <n v="3"/>
    <n v="2"/>
    <n v="4"/>
    <n v="6861"/>
    <n v="4981"/>
    <n v="8"/>
    <n v="12"/>
    <n v="3"/>
    <n v="3"/>
    <n v="80"/>
    <n v="0"/>
    <x v="16"/>
    <n v="3"/>
    <n v="1"/>
    <n v="0"/>
    <n v="0"/>
    <n v="0"/>
    <x v="0"/>
    <x v="0"/>
    <x v="2"/>
  </r>
  <r>
    <x v="0"/>
    <x v="2"/>
    <x v="2"/>
    <s v="Ex-Employees"/>
    <x v="0"/>
    <s v="Medical"/>
    <s v="STAFF-749"/>
    <n v="1037"/>
    <x v="1"/>
    <x v="0"/>
    <x v="0"/>
    <x v="1"/>
    <s v="Y"/>
    <n v="6"/>
    <n v="26"/>
    <n v="0"/>
    <n v="265"/>
    <n v="29"/>
    <x v="0"/>
    <n v="1"/>
    <n v="2"/>
    <n v="79"/>
    <n v="1"/>
    <n v="2"/>
    <n v="1"/>
    <n v="4969"/>
    <n v="21813"/>
    <n v="8"/>
    <n v="18"/>
    <n v="3"/>
    <n v="4"/>
    <n v="80"/>
    <n v="0"/>
    <x v="2"/>
    <n v="3"/>
    <n v="2"/>
    <n v="2"/>
    <n v="2"/>
    <n v="2"/>
    <x v="3"/>
    <x v="1"/>
    <x v="3"/>
  </r>
  <r>
    <x v="0"/>
    <x v="0"/>
    <x v="1"/>
    <s v="Ex-Employees"/>
    <x v="0"/>
    <s v="Marketing"/>
    <s v="STAFF-750"/>
    <n v="1038"/>
    <x v="0"/>
    <x v="5"/>
    <x v="1"/>
    <x v="1"/>
    <s v="Y"/>
    <n v="3"/>
    <n v="52"/>
    <n v="0"/>
    <n v="266"/>
    <n v="2"/>
    <x v="1"/>
    <n v="1"/>
    <n v="1"/>
    <n v="57"/>
    <n v="1"/>
    <n v="5"/>
    <n v="4"/>
    <n v="19845"/>
    <n v="25846"/>
    <n v="1"/>
    <n v="15"/>
    <n v="3"/>
    <n v="4"/>
    <n v="80"/>
    <n v="1"/>
    <x v="37"/>
    <n v="3"/>
    <n v="32"/>
    <n v="14"/>
    <n v="6"/>
    <n v="9"/>
    <x v="0"/>
    <x v="0"/>
    <x v="1"/>
  </r>
  <r>
    <x v="1"/>
    <x v="0"/>
    <x v="0"/>
    <s v="Current Employees"/>
    <x v="0"/>
    <s v="Medical"/>
    <s v="STAFF-751"/>
    <n v="1039"/>
    <x v="0"/>
    <x v="0"/>
    <x v="1"/>
    <x v="0"/>
    <s v="Y"/>
    <n v="2"/>
    <n v="44"/>
    <n v="1"/>
    <n v="1448"/>
    <n v="28"/>
    <x v="3"/>
    <n v="1"/>
    <n v="4"/>
    <n v="53"/>
    <n v="4"/>
    <n v="4"/>
    <n v="4"/>
    <n v="13320"/>
    <n v="11737"/>
    <n v="3"/>
    <n v="18"/>
    <n v="3"/>
    <n v="3"/>
    <n v="80"/>
    <n v="1"/>
    <x v="18"/>
    <n v="3"/>
    <n v="12"/>
    <n v="11"/>
    <n v="11"/>
    <n v="11"/>
    <x v="0"/>
    <x v="1"/>
    <x v="0"/>
  </r>
  <r>
    <x v="1"/>
    <x v="2"/>
    <x v="1"/>
    <s v="Current Employees"/>
    <x v="0"/>
    <s v="Life Sciences"/>
    <s v="STAFF-752"/>
    <n v="1040"/>
    <x v="0"/>
    <x v="0"/>
    <x v="1"/>
    <x v="1"/>
    <s v="Y"/>
    <n v="3"/>
    <n v="50"/>
    <n v="1"/>
    <n v="145"/>
    <n v="1"/>
    <x v="3"/>
    <n v="1"/>
    <n v="4"/>
    <n v="95"/>
    <n v="3"/>
    <n v="2"/>
    <n v="3"/>
    <n v="6347"/>
    <n v="24920"/>
    <n v="0"/>
    <n v="12"/>
    <n v="3"/>
    <n v="1"/>
    <n v="80"/>
    <n v="1"/>
    <x v="16"/>
    <n v="3"/>
    <n v="18"/>
    <n v="7"/>
    <n v="0"/>
    <n v="13"/>
    <x v="2"/>
    <x v="0"/>
    <x v="1"/>
  </r>
  <r>
    <x v="0"/>
    <x v="0"/>
    <x v="0"/>
    <s v="Ex-Employees"/>
    <x v="1"/>
    <s v="Life Sciences"/>
    <s v="STAFF-753"/>
    <n v="1042"/>
    <x v="0"/>
    <x v="2"/>
    <x v="0"/>
    <x v="1"/>
    <s v="Y"/>
    <n v="1"/>
    <n v="36"/>
    <n v="0"/>
    <n v="885"/>
    <n v="16"/>
    <x v="2"/>
    <n v="1"/>
    <n v="3"/>
    <n v="43"/>
    <n v="4"/>
    <n v="1"/>
    <n v="1"/>
    <n v="2743"/>
    <n v="8269"/>
    <n v="1"/>
    <n v="16"/>
    <n v="3"/>
    <n v="3"/>
    <n v="80"/>
    <n v="0"/>
    <x v="33"/>
    <n v="3"/>
    <n v="17"/>
    <n v="13"/>
    <n v="15"/>
    <n v="14"/>
    <x v="3"/>
    <x v="2"/>
    <x v="2"/>
  </r>
  <r>
    <x v="1"/>
    <x v="1"/>
    <x v="0"/>
    <s v="Current Employees"/>
    <x v="1"/>
    <s v="Medical"/>
    <s v="STAFF-754"/>
    <n v="1043"/>
    <x v="0"/>
    <x v="3"/>
    <x v="0"/>
    <x v="0"/>
    <s v="Y"/>
    <n v="2"/>
    <n v="39"/>
    <n v="1"/>
    <n v="945"/>
    <n v="22"/>
    <x v="3"/>
    <n v="1"/>
    <n v="4"/>
    <n v="82"/>
    <n v="3"/>
    <n v="3"/>
    <n v="1"/>
    <n v="10880"/>
    <n v="5083"/>
    <n v="1"/>
    <n v="13"/>
    <n v="3"/>
    <n v="3"/>
    <n v="80"/>
    <n v="0"/>
    <x v="24"/>
    <n v="3"/>
    <n v="21"/>
    <n v="6"/>
    <n v="2"/>
    <n v="8"/>
    <x v="3"/>
    <x v="1"/>
    <x v="0"/>
  </r>
  <r>
    <x v="1"/>
    <x v="2"/>
    <x v="2"/>
    <s v="Current Employees"/>
    <x v="0"/>
    <s v="Life Sciences"/>
    <s v="STAFF-755"/>
    <n v="1044"/>
    <x v="0"/>
    <x v="6"/>
    <x v="0"/>
    <x v="1"/>
    <s v="Y"/>
    <n v="2"/>
    <n v="33"/>
    <n v="1"/>
    <n v="1038"/>
    <n v="8"/>
    <x v="1"/>
    <n v="1"/>
    <n v="2"/>
    <n v="88"/>
    <n v="2"/>
    <n v="1"/>
    <n v="4"/>
    <n v="2342"/>
    <n v="21437"/>
    <n v="0"/>
    <n v="19"/>
    <n v="3"/>
    <n v="4"/>
    <n v="80"/>
    <n v="0"/>
    <x v="8"/>
    <n v="2"/>
    <n v="2"/>
    <n v="2"/>
    <n v="2"/>
    <n v="2"/>
    <x v="0"/>
    <x v="0"/>
    <x v="2"/>
  </r>
  <r>
    <x v="1"/>
    <x v="0"/>
    <x v="1"/>
    <s v="Current Employees"/>
    <x v="0"/>
    <s v="Life Sciences"/>
    <s v="STAFF-756"/>
    <n v="1045"/>
    <x v="0"/>
    <x v="5"/>
    <x v="1"/>
    <x v="1"/>
    <s v="Y"/>
    <n v="4"/>
    <n v="45"/>
    <n v="1"/>
    <n v="1234"/>
    <n v="11"/>
    <x v="0"/>
    <n v="1"/>
    <n v="4"/>
    <n v="90"/>
    <n v="3"/>
    <n v="4"/>
    <n v="4"/>
    <n v="17650"/>
    <n v="5404"/>
    <n v="3"/>
    <n v="13"/>
    <n v="3"/>
    <n v="2"/>
    <n v="80"/>
    <n v="1"/>
    <x v="12"/>
    <n v="4"/>
    <n v="9"/>
    <n v="3"/>
    <n v="1"/>
    <n v="1"/>
    <x v="0"/>
    <x v="2"/>
    <x v="0"/>
  </r>
  <r>
    <x v="1"/>
    <x v="2"/>
    <x v="2"/>
    <s v="Current Employees"/>
    <x v="1"/>
    <s v="Medical"/>
    <s v="STAFF-757"/>
    <n v="1046"/>
    <x v="0"/>
    <x v="2"/>
    <x v="0"/>
    <x v="1"/>
    <s v="Y"/>
    <n v="2"/>
    <n v="32"/>
    <n v="1"/>
    <n v="1109"/>
    <n v="29"/>
    <x v="2"/>
    <n v="1"/>
    <n v="4"/>
    <n v="69"/>
    <n v="3"/>
    <n v="1"/>
    <n v="3"/>
    <n v="4025"/>
    <n v="11135"/>
    <n v="9"/>
    <n v="12"/>
    <n v="3"/>
    <n v="2"/>
    <n v="80"/>
    <n v="0"/>
    <x v="1"/>
    <n v="3"/>
    <n v="8"/>
    <n v="7"/>
    <n v="7"/>
    <n v="7"/>
    <x v="2"/>
    <x v="1"/>
    <x v="2"/>
  </r>
  <r>
    <x v="1"/>
    <x v="0"/>
    <x v="2"/>
    <s v="Current Employees"/>
    <x v="0"/>
    <s v="Marketing"/>
    <s v="STAFF-758"/>
    <n v="1047"/>
    <x v="1"/>
    <x v="0"/>
    <x v="2"/>
    <x v="1"/>
    <s v="Y"/>
    <n v="2"/>
    <n v="34"/>
    <n v="1"/>
    <n v="216"/>
    <n v="1"/>
    <x v="2"/>
    <n v="1"/>
    <n v="2"/>
    <n v="75"/>
    <n v="4"/>
    <n v="2"/>
    <n v="4"/>
    <n v="9725"/>
    <n v="12278"/>
    <n v="0"/>
    <n v="11"/>
    <n v="3"/>
    <n v="4"/>
    <n v="80"/>
    <n v="1"/>
    <x v="28"/>
    <n v="2"/>
    <n v="15"/>
    <n v="1"/>
    <n v="0"/>
    <n v="9"/>
    <x v="0"/>
    <x v="0"/>
    <x v="2"/>
  </r>
  <r>
    <x v="1"/>
    <x v="0"/>
    <x v="3"/>
    <s v="Current Employees"/>
    <x v="0"/>
    <s v="Technical Degree"/>
    <s v="STAFF-759"/>
    <n v="1048"/>
    <x v="1"/>
    <x v="5"/>
    <x v="1"/>
    <x v="0"/>
    <s v="Y"/>
    <n v="1"/>
    <n v="59"/>
    <n v="1"/>
    <n v="1089"/>
    <n v="1"/>
    <x v="0"/>
    <n v="1"/>
    <n v="2"/>
    <n v="66"/>
    <n v="3"/>
    <n v="3"/>
    <n v="4"/>
    <n v="11904"/>
    <n v="11038"/>
    <n v="3"/>
    <n v="14"/>
    <n v="3"/>
    <n v="3"/>
    <n v="80"/>
    <n v="1"/>
    <x v="19"/>
    <n v="1"/>
    <n v="6"/>
    <n v="4"/>
    <n v="0"/>
    <n v="4"/>
    <x v="0"/>
    <x v="0"/>
    <x v="4"/>
  </r>
  <r>
    <x v="1"/>
    <x v="0"/>
    <x v="1"/>
    <s v="Current Employees"/>
    <x v="2"/>
    <s v="Medical"/>
    <s v="STAFF-760"/>
    <n v="1049"/>
    <x v="1"/>
    <x v="8"/>
    <x v="0"/>
    <x v="1"/>
    <s v="Y"/>
    <n v="3"/>
    <n v="45"/>
    <n v="1"/>
    <n v="788"/>
    <n v="24"/>
    <x v="2"/>
    <n v="1"/>
    <n v="2"/>
    <n v="36"/>
    <n v="3"/>
    <n v="1"/>
    <n v="2"/>
    <n v="2177"/>
    <n v="8318"/>
    <n v="1"/>
    <n v="16"/>
    <n v="3"/>
    <n v="1"/>
    <n v="80"/>
    <n v="0"/>
    <x v="3"/>
    <n v="3"/>
    <n v="6"/>
    <n v="3"/>
    <n v="0"/>
    <n v="4"/>
    <x v="1"/>
    <x v="1"/>
    <x v="0"/>
  </r>
  <r>
    <x v="1"/>
    <x v="1"/>
    <x v="1"/>
    <s v="Current Employees"/>
    <x v="0"/>
    <s v="Marketing"/>
    <s v="STAFF-761"/>
    <n v="1050"/>
    <x v="0"/>
    <x v="0"/>
    <x v="1"/>
    <x v="1"/>
    <s v="Y"/>
    <n v="2"/>
    <n v="53"/>
    <n v="1"/>
    <n v="124"/>
    <n v="2"/>
    <x v="3"/>
    <n v="1"/>
    <n v="3"/>
    <n v="38"/>
    <n v="2"/>
    <n v="3"/>
    <n v="2"/>
    <n v="7525"/>
    <n v="23537"/>
    <n v="2"/>
    <n v="12"/>
    <n v="3"/>
    <n v="1"/>
    <n v="80"/>
    <n v="1"/>
    <x v="31"/>
    <n v="3"/>
    <n v="15"/>
    <n v="7"/>
    <n v="6"/>
    <n v="12"/>
    <x v="1"/>
    <x v="0"/>
    <x v="1"/>
  </r>
  <r>
    <x v="0"/>
    <x v="0"/>
    <x v="0"/>
    <s v="Ex-Employees"/>
    <x v="1"/>
    <s v="Other"/>
    <s v="STAFF-762"/>
    <n v="1052"/>
    <x v="1"/>
    <x v="2"/>
    <x v="2"/>
    <x v="1"/>
    <s v="Y"/>
    <n v="3"/>
    <n v="36"/>
    <n v="0"/>
    <n v="660"/>
    <n v="15"/>
    <x v="3"/>
    <n v="1"/>
    <n v="1"/>
    <n v="81"/>
    <n v="3"/>
    <n v="2"/>
    <n v="3"/>
    <n v="4834"/>
    <n v="7858"/>
    <n v="7"/>
    <n v="14"/>
    <n v="3"/>
    <n v="2"/>
    <n v="80"/>
    <n v="1"/>
    <x v="15"/>
    <n v="2"/>
    <n v="1"/>
    <n v="0"/>
    <n v="0"/>
    <n v="0"/>
    <x v="2"/>
    <x v="2"/>
    <x v="2"/>
  </r>
  <r>
    <x v="0"/>
    <x v="1"/>
    <x v="2"/>
    <s v="Ex-Employees"/>
    <x v="1"/>
    <s v="Life Sciences"/>
    <s v="STAFF-763"/>
    <n v="1053"/>
    <x v="1"/>
    <x v="1"/>
    <x v="1"/>
    <x v="0"/>
    <s v="Y"/>
    <n v="2"/>
    <n v="26"/>
    <n v="0"/>
    <n v="342"/>
    <n v="2"/>
    <x v="3"/>
    <n v="1"/>
    <n v="1"/>
    <n v="57"/>
    <n v="3"/>
    <n v="1"/>
    <n v="1"/>
    <n v="2042"/>
    <n v="15346"/>
    <n v="6"/>
    <n v="14"/>
    <n v="3"/>
    <n v="2"/>
    <n v="80"/>
    <n v="1"/>
    <x v="3"/>
    <n v="3"/>
    <n v="3"/>
    <n v="2"/>
    <n v="1"/>
    <n v="2"/>
    <x v="3"/>
    <x v="0"/>
    <x v="3"/>
  </r>
  <r>
    <x v="1"/>
    <x v="0"/>
    <x v="2"/>
    <s v="Current Employees"/>
    <x v="0"/>
    <s v="Life Sciences"/>
    <s v="STAFF-764"/>
    <n v="1055"/>
    <x v="0"/>
    <x v="6"/>
    <x v="1"/>
    <x v="0"/>
    <s v="Y"/>
    <n v="2"/>
    <n v="34"/>
    <n v="1"/>
    <n v="1333"/>
    <n v="10"/>
    <x v="2"/>
    <n v="1"/>
    <n v="3"/>
    <n v="87"/>
    <n v="3"/>
    <n v="1"/>
    <n v="3"/>
    <n v="2220"/>
    <n v="18410"/>
    <n v="1"/>
    <n v="19"/>
    <n v="3"/>
    <n v="4"/>
    <n v="80"/>
    <n v="1"/>
    <x v="5"/>
    <n v="3"/>
    <n v="1"/>
    <n v="1"/>
    <n v="0"/>
    <n v="0"/>
    <x v="2"/>
    <x v="0"/>
    <x v="2"/>
  </r>
  <r>
    <x v="1"/>
    <x v="0"/>
    <x v="2"/>
    <s v="Current Employees"/>
    <x v="0"/>
    <s v="Medical"/>
    <s v="STAFF-765"/>
    <n v="1056"/>
    <x v="1"/>
    <x v="6"/>
    <x v="1"/>
    <x v="1"/>
    <s v="Y"/>
    <n v="5"/>
    <n v="28"/>
    <n v="1"/>
    <n v="1144"/>
    <n v="10"/>
    <x v="1"/>
    <n v="1"/>
    <n v="4"/>
    <n v="74"/>
    <n v="3"/>
    <n v="1"/>
    <n v="2"/>
    <n v="1052"/>
    <n v="23384"/>
    <n v="1"/>
    <n v="22"/>
    <n v="4"/>
    <n v="2"/>
    <n v="80"/>
    <n v="0"/>
    <x v="5"/>
    <n v="3"/>
    <n v="1"/>
    <n v="0"/>
    <n v="0"/>
    <n v="0"/>
    <x v="1"/>
    <x v="0"/>
    <x v="3"/>
  </r>
  <r>
    <x v="1"/>
    <x v="1"/>
    <x v="0"/>
    <s v="Current Employees"/>
    <x v="1"/>
    <s v="Other"/>
    <s v="STAFF-766"/>
    <n v="1060"/>
    <x v="1"/>
    <x v="1"/>
    <x v="1"/>
    <x v="1"/>
    <s v="Y"/>
    <n v="2"/>
    <n v="38"/>
    <n v="1"/>
    <n v="1186"/>
    <n v="3"/>
    <x v="2"/>
    <n v="1"/>
    <n v="3"/>
    <n v="44"/>
    <n v="3"/>
    <n v="1"/>
    <n v="3"/>
    <n v="2821"/>
    <n v="2997"/>
    <n v="3"/>
    <n v="16"/>
    <n v="3"/>
    <n v="1"/>
    <n v="80"/>
    <n v="1"/>
    <x v="0"/>
    <n v="3"/>
    <n v="2"/>
    <n v="2"/>
    <n v="2"/>
    <n v="2"/>
    <x v="2"/>
    <x v="0"/>
    <x v="2"/>
  </r>
  <r>
    <x v="1"/>
    <x v="0"/>
    <x v="1"/>
    <s v="Current Employees"/>
    <x v="1"/>
    <s v="Medical"/>
    <s v="STAFF-767"/>
    <n v="1061"/>
    <x v="1"/>
    <x v="7"/>
    <x v="1"/>
    <x v="0"/>
    <s v="Y"/>
    <n v="2"/>
    <n v="50"/>
    <n v="1"/>
    <n v="1464"/>
    <n v="2"/>
    <x v="2"/>
    <n v="1"/>
    <n v="2"/>
    <n v="62"/>
    <n v="3"/>
    <n v="5"/>
    <n v="3"/>
    <n v="19237"/>
    <n v="12853"/>
    <n v="2"/>
    <n v="11"/>
    <n v="3"/>
    <n v="4"/>
    <n v="80"/>
    <n v="1"/>
    <x v="22"/>
    <n v="2"/>
    <n v="8"/>
    <n v="1"/>
    <n v="7"/>
    <n v="7"/>
    <x v="2"/>
    <x v="0"/>
    <x v="1"/>
  </r>
  <r>
    <x v="1"/>
    <x v="0"/>
    <x v="0"/>
    <s v="Current Employees"/>
    <x v="1"/>
    <s v="Other"/>
    <s v="STAFF-768"/>
    <n v="1062"/>
    <x v="0"/>
    <x v="4"/>
    <x v="0"/>
    <x v="1"/>
    <s v="Y"/>
    <n v="3"/>
    <n v="37"/>
    <n v="1"/>
    <n v="124"/>
    <n v="3"/>
    <x v="3"/>
    <n v="1"/>
    <n v="4"/>
    <n v="35"/>
    <n v="3"/>
    <n v="2"/>
    <n v="2"/>
    <n v="4107"/>
    <n v="13848"/>
    <n v="3"/>
    <n v="15"/>
    <n v="3"/>
    <n v="1"/>
    <n v="80"/>
    <n v="0"/>
    <x v="0"/>
    <n v="2"/>
    <n v="4"/>
    <n v="3"/>
    <n v="0"/>
    <n v="1"/>
    <x v="1"/>
    <x v="0"/>
    <x v="2"/>
  </r>
  <r>
    <x v="1"/>
    <x v="0"/>
    <x v="0"/>
    <s v="Current Employees"/>
    <x v="0"/>
    <s v="Marketing"/>
    <s v="STAFF-769"/>
    <n v="1066"/>
    <x v="1"/>
    <x v="0"/>
    <x v="1"/>
    <x v="1"/>
    <s v="Y"/>
    <n v="3"/>
    <n v="40"/>
    <n v="1"/>
    <n v="300"/>
    <n v="26"/>
    <x v="3"/>
    <n v="1"/>
    <n v="3"/>
    <n v="74"/>
    <n v="3"/>
    <n v="2"/>
    <n v="1"/>
    <n v="8396"/>
    <n v="22217"/>
    <n v="1"/>
    <n v="14"/>
    <n v="3"/>
    <n v="2"/>
    <n v="80"/>
    <n v="1"/>
    <x v="0"/>
    <n v="2"/>
    <n v="7"/>
    <n v="7"/>
    <n v="7"/>
    <n v="5"/>
    <x v="3"/>
    <x v="1"/>
    <x v="0"/>
  </r>
  <r>
    <x v="1"/>
    <x v="1"/>
    <x v="2"/>
    <s v="Current Employees"/>
    <x v="1"/>
    <s v="Medical"/>
    <s v="STAFF-770"/>
    <n v="1068"/>
    <x v="0"/>
    <x v="1"/>
    <x v="2"/>
    <x v="1"/>
    <s v="Y"/>
    <n v="5"/>
    <n v="26"/>
    <n v="1"/>
    <n v="921"/>
    <n v="1"/>
    <x v="1"/>
    <n v="1"/>
    <n v="1"/>
    <n v="66"/>
    <n v="2"/>
    <n v="1"/>
    <n v="3"/>
    <n v="2007"/>
    <n v="25265"/>
    <n v="1"/>
    <n v="13"/>
    <n v="3"/>
    <n v="3"/>
    <n v="80"/>
    <n v="2"/>
    <x v="7"/>
    <n v="3"/>
    <n v="5"/>
    <n v="3"/>
    <n v="1"/>
    <n v="3"/>
    <x v="2"/>
    <x v="0"/>
    <x v="3"/>
  </r>
  <r>
    <x v="1"/>
    <x v="0"/>
    <x v="1"/>
    <s v="Current Employees"/>
    <x v="1"/>
    <s v="Medical"/>
    <s v="STAFF-771"/>
    <n v="1069"/>
    <x v="1"/>
    <x v="7"/>
    <x v="2"/>
    <x v="1"/>
    <s v="Y"/>
    <n v="0"/>
    <n v="46"/>
    <n v="1"/>
    <n v="430"/>
    <n v="1"/>
    <x v="2"/>
    <n v="1"/>
    <n v="4"/>
    <n v="40"/>
    <n v="3"/>
    <n v="5"/>
    <n v="4"/>
    <n v="19627"/>
    <n v="21445"/>
    <n v="9"/>
    <n v="17"/>
    <n v="3"/>
    <n v="4"/>
    <n v="80"/>
    <n v="2"/>
    <x v="18"/>
    <n v="3"/>
    <n v="2"/>
    <n v="2"/>
    <n v="2"/>
    <n v="2"/>
    <x v="0"/>
    <x v="0"/>
    <x v="0"/>
  </r>
  <r>
    <x v="1"/>
    <x v="0"/>
    <x v="1"/>
    <s v="Current Employees"/>
    <x v="0"/>
    <s v="Life Sciences"/>
    <s v="STAFF-772"/>
    <n v="1070"/>
    <x v="0"/>
    <x v="0"/>
    <x v="1"/>
    <x v="1"/>
    <s v="Y"/>
    <n v="4"/>
    <n v="54"/>
    <n v="1"/>
    <n v="1082"/>
    <n v="2"/>
    <x v="2"/>
    <n v="1"/>
    <n v="3"/>
    <n v="41"/>
    <n v="2"/>
    <n v="3"/>
    <n v="3"/>
    <n v="10686"/>
    <n v="8392"/>
    <n v="6"/>
    <n v="11"/>
    <n v="3"/>
    <n v="2"/>
    <n v="80"/>
    <n v="1"/>
    <x v="10"/>
    <n v="3"/>
    <n v="9"/>
    <n v="4"/>
    <n v="7"/>
    <n v="0"/>
    <x v="2"/>
    <x v="0"/>
    <x v="1"/>
  </r>
  <r>
    <x v="1"/>
    <x v="1"/>
    <x v="3"/>
    <s v="Current Employees"/>
    <x v="1"/>
    <s v="Medical"/>
    <s v="STAFF-773"/>
    <n v="1071"/>
    <x v="0"/>
    <x v="1"/>
    <x v="1"/>
    <x v="1"/>
    <s v="Y"/>
    <n v="4"/>
    <n v="56"/>
    <n v="1"/>
    <n v="1240"/>
    <n v="9"/>
    <x v="3"/>
    <n v="1"/>
    <n v="1"/>
    <n v="63"/>
    <n v="3"/>
    <n v="1"/>
    <n v="3"/>
    <n v="2942"/>
    <n v="12154"/>
    <n v="2"/>
    <n v="19"/>
    <n v="3"/>
    <n v="2"/>
    <n v="80"/>
    <n v="1"/>
    <x v="33"/>
    <n v="3"/>
    <n v="5"/>
    <n v="4"/>
    <n v="0"/>
    <n v="3"/>
    <x v="2"/>
    <x v="0"/>
    <x v="1"/>
  </r>
  <r>
    <x v="1"/>
    <x v="0"/>
    <x v="0"/>
    <s v="Current Employees"/>
    <x v="1"/>
    <s v="Medical"/>
    <s v="STAFF-774"/>
    <n v="1073"/>
    <x v="0"/>
    <x v="3"/>
    <x v="0"/>
    <x v="1"/>
    <s v="Y"/>
    <n v="2"/>
    <n v="36"/>
    <n v="1"/>
    <n v="796"/>
    <n v="12"/>
    <x v="4"/>
    <n v="1"/>
    <n v="4"/>
    <n v="51"/>
    <n v="2"/>
    <n v="3"/>
    <n v="4"/>
    <n v="8858"/>
    <n v="15669"/>
    <n v="0"/>
    <n v="11"/>
    <n v="3"/>
    <n v="2"/>
    <n v="80"/>
    <n v="0"/>
    <x v="20"/>
    <n v="2"/>
    <n v="14"/>
    <n v="8"/>
    <n v="7"/>
    <n v="8"/>
    <x v="0"/>
    <x v="2"/>
    <x v="2"/>
  </r>
  <r>
    <x v="1"/>
    <x v="2"/>
    <x v="3"/>
    <s v="Current Employees"/>
    <x v="1"/>
    <s v="Medical"/>
    <s v="STAFF-775"/>
    <n v="1074"/>
    <x v="1"/>
    <x v="5"/>
    <x v="0"/>
    <x v="1"/>
    <s v="Y"/>
    <n v="3"/>
    <n v="55"/>
    <n v="1"/>
    <n v="444"/>
    <n v="2"/>
    <x v="1"/>
    <n v="1"/>
    <n v="3"/>
    <n v="40"/>
    <n v="2"/>
    <n v="4"/>
    <n v="1"/>
    <n v="16756"/>
    <n v="17323"/>
    <n v="7"/>
    <n v="15"/>
    <n v="3"/>
    <n v="2"/>
    <n v="80"/>
    <n v="0"/>
    <x v="9"/>
    <n v="4"/>
    <n v="9"/>
    <n v="7"/>
    <n v="6"/>
    <n v="2"/>
    <x v="3"/>
    <x v="0"/>
    <x v="1"/>
  </r>
  <r>
    <x v="1"/>
    <x v="0"/>
    <x v="0"/>
    <s v="Current Employees"/>
    <x v="0"/>
    <s v="Medical"/>
    <s v="STAFF-776"/>
    <n v="1076"/>
    <x v="1"/>
    <x v="0"/>
    <x v="2"/>
    <x v="1"/>
    <s v="Y"/>
    <n v="5"/>
    <n v="43"/>
    <n v="1"/>
    <n v="415"/>
    <n v="25"/>
    <x v="3"/>
    <n v="1"/>
    <n v="3"/>
    <n v="79"/>
    <n v="2"/>
    <n v="3"/>
    <n v="4"/>
    <n v="10798"/>
    <n v="5268"/>
    <n v="5"/>
    <n v="13"/>
    <n v="3"/>
    <n v="3"/>
    <n v="80"/>
    <n v="1"/>
    <x v="33"/>
    <n v="3"/>
    <n v="1"/>
    <n v="0"/>
    <n v="0"/>
    <n v="0"/>
    <x v="0"/>
    <x v="1"/>
    <x v="0"/>
  </r>
  <r>
    <x v="0"/>
    <x v="1"/>
    <x v="4"/>
    <s v="Ex-Employees"/>
    <x v="0"/>
    <s v="Marketing"/>
    <s v="STAFF-777"/>
    <n v="1077"/>
    <x v="0"/>
    <x v="6"/>
    <x v="0"/>
    <x v="0"/>
    <s v="Y"/>
    <n v="3"/>
    <n v="20"/>
    <n v="0"/>
    <n v="769"/>
    <n v="9"/>
    <x v="3"/>
    <n v="1"/>
    <n v="4"/>
    <n v="54"/>
    <n v="3"/>
    <n v="1"/>
    <n v="4"/>
    <n v="2323"/>
    <n v="17205"/>
    <n v="1"/>
    <n v="14"/>
    <n v="3"/>
    <n v="2"/>
    <n v="80"/>
    <n v="0"/>
    <x v="17"/>
    <n v="3"/>
    <n v="2"/>
    <n v="2"/>
    <n v="0"/>
    <n v="2"/>
    <x v="0"/>
    <x v="0"/>
    <x v="3"/>
  </r>
  <r>
    <x v="0"/>
    <x v="0"/>
    <x v="4"/>
    <s v="Ex-Employees"/>
    <x v="1"/>
    <s v="Life Sciences"/>
    <s v="STAFF-778"/>
    <n v="1079"/>
    <x v="0"/>
    <x v="2"/>
    <x v="0"/>
    <x v="1"/>
    <s v="Y"/>
    <n v="6"/>
    <n v="21"/>
    <n v="0"/>
    <n v="1334"/>
    <n v="10"/>
    <x v="3"/>
    <n v="1"/>
    <n v="3"/>
    <n v="36"/>
    <n v="2"/>
    <n v="1"/>
    <n v="1"/>
    <n v="1416"/>
    <n v="17258"/>
    <n v="1"/>
    <n v="13"/>
    <n v="3"/>
    <n v="1"/>
    <n v="80"/>
    <n v="0"/>
    <x v="5"/>
    <n v="2"/>
    <n v="1"/>
    <n v="0"/>
    <n v="1"/>
    <n v="0"/>
    <x v="3"/>
    <x v="0"/>
    <x v="3"/>
  </r>
  <r>
    <x v="1"/>
    <x v="0"/>
    <x v="1"/>
    <s v="Current Employees"/>
    <x v="1"/>
    <s v="Life Sciences"/>
    <s v="STAFF-779"/>
    <n v="1080"/>
    <x v="0"/>
    <x v="1"/>
    <x v="2"/>
    <x v="0"/>
    <s v="Y"/>
    <n v="2"/>
    <n v="46"/>
    <n v="1"/>
    <n v="1003"/>
    <n v="8"/>
    <x v="2"/>
    <n v="1"/>
    <n v="4"/>
    <n v="74"/>
    <n v="2"/>
    <n v="2"/>
    <n v="1"/>
    <n v="4615"/>
    <n v="21029"/>
    <n v="8"/>
    <n v="23"/>
    <n v="4"/>
    <n v="1"/>
    <n v="80"/>
    <n v="3"/>
    <x v="16"/>
    <n v="3"/>
    <n v="16"/>
    <n v="13"/>
    <n v="1"/>
    <n v="7"/>
    <x v="3"/>
    <x v="0"/>
    <x v="0"/>
  </r>
  <r>
    <x v="0"/>
    <x v="0"/>
    <x v="1"/>
    <s v="Ex-Employees"/>
    <x v="1"/>
    <s v="Life Sciences"/>
    <s v="STAFF-780"/>
    <n v="1081"/>
    <x v="1"/>
    <x v="1"/>
    <x v="1"/>
    <x v="0"/>
    <s v="Y"/>
    <n v="2"/>
    <n v="51"/>
    <n v="0"/>
    <n v="1323"/>
    <n v="4"/>
    <x v="2"/>
    <n v="1"/>
    <n v="1"/>
    <n v="34"/>
    <n v="3"/>
    <n v="1"/>
    <n v="3"/>
    <n v="2461"/>
    <n v="10332"/>
    <n v="9"/>
    <n v="12"/>
    <n v="3"/>
    <n v="3"/>
    <n v="80"/>
    <n v="3"/>
    <x v="33"/>
    <n v="4"/>
    <n v="10"/>
    <n v="0"/>
    <n v="2"/>
    <n v="7"/>
    <x v="2"/>
    <x v="0"/>
    <x v="1"/>
  </r>
  <r>
    <x v="0"/>
    <x v="2"/>
    <x v="2"/>
    <s v="Ex-Employees"/>
    <x v="1"/>
    <s v="Technical Degree"/>
    <s v="STAFF-781"/>
    <n v="1082"/>
    <x v="1"/>
    <x v="4"/>
    <x v="0"/>
    <x v="1"/>
    <s v="Y"/>
    <n v="2"/>
    <n v="28"/>
    <n v="0"/>
    <n v="1366"/>
    <n v="24"/>
    <x v="0"/>
    <n v="1"/>
    <n v="2"/>
    <n v="72"/>
    <n v="2"/>
    <n v="3"/>
    <n v="1"/>
    <n v="8722"/>
    <n v="12355"/>
    <n v="1"/>
    <n v="12"/>
    <n v="3"/>
    <n v="1"/>
    <n v="80"/>
    <n v="0"/>
    <x v="1"/>
    <n v="2"/>
    <n v="10"/>
    <n v="7"/>
    <n v="1"/>
    <n v="9"/>
    <x v="3"/>
    <x v="1"/>
    <x v="3"/>
  </r>
  <r>
    <x v="1"/>
    <x v="0"/>
    <x v="2"/>
    <s v="Current Employees"/>
    <x v="1"/>
    <s v="Medical"/>
    <s v="STAFF-782"/>
    <n v="1083"/>
    <x v="1"/>
    <x v="2"/>
    <x v="1"/>
    <x v="1"/>
    <s v="Y"/>
    <n v="2"/>
    <n v="26"/>
    <n v="1"/>
    <n v="192"/>
    <n v="1"/>
    <x v="0"/>
    <n v="1"/>
    <n v="1"/>
    <n v="59"/>
    <n v="2"/>
    <n v="1"/>
    <n v="1"/>
    <n v="3955"/>
    <n v="11141"/>
    <n v="1"/>
    <n v="16"/>
    <n v="3"/>
    <n v="1"/>
    <n v="80"/>
    <n v="2"/>
    <x v="3"/>
    <n v="3"/>
    <n v="5"/>
    <n v="3"/>
    <n v="1"/>
    <n v="3"/>
    <x v="3"/>
    <x v="0"/>
    <x v="3"/>
  </r>
  <r>
    <x v="1"/>
    <x v="0"/>
    <x v="2"/>
    <s v="Current Employees"/>
    <x v="1"/>
    <s v="Other"/>
    <s v="STAFF-783"/>
    <n v="1084"/>
    <x v="1"/>
    <x v="3"/>
    <x v="1"/>
    <x v="1"/>
    <s v="Y"/>
    <n v="1"/>
    <n v="30"/>
    <n v="1"/>
    <n v="1176"/>
    <n v="20"/>
    <x v="3"/>
    <n v="1"/>
    <n v="3"/>
    <n v="85"/>
    <n v="3"/>
    <n v="2"/>
    <n v="1"/>
    <n v="9957"/>
    <n v="9096"/>
    <n v="0"/>
    <n v="15"/>
    <n v="3"/>
    <n v="3"/>
    <n v="80"/>
    <n v="1"/>
    <x v="2"/>
    <n v="2"/>
    <n v="6"/>
    <n v="2"/>
    <n v="0"/>
    <n v="2"/>
    <x v="3"/>
    <x v="2"/>
    <x v="2"/>
  </r>
  <r>
    <x v="1"/>
    <x v="0"/>
    <x v="0"/>
    <s v="Current Employees"/>
    <x v="1"/>
    <s v="Technical Degree"/>
    <s v="STAFF-784"/>
    <n v="1085"/>
    <x v="0"/>
    <x v="1"/>
    <x v="1"/>
    <x v="1"/>
    <s v="Y"/>
    <n v="3"/>
    <n v="41"/>
    <n v="1"/>
    <n v="509"/>
    <n v="7"/>
    <x v="0"/>
    <n v="1"/>
    <n v="2"/>
    <n v="43"/>
    <n v="4"/>
    <n v="1"/>
    <n v="3"/>
    <n v="3376"/>
    <n v="18863"/>
    <n v="1"/>
    <n v="13"/>
    <n v="3"/>
    <n v="3"/>
    <n v="80"/>
    <n v="0"/>
    <x v="1"/>
    <n v="3"/>
    <n v="10"/>
    <n v="6"/>
    <n v="0"/>
    <n v="8"/>
    <x v="2"/>
    <x v="0"/>
    <x v="0"/>
  </r>
  <r>
    <x v="1"/>
    <x v="0"/>
    <x v="0"/>
    <s v="Current Employees"/>
    <x v="1"/>
    <s v="Life Sciences"/>
    <s v="STAFF-785"/>
    <n v="1088"/>
    <x v="0"/>
    <x v="4"/>
    <x v="1"/>
    <x v="1"/>
    <s v="Y"/>
    <n v="4"/>
    <n v="38"/>
    <n v="1"/>
    <n v="330"/>
    <n v="17"/>
    <x v="1"/>
    <n v="1"/>
    <n v="3"/>
    <n v="65"/>
    <n v="2"/>
    <n v="3"/>
    <n v="3"/>
    <n v="8823"/>
    <n v="24608"/>
    <n v="0"/>
    <n v="18"/>
    <n v="3"/>
    <n v="1"/>
    <n v="80"/>
    <n v="1"/>
    <x v="26"/>
    <n v="2"/>
    <n v="19"/>
    <n v="9"/>
    <n v="1"/>
    <n v="9"/>
    <x v="2"/>
    <x v="2"/>
    <x v="2"/>
  </r>
  <r>
    <x v="1"/>
    <x v="0"/>
    <x v="0"/>
    <s v="Current Employees"/>
    <x v="1"/>
    <s v="Technical Degree"/>
    <s v="STAFF-786"/>
    <n v="1092"/>
    <x v="1"/>
    <x v="4"/>
    <x v="1"/>
    <x v="1"/>
    <s v="Y"/>
    <n v="6"/>
    <n v="40"/>
    <n v="1"/>
    <n v="1492"/>
    <n v="20"/>
    <x v="2"/>
    <n v="1"/>
    <n v="1"/>
    <n v="61"/>
    <n v="3"/>
    <n v="3"/>
    <n v="4"/>
    <n v="10322"/>
    <n v="26542"/>
    <n v="4"/>
    <n v="20"/>
    <n v="4"/>
    <n v="4"/>
    <n v="80"/>
    <n v="1"/>
    <x v="19"/>
    <n v="3"/>
    <n v="11"/>
    <n v="10"/>
    <n v="11"/>
    <n v="1"/>
    <x v="0"/>
    <x v="2"/>
    <x v="0"/>
  </r>
  <r>
    <x v="1"/>
    <x v="2"/>
    <x v="2"/>
    <s v="Current Employees"/>
    <x v="1"/>
    <s v="Life Sciences"/>
    <s v="STAFF-787"/>
    <n v="1094"/>
    <x v="1"/>
    <x v="2"/>
    <x v="1"/>
    <x v="1"/>
    <s v="Y"/>
    <n v="4"/>
    <n v="27"/>
    <n v="1"/>
    <n v="1277"/>
    <n v="8"/>
    <x v="4"/>
    <n v="1"/>
    <n v="1"/>
    <n v="87"/>
    <n v="1"/>
    <n v="1"/>
    <n v="3"/>
    <n v="4621"/>
    <n v="5869"/>
    <n v="1"/>
    <n v="19"/>
    <n v="3"/>
    <n v="4"/>
    <n v="80"/>
    <n v="3"/>
    <x v="8"/>
    <n v="3"/>
    <n v="3"/>
    <n v="2"/>
    <n v="1"/>
    <n v="2"/>
    <x v="2"/>
    <x v="0"/>
    <x v="3"/>
  </r>
  <r>
    <x v="1"/>
    <x v="1"/>
    <x v="3"/>
    <s v="Current Employees"/>
    <x v="1"/>
    <s v="Life Sciences"/>
    <s v="STAFF-788"/>
    <n v="1096"/>
    <x v="1"/>
    <x v="3"/>
    <x v="1"/>
    <x v="1"/>
    <s v="Y"/>
    <n v="4"/>
    <n v="55"/>
    <n v="1"/>
    <n v="1091"/>
    <n v="2"/>
    <x v="1"/>
    <n v="1"/>
    <n v="4"/>
    <n v="65"/>
    <n v="3"/>
    <n v="3"/>
    <n v="2"/>
    <n v="10976"/>
    <n v="15813"/>
    <n v="3"/>
    <n v="18"/>
    <n v="3"/>
    <n v="2"/>
    <n v="80"/>
    <n v="1"/>
    <x v="18"/>
    <n v="3"/>
    <n v="3"/>
    <n v="2"/>
    <n v="1"/>
    <n v="2"/>
    <x v="1"/>
    <x v="0"/>
    <x v="1"/>
  </r>
  <r>
    <x v="1"/>
    <x v="0"/>
    <x v="2"/>
    <s v="Current Employees"/>
    <x v="1"/>
    <s v="Other"/>
    <s v="STAFF-789"/>
    <n v="1097"/>
    <x v="0"/>
    <x v="1"/>
    <x v="0"/>
    <x v="1"/>
    <s v="Y"/>
    <n v="4"/>
    <n v="28"/>
    <n v="1"/>
    <n v="857"/>
    <n v="10"/>
    <x v="3"/>
    <n v="1"/>
    <n v="3"/>
    <n v="59"/>
    <n v="3"/>
    <n v="2"/>
    <n v="3"/>
    <n v="3660"/>
    <n v="7909"/>
    <n v="3"/>
    <n v="13"/>
    <n v="3"/>
    <n v="4"/>
    <n v="80"/>
    <n v="0"/>
    <x v="1"/>
    <n v="4"/>
    <n v="8"/>
    <n v="7"/>
    <n v="1"/>
    <n v="7"/>
    <x v="2"/>
    <x v="0"/>
    <x v="3"/>
  </r>
  <r>
    <x v="0"/>
    <x v="0"/>
    <x v="0"/>
    <s v="Ex-Employees"/>
    <x v="2"/>
    <s v="Medical"/>
    <s v="STAFF-790"/>
    <n v="1098"/>
    <x v="1"/>
    <x v="8"/>
    <x v="1"/>
    <x v="1"/>
    <s v="Y"/>
    <n v="1"/>
    <n v="44"/>
    <n v="0"/>
    <n v="1376"/>
    <n v="1"/>
    <x v="0"/>
    <n v="1"/>
    <n v="2"/>
    <n v="91"/>
    <n v="2"/>
    <n v="3"/>
    <n v="1"/>
    <n v="10482"/>
    <n v="2326"/>
    <n v="9"/>
    <n v="14"/>
    <n v="3"/>
    <n v="4"/>
    <n v="80"/>
    <n v="1"/>
    <x v="13"/>
    <n v="3"/>
    <n v="20"/>
    <n v="6"/>
    <n v="3"/>
    <n v="6"/>
    <x v="3"/>
    <x v="0"/>
    <x v="0"/>
  </r>
  <r>
    <x v="1"/>
    <x v="0"/>
    <x v="2"/>
    <s v="Current Employees"/>
    <x v="1"/>
    <s v="Life Sciences"/>
    <s v="STAFF-791"/>
    <n v="1099"/>
    <x v="1"/>
    <x v="4"/>
    <x v="2"/>
    <x v="1"/>
    <s v="Y"/>
    <n v="2"/>
    <n v="33"/>
    <n v="1"/>
    <n v="654"/>
    <n v="5"/>
    <x v="3"/>
    <n v="1"/>
    <n v="4"/>
    <n v="34"/>
    <n v="2"/>
    <n v="3"/>
    <n v="4"/>
    <n v="7119"/>
    <n v="21214"/>
    <n v="4"/>
    <n v="15"/>
    <n v="3"/>
    <n v="3"/>
    <n v="80"/>
    <n v="1"/>
    <x v="15"/>
    <n v="3"/>
    <n v="3"/>
    <n v="2"/>
    <n v="1"/>
    <n v="2"/>
    <x v="0"/>
    <x v="0"/>
    <x v="2"/>
  </r>
  <r>
    <x v="0"/>
    <x v="0"/>
    <x v="0"/>
    <s v="Ex-Employees"/>
    <x v="0"/>
    <s v="Technical Degree"/>
    <s v="STAFF-792"/>
    <n v="1100"/>
    <x v="1"/>
    <x v="0"/>
    <x v="0"/>
    <x v="0"/>
    <s v="Y"/>
    <n v="2"/>
    <n v="35"/>
    <n v="0"/>
    <n v="1204"/>
    <n v="4"/>
    <x v="3"/>
    <n v="1"/>
    <n v="4"/>
    <n v="86"/>
    <n v="3"/>
    <n v="3"/>
    <n v="1"/>
    <n v="9582"/>
    <n v="10333"/>
    <n v="0"/>
    <n v="22"/>
    <n v="4"/>
    <n v="1"/>
    <n v="80"/>
    <n v="0"/>
    <x v="15"/>
    <n v="3"/>
    <n v="8"/>
    <n v="7"/>
    <n v="4"/>
    <n v="7"/>
    <x v="3"/>
    <x v="0"/>
    <x v="2"/>
  </r>
  <r>
    <x v="0"/>
    <x v="1"/>
    <x v="2"/>
    <s v="Ex-Employees"/>
    <x v="1"/>
    <s v="Medical"/>
    <s v="STAFF-793"/>
    <n v="1101"/>
    <x v="0"/>
    <x v="1"/>
    <x v="0"/>
    <x v="1"/>
    <s v="Y"/>
    <n v="4"/>
    <n v="33"/>
    <n v="0"/>
    <n v="827"/>
    <n v="29"/>
    <x v="2"/>
    <n v="1"/>
    <n v="1"/>
    <n v="54"/>
    <n v="2"/>
    <n v="2"/>
    <n v="3"/>
    <n v="4508"/>
    <n v="3129"/>
    <n v="1"/>
    <n v="22"/>
    <n v="4"/>
    <n v="2"/>
    <n v="80"/>
    <n v="0"/>
    <x v="19"/>
    <n v="3"/>
    <n v="13"/>
    <n v="7"/>
    <n v="3"/>
    <n v="8"/>
    <x v="2"/>
    <x v="1"/>
    <x v="2"/>
  </r>
  <r>
    <x v="1"/>
    <x v="0"/>
    <x v="2"/>
    <s v="Current Employees"/>
    <x v="1"/>
    <s v="Life Sciences"/>
    <s v="STAFF-794"/>
    <n v="1102"/>
    <x v="1"/>
    <x v="2"/>
    <x v="2"/>
    <x v="1"/>
    <s v="Y"/>
    <n v="5"/>
    <n v="28"/>
    <n v="1"/>
    <n v="895"/>
    <n v="15"/>
    <x v="0"/>
    <n v="1"/>
    <n v="1"/>
    <n v="50"/>
    <n v="3"/>
    <n v="1"/>
    <n v="3"/>
    <n v="2207"/>
    <n v="22482"/>
    <n v="1"/>
    <n v="16"/>
    <n v="3"/>
    <n v="4"/>
    <n v="80"/>
    <n v="1"/>
    <x v="21"/>
    <n v="2"/>
    <n v="4"/>
    <n v="2"/>
    <n v="2"/>
    <n v="2"/>
    <x v="2"/>
    <x v="2"/>
    <x v="3"/>
  </r>
  <r>
    <x v="1"/>
    <x v="1"/>
    <x v="2"/>
    <s v="Current Employees"/>
    <x v="1"/>
    <s v="Life Sciences"/>
    <s v="STAFF-795"/>
    <n v="1103"/>
    <x v="1"/>
    <x v="4"/>
    <x v="0"/>
    <x v="1"/>
    <s v="Y"/>
    <n v="1"/>
    <n v="34"/>
    <n v="1"/>
    <n v="618"/>
    <n v="3"/>
    <x v="1"/>
    <n v="1"/>
    <n v="1"/>
    <n v="45"/>
    <n v="3"/>
    <n v="2"/>
    <n v="4"/>
    <n v="7756"/>
    <n v="22266"/>
    <n v="0"/>
    <n v="17"/>
    <n v="3"/>
    <n v="3"/>
    <n v="80"/>
    <n v="0"/>
    <x v="2"/>
    <n v="2"/>
    <n v="6"/>
    <n v="2"/>
    <n v="0"/>
    <n v="4"/>
    <x v="0"/>
    <x v="0"/>
    <x v="2"/>
  </r>
  <r>
    <x v="1"/>
    <x v="0"/>
    <x v="0"/>
    <s v="Current Employees"/>
    <x v="0"/>
    <s v="Life Sciences"/>
    <s v="STAFF-796"/>
    <n v="1105"/>
    <x v="0"/>
    <x v="0"/>
    <x v="2"/>
    <x v="0"/>
    <s v="Y"/>
    <n v="5"/>
    <n v="37"/>
    <n v="1"/>
    <n v="309"/>
    <n v="10"/>
    <x v="2"/>
    <n v="1"/>
    <n v="4"/>
    <n v="88"/>
    <n v="2"/>
    <n v="2"/>
    <n v="4"/>
    <n v="6694"/>
    <n v="24223"/>
    <n v="2"/>
    <n v="14"/>
    <n v="3"/>
    <n v="3"/>
    <n v="80"/>
    <n v="3"/>
    <x v="0"/>
    <n v="3"/>
    <n v="1"/>
    <n v="0"/>
    <n v="0"/>
    <n v="0"/>
    <x v="0"/>
    <x v="0"/>
    <x v="2"/>
  </r>
  <r>
    <x v="0"/>
    <x v="0"/>
    <x v="2"/>
    <s v="Ex-Employees"/>
    <x v="1"/>
    <s v="Technical Degree"/>
    <s v="STAFF-797"/>
    <n v="1106"/>
    <x v="1"/>
    <x v="2"/>
    <x v="1"/>
    <x v="0"/>
    <s v="Y"/>
    <n v="3"/>
    <n v="25"/>
    <n v="0"/>
    <n v="1219"/>
    <n v="4"/>
    <x v="1"/>
    <n v="1"/>
    <n v="4"/>
    <n v="32"/>
    <n v="3"/>
    <n v="1"/>
    <n v="4"/>
    <n v="3691"/>
    <n v="4605"/>
    <n v="1"/>
    <n v="15"/>
    <n v="3"/>
    <n v="2"/>
    <n v="80"/>
    <n v="1"/>
    <x v="2"/>
    <n v="4"/>
    <n v="7"/>
    <n v="7"/>
    <n v="5"/>
    <n v="6"/>
    <x v="0"/>
    <x v="0"/>
    <x v="3"/>
  </r>
  <r>
    <x v="0"/>
    <x v="0"/>
    <x v="2"/>
    <s v="Ex-Employees"/>
    <x v="1"/>
    <s v="Medical"/>
    <s v="STAFF-798"/>
    <n v="1107"/>
    <x v="1"/>
    <x v="2"/>
    <x v="2"/>
    <x v="1"/>
    <s v="Y"/>
    <n v="0"/>
    <n v="26"/>
    <n v="0"/>
    <n v="1330"/>
    <n v="21"/>
    <x v="3"/>
    <n v="1"/>
    <n v="1"/>
    <n v="37"/>
    <n v="3"/>
    <n v="1"/>
    <n v="3"/>
    <n v="2377"/>
    <n v="19373"/>
    <n v="1"/>
    <n v="20"/>
    <n v="4"/>
    <n v="3"/>
    <n v="80"/>
    <n v="1"/>
    <x v="5"/>
    <n v="2"/>
    <n v="1"/>
    <n v="1"/>
    <n v="0"/>
    <n v="0"/>
    <x v="2"/>
    <x v="1"/>
    <x v="3"/>
  </r>
  <r>
    <x v="0"/>
    <x v="0"/>
    <x v="2"/>
    <s v="Ex-Employees"/>
    <x v="1"/>
    <s v="Medical"/>
    <s v="STAFF-799"/>
    <n v="1108"/>
    <x v="1"/>
    <x v="1"/>
    <x v="0"/>
    <x v="0"/>
    <s v="Y"/>
    <n v="0"/>
    <n v="33"/>
    <n v="0"/>
    <n v="1017"/>
    <n v="25"/>
    <x v="3"/>
    <n v="1"/>
    <n v="1"/>
    <n v="55"/>
    <n v="2"/>
    <n v="1"/>
    <n v="2"/>
    <n v="2313"/>
    <n v="2993"/>
    <n v="4"/>
    <n v="20"/>
    <n v="4"/>
    <n v="2"/>
    <n v="80"/>
    <n v="0"/>
    <x v="7"/>
    <n v="3"/>
    <n v="2"/>
    <n v="2"/>
    <n v="2"/>
    <n v="2"/>
    <x v="1"/>
    <x v="1"/>
    <x v="2"/>
  </r>
  <r>
    <x v="1"/>
    <x v="0"/>
    <x v="0"/>
    <s v="Current Employees"/>
    <x v="1"/>
    <s v="Medical"/>
    <s v="STAFF-800"/>
    <n v="1109"/>
    <x v="1"/>
    <x v="5"/>
    <x v="1"/>
    <x v="1"/>
    <s v="Y"/>
    <n v="3"/>
    <n v="42"/>
    <n v="1"/>
    <n v="469"/>
    <n v="2"/>
    <x v="0"/>
    <n v="1"/>
    <n v="4"/>
    <n v="35"/>
    <n v="3"/>
    <n v="4"/>
    <n v="1"/>
    <n v="17665"/>
    <n v="14399"/>
    <n v="0"/>
    <n v="17"/>
    <n v="3"/>
    <n v="4"/>
    <n v="80"/>
    <n v="1"/>
    <x v="18"/>
    <n v="3"/>
    <n v="22"/>
    <n v="6"/>
    <n v="13"/>
    <n v="7"/>
    <x v="3"/>
    <x v="0"/>
    <x v="0"/>
  </r>
  <r>
    <x v="0"/>
    <x v="1"/>
    <x v="2"/>
    <s v="Ex-Employees"/>
    <x v="1"/>
    <s v="Medical"/>
    <s v="STAFF-801"/>
    <n v="1111"/>
    <x v="1"/>
    <x v="2"/>
    <x v="2"/>
    <x v="1"/>
    <s v="Y"/>
    <n v="2"/>
    <n v="28"/>
    <n v="0"/>
    <n v="1009"/>
    <n v="1"/>
    <x v="3"/>
    <n v="1"/>
    <n v="1"/>
    <n v="45"/>
    <n v="2"/>
    <n v="1"/>
    <n v="2"/>
    <n v="2596"/>
    <n v="7160"/>
    <n v="1"/>
    <n v="15"/>
    <n v="3"/>
    <n v="1"/>
    <n v="80"/>
    <n v="2"/>
    <x v="5"/>
    <n v="3"/>
    <n v="1"/>
    <n v="0"/>
    <n v="0"/>
    <n v="0"/>
    <x v="1"/>
    <x v="0"/>
    <x v="3"/>
  </r>
  <r>
    <x v="0"/>
    <x v="1"/>
    <x v="1"/>
    <s v="Ex-Employees"/>
    <x v="0"/>
    <s v="Other"/>
    <s v="STAFF-802"/>
    <n v="1113"/>
    <x v="1"/>
    <x v="0"/>
    <x v="0"/>
    <x v="0"/>
    <s v="Y"/>
    <n v="4"/>
    <n v="50"/>
    <n v="0"/>
    <n v="959"/>
    <n v="1"/>
    <x v="2"/>
    <n v="1"/>
    <n v="4"/>
    <n v="81"/>
    <n v="3"/>
    <n v="2"/>
    <n v="3"/>
    <n v="4728"/>
    <n v="17251"/>
    <n v="3"/>
    <n v="14"/>
    <n v="3"/>
    <n v="4"/>
    <n v="80"/>
    <n v="0"/>
    <x v="7"/>
    <n v="3"/>
    <n v="0"/>
    <n v="0"/>
    <n v="0"/>
    <n v="0"/>
    <x v="2"/>
    <x v="0"/>
    <x v="1"/>
  </r>
  <r>
    <x v="1"/>
    <x v="1"/>
    <x v="2"/>
    <s v="Current Employees"/>
    <x v="0"/>
    <s v="Life Sciences"/>
    <s v="STAFF-803"/>
    <n v="1114"/>
    <x v="0"/>
    <x v="0"/>
    <x v="1"/>
    <x v="1"/>
    <s v="Y"/>
    <n v="3"/>
    <n v="33"/>
    <n v="1"/>
    <n v="970"/>
    <n v="7"/>
    <x v="3"/>
    <n v="1"/>
    <n v="4"/>
    <n v="30"/>
    <n v="3"/>
    <n v="2"/>
    <n v="2"/>
    <n v="4302"/>
    <n v="13401"/>
    <n v="0"/>
    <n v="17"/>
    <n v="3"/>
    <n v="3"/>
    <n v="80"/>
    <n v="1"/>
    <x v="21"/>
    <n v="3"/>
    <n v="3"/>
    <n v="2"/>
    <n v="0"/>
    <n v="2"/>
    <x v="1"/>
    <x v="0"/>
    <x v="2"/>
  </r>
  <r>
    <x v="1"/>
    <x v="2"/>
    <x v="2"/>
    <s v="Current Employees"/>
    <x v="1"/>
    <s v="Life Sciences"/>
    <s v="STAFF-804"/>
    <n v="1115"/>
    <x v="1"/>
    <x v="1"/>
    <x v="1"/>
    <x v="1"/>
    <s v="Y"/>
    <n v="2"/>
    <n v="34"/>
    <n v="1"/>
    <n v="697"/>
    <n v="3"/>
    <x v="2"/>
    <n v="1"/>
    <n v="3"/>
    <n v="40"/>
    <n v="2"/>
    <n v="1"/>
    <n v="4"/>
    <n v="2979"/>
    <n v="22478"/>
    <n v="3"/>
    <n v="17"/>
    <n v="3"/>
    <n v="4"/>
    <n v="80"/>
    <n v="3"/>
    <x v="3"/>
    <n v="3"/>
    <n v="0"/>
    <n v="0"/>
    <n v="0"/>
    <n v="0"/>
    <x v="0"/>
    <x v="0"/>
    <x v="2"/>
  </r>
  <r>
    <x v="1"/>
    <x v="2"/>
    <x v="1"/>
    <s v="Current Employees"/>
    <x v="1"/>
    <s v="Medical"/>
    <s v="STAFF-805"/>
    <n v="1116"/>
    <x v="1"/>
    <x v="5"/>
    <x v="0"/>
    <x v="1"/>
    <s v="Y"/>
    <n v="3"/>
    <n v="48"/>
    <n v="1"/>
    <n v="1262"/>
    <n v="1"/>
    <x v="2"/>
    <n v="1"/>
    <n v="1"/>
    <n v="35"/>
    <n v="4"/>
    <n v="4"/>
    <n v="4"/>
    <n v="16885"/>
    <n v="16154"/>
    <n v="2"/>
    <n v="22"/>
    <n v="4"/>
    <n v="3"/>
    <n v="80"/>
    <n v="0"/>
    <x v="39"/>
    <n v="2"/>
    <n v="5"/>
    <n v="4"/>
    <n v="2"/>
    <n v="1"/>
    <x v="0"/>
    <x v="0"/>
    <x v="0"/>
  </r>
  <r>
    <x v="1"/>
    <x v="2"/>
    <x v="1"/>
    <s v="Current Employees"/>
    <x v="0"/>
    <s v="Life Sciences"/>
    <s v="STAFF-806"/>
    <n v="1117"/>
    <x v="0"/>
    <x v="0"/>
    <x v="1"/>
    <x v="1"/>
    <s v="Y"/>
    <n v="2"/>
    <n v="45"/>
    <n v="1"/>
    <n v="1050"/>
    <n v="9"/>
    <x v="2"/>
    <n v="1"/>
    <n v="2"/>
    <n v="65"/>
    <n v="2"/>
    <n v="2"/>
    <n v="3"/>
    <n v="5593"/>
    <n v="17970"/>
    <n v="1"/>
    <n v="13"/>
    <n v="3"/>
    <n v="4"/>
    <n v="80"/>
    <n v="1"/>
    <x v="20"/>
    <n v="3"/>
    <n v="15"/>
    <n v="10"/>
    <n v="4"/>
    <n v="12"/>
    <x v="2"/>
    <x v="0"/>
    <x v="0"/>
  </r>
  <r>
    <x v="1"/>
    <x v="0"/>
    <x v="1"/>
    <s v="Current Employees"/>
    <x v="1"/>
    <s v="Life Sciences"/>
    <s v="STAFF-807"/>
    <n v="1118"/>
    <x v="1"/>
    <x v="4"/>
    <x v="0"/>
    <x v="1"/>
    <s v="Y"/>
    <n v="4"/>
    <n v="52"/>
    <n v="1"/>
    <n v="994"/>
    <n v="7"/>
    <x v="2"/>
    <n v="1"/>
    <n v="2"/>
    <n v="87"/>
    <n v="3"/>
    <n v="3"/>
    <n v="2"/>
    <n v="10445"/>
    <n v="15322"/>
    <n v="7"/>
    <n v="19"/>
    <n v="3"/>
    <n v="4"/>
    <n v="80"/>
    <n v="0"/>
    <x v="33"/>
    <n v="3"/>
    <n v="8"/>
    <n v="6"/>
    <n v="4"/>
    <n v="0"/>
    <x v="1"/>
    <x v="0"/>
    <x v="1"/>
  </r>
  <r>
    <x v="1"/>
    <x v="0"/>
    <x v="0"/>
    <s v="Current Employees"/>
    <x v="0"/>
    <s v="Marketing"/>
    <s v="STAFF-808"/>
    <n v="1119"/>
    <x v="1"/>
    <x v="0"/>
    <x v="2"/>
    <x v="0"/>
    <s v="Y"/>
    <n v="2"/>
    <n v="38"/>
    <n v="1"/>
    <n v="770"/>
    <n v="10"/>
    <x v="2"/>
    <n v="1"/>
    <n v="3"/>
    <n v="73"/>
    <n v="2"/>
    <n v="3"/>
    <n v="3"/>
    <n v="8740"/>
    <n v="5569"/>
    <n v="0"/>
    <n v="14"/>
    <n v="3"/>
    <n v="2"/>
    <n v="80"/>
    <n v="2"/>
    <x v="15"/>
    <n v="3"/>
    <n v="8"/>
    <n v="7"/>
    <n v="2"/>
    <n v="7"/>
    <x v="2"/>
    <x v="0"/>
    <x v="2"/>
  </r>
  <r>
    <x v="1"/>
    <x v="0"/>
    <x v="2"/>
    <s v="Current Employees"/>
    <x v="1"/>
    <s v="Life Sciences"/>
    <s v="STAFF-809"/>
    <n v="1120"/>
    <x v="0"/>
    <x v="1"/>
    <x v="2"/>
    <x v="1"/>
    <s v="Y"/>
    <n v="1"/>
    <n v="29"/>
    <n v="1"/>
    <n v="1107"/>
    <n v="28"/>
    <x v="2"/>
    <n v="1"/>
    <n v="3"/>
    <n v="93"/>
    <n v="3"/>
    <n v="1"/>
    <n v="4"/>
    <n v="2514"/>
    <n v="26968"/>
    <n v="4"/>
    <n v="22"/>
    <n v="4"/>
    <n v="1"/>
    <n v="80"/>
    <n v="1"/>
    <x v="27"/>
    <n v="3"/>
    <n v="7"/>
    <n v="5"/>
    <n v="1"/>
    <n v="7"/>
    <x v="0"/>
    <x v="1"/>
    <x v="2"/>
  </r>
  <r>
    <x v="1"/>
    <x v="0"/>
    <x v="2"/>
    <s v="Current Employees"/>
    <x v="1"/>
    <s v="Medical"/>
    <s v="STAFF-810"/>
    <n v="1121"/>
    <x v="0"/>
    <x v="3"/>
    <x v="2"/>
    <x v="1"/>
    <s v="Y"/>
    <n v="3"/>
    <n v="28"/>
    <n v="1"/>
    <n v="950"/>
    <n v="3"/>
    <x v="3"/>
    <n v="1"/>
    <n v="4"/>
    <n v="93"/>
    <n v="3"/>
    <n v="3"/>
    <n v="2"/>
    <n v="7655"/>
    <n v="8039"/>
    <n v="0"/>
    <n v="17"/>
    <n v="3"/>
    <n v="2"/>
    <n v="80"/>
    <n v="3"/>
    <x v="1"/>
    <n v="2"/>
    <n v="9"/>
    <n v="7"/>
    <n v="1"/>
    <n v="7"/>
    <x v="1"/>
    <x v="0"/>
    <x v="3"/>
  </r>
  <r>
    <x v="1"/>
    <x v="0"/>
    <x v="1"/>
    <s v="Current Employees"/>
    <x v="0"/>
    <s v="Marketing"/>
    <s v="STAFF-811"/>
    <n v="1124"/>
    <x v="1"/>
    <x v="5"/>
    <x v="1"/>
    <x v="1"/>
    <s v="Y"/>
    <n v="3"/>
    <n v="46"/>
    <n v="1"/>
    <n v="406"/>
    <n v="3"/>
    <x v="1"/>
    <n v="1"/>
    <n v="1"/>
    <n v="52"/>
    <n v="3"/>
    <n v="4"/>
    <n v="3"/>
    <n v="17465"/>
    <n v="15596"/>
    <n v="3"/>
    <n v="12"/>
    <n v="3"/>
    <n v="4"/>
    <n v="80"/>
    <n v="1"/>
    <x v="18"/>
    <n v="3"/>
    <n v="12"/>
    <n v="9"/>
    <n v="4"/>
    <n v="9"/>
    <x v="2"/>
    <x v="0"/>
    <x v="0"/>
  </r>
  <r>
    <x v="1"/>
    <x v="0"/>
    <x v="0"/>
    <s v="Current Employees"/>
    <x v="0"/>
    <s v="Marketing"/>
    <s v="STAFF-812"/>
    <n v="1125"/>
    <x v="1"/>
    <x v="0"/>
    <x v="0"/>
    <x v="1"/>
    <s v="Y"/>
    <n v="2"/>
    <n v="38"/>
    <n v="1"/>
    <n v="130"/>
    <n v="2"/>
    <x v="0"/>
    <n v="1"/>
    <n v="4"/>
    <n v="32"/>
    <n v="3"/>
    <n v="3"/>
    <n v="2"/>
    <n v="7351"/>
    <n v="20619"/>
    <n v="7"/>
    <n v="16"/>
    <n v="3"/>
    <n v="3"/>
    <n v="80"/>
    <n v="0"/>
    <x v="1"/>
    <n v="3"/>
    <n v="1"/>
    <n v="0"/>
    <n v="0"/>
    <n v="0"/>
    <x v="1"/>
    <x v="0"/>
    <x v="2"/>
  </r>
  <r>
    <x v="1"/>
    <x v="1"/>
    <x v="0"/>
    <s v="Current Employees"/>
    <x v="1"/>
    <s v="Life Sciences"/>
    <s v="STAFF-813"/>
    <n v="1126"/>
    <x v="0"/>
    <x v="3"/>
    <x v="1"/>
    <x v="1"/>
    <s v="Y"/>
    <n v="1"/>
    <n v="43"/>
    <n v="1"/>
    <n v="1082"/>
    <n v="27"/>
    <x v="3"/>
    <n v="1"/>
    <n v="3"/>
    <n v="83"/>
    <n v="3"/>
    <n v="3"/>
    <n v="1"/>
    <n v="10820"/>
    <n v="11535"/>
    <n v="8"/>
    <n v="11"/>
    <n v="3"/>
    <n v="3"/>
    <n v="80"/>
    <n v="1"/>
    <x v="33"/>
    <n v="3"/>
    <n v="8"/>
    <n v="7"/>
    <n v="0"/>
    <n v="1"/>
    <x v="3"/>
    <x v="1"/>
    <x v="0"/>
  </r>
  <r>
    <x v="0"/>
    <x v="1"/>
    <x v="0"/>
    <s v="Ex-Employees"/>
    <x v="1"/>
    <s v="Life Sciences"/>
    <s v="STAFF-814"/>
    <n v="1127"/>
    <x v="1"/>
    <x v="4"/>
    <x v="2"/>
    <x v="1"/>
    <s v="Y"/>
    <n v="4"/>
    <n v="39"/>
    <n v="0"/>
    <n v="203"/>
    <n v="2"/>
    <x v="3"/>
    <n v="1"/>
    <n v="1"/>
    <n v="84"/>
    <n v="3"/>
    <n v="4"/>
    <n v="4"/>
    <n v="12169"/>
    <n v="13547"/>
    <n v="7"/>
    <n v="11"/>
    <n v="3"/>
    <n v="4"/>
    <n v="80"/>
    <n v="3"/>
    <x v="24"/>
    <n v="3"/>
    <n v="18"/>
    <n v="7"/>
    <n v="11"/>
    <n v="5"/>
    <x v="0"/>
    <x v="0"/>
    <x v="0"/>
  </r>
  <r>
    <x v="1"/>
    <x v="0"/>
    <x v="0"/>
    <s v="Current Employees"/>
    <x v="1"/>
    <s v="Medical"/>
    <s v="STAFF-815"/>
    <n v="1128"/>
    <x v="1"/>
    <x v="7"/>
    <x v="0"/>
    <x v="1"/>
    <s v="Y"/>
    <n v="2"/>
    <n v="40"/>
    <n v="1"/>
    <n v="1308"/>
    <n v="14"/>
    <x v="3"/>
    <n v="1"/>
    <n v="3"/>
    <n v="44"/>
    <n v="2"/>
    <n v="5"/>
    <n v="3"/>
    <n v="19626"/>
    <n v="17544"/>
    <n v="1"/>
    <n v="14"/>
    <n v="3"/>
    <n v="1"/>
    <n v="80"/>
    <n v="0"/>
    <x v="24"/>
    <n v="4"/>
    <n v="20"/>
    <n v="7"/>
    <n v="4"/>
    <n v="9"/>
    <x v="2"/>
    <x v="2"/>
    <x v="0"/>
  </r>
  <r>
    <x v="1"/>
    <x v="0"/>
    <x v="4"/>
    <s v="Current Employees"/>
    <x v="1"/>
    <s v="Technical Degree"/>
    <s v="STAFF-816"/>
    <n v="1131"/>
    <x v="0"/>
    <x v="1"/>
    <x v="0"/>
    <x v="0"/>
    <s v="Y"/>
    <n v="6"/>
    <n v="21"/>
    <n v="1"/>
    <n v="984"/>
    <n v="1"/>
    <x v="1"/>
    <n v="1"/>
    <n v="4"/>
    <n v="70"/>
    <n v="2"/>
    <n v="1"/>
    <n v="2"/>
    <n v="2070"/>
    <n v="25326"/>
    <n v="1"/>
    <n v="11"/>
    <n v="3"/>
    <n v="3"/>
    <n v="80"/>
    <n v="0"/>
    <x v="17"/>
    <n v="4"/>
    <n v="2"/>
    <n v="2"/>
    <n v="2"/>
    <n v="2"/>
    <x v="1"/>
    <x v="0"/>
    <x v="3"/>
  </r>
  <r>
    <x v="1"/>
    <x v="2"/>
    <x v="0"/>
    <s v="Current Employees"/>
    <x v="1"/>
    <s v="Life Sciences"/>
    <s v="STAFF-817"/>
    <n v="1132"/>
    <x v="1"/>
    <x v="2"/>
    <x v="0"/>
    <x v="1"/>
    <s v="Y"/>
    <n v="2"/>
    <n v="39"/>
    <n v="1"/>
    <n v="439"/>
    <n v="9"/>
    <x v="3"/>
    <n v="1"/>
    <n v="3"/>
    <n v="70"/>
    <n v="3"/>
    <n v="2"/>
    <n v="2"/>
    <n v="6782"/>
    <n v="8770"/>
    <n v="9"/>
    <n v="15"/>
    <n v="3"/>
    <n v="3"/>
    <n v="80"/>
    <n v="0"/>
    <x v="15"/>
    <n v="2"/>
    <n v="5"/>
    <n v="4"/>
    <n v="0"/>
    <n v="3"/>
    <x v="1"/>
    <x v="0"/>
    <x v="0"/>
  </r>
  <r>
    <x v="1"/>
    <x v="2"/>
    <x v="0"/>
    <s v="Current Employees"/>
    <x v="1"/>
    <s v="Life Sciences"/>
    <s v="STAFF-818"/>
    <n v="1133"/>
    <x v="1"/>
    <x v="3"/>
    <x v="0"/>
    <x v="1"/>
    <s v="Y"/>
    <n v="0"/>
    <n v="36"/>
    <n v="1"/>
    <n v="217"/>
    <n v="18"/>
    <x v="2"/>
    <n v="1"/>
    <n v="1"/>
    <n v="78"/>
    <n v="3"/>
    <n v="2"/>
    <n v="4"/>
    <n v="7779"/>
    <n v="23238"/>
    <n v="2"/>
    <n v="20"/>
    <n v="4"/>
    <n v="1"/>
    <n v="80"/>
    <n v="0"/>
    <x v="33"/>
    <n v="3"/>
    <n v="11"/>
    <n v="9"/>
    <n v="0"/>
    <n v="9"/>
    <x v="0"/>
    <x v="2"/>
    <x v="2"/>
  </r>
  <r>
    <x v="1"/>
    <x v="1"/>
    <x v="2"/>
    <s v="Current Employees"/>
    <x v="0"/>
    <s v="Life Sciences"/>
    <s v="STAFF-819"/>
    <n v="1135"/>
    <x v="1"/>
    <x v="6"/>
    <x v="1"/>
    <x v="1"/>
    <s v="Y"/>
    <n v="4"/>
    <n v="31"/>
    <n v="1"/>
    <n v="793"/>
    <n v="20"/>
    <x v="3"/>
    <n v="1"/>
    <n v="3"/>
    <n v="67"/>
    <n v="4"/>
    <n v="1"/>
    <n v="4"/>
    <n v="2791"/>
    <n v="21981"/>
    <n v="0"/>
    <n v="12"/>
    <n v="3"/>
    <n v="1"/>
    <n v="80"/>
    <n v="1"/>
    <x v="8"/>
    <n v="3"/>
    <n v="2"/>
    <n v="2"/>
    <n v="2"/>
    <n v="2"/>
    <x v="0"/>
    <x v="2"/>
    <x v="2"/>
  </r>
  <r>
    <x v="1"/>
    <x v="0"/>
    <x v="2"/>
    <s v="Current Employees"/>
    <x v="1"/>
    <s v="Life Sciences"/>
    <s v="STAFF-820"/>
    <n v="1136"/>
    <x v="1"/>
    <x v="1"/>
    <x v="1"/>
    <x v="1"/>
    <s v="Y"/>
    <n v="2"/>
    <n v="28"/>
    <n v="1"/>
    <n v="1451"/>
    <n v="2"/>
    <x v="1"/>
    <n v="1"/>
    <n v="1"/>
    <n v="67"/>
    <n v="2"/>
    <n v="1"/>
    <n v="2"/>
    <n v="3201"/>
    <n v="19911"/>
    <n v="0"/>
    <n v="17"/>
    <n v="3"/>
    <n v="1"/>
    <n v="80"/>
    <n v="0"/>
    <x v="3"/>
    <n v="1"/>
    <n v="5"/>
    <n v="3"/>
    <n v="0"/>
    <n v="4"/>
    <x v="1"/>
    <x v="0"/>
    <x v="3"/>
  </r>
  <r>
    <x v="1"/>
    <x v="1"/>
    <x v="0"/>
    <s v="Current Employees"/>
    <x v="0"/>
    <s v="Marketing"/>
    <s v="STAFF-821"/>
    <n v="1137"/>
    <x v="1"/>
    <x v="0"/>
    <x v="2"/>
    <x v="1"/>
    <s v="Y"/>
    <n v="3"/>
    <n v="35"/>
    <n v="1"/>
    <n v="1182"/>
    <n v="11"/>
    <x v="0"/>
    <n v="1"/>
    <n v="4"/>
    <n v="54"/>
    <n v="3"/>
    <n v="2"/>
    <n v="4"/>
    <n v="4968"/>
    <n v="18500"/>
    <n v="1"/>
    <n v="11"/>
    <n v="3"/>
    <n v="4"/>
    <n v="80"/>
    <n v="1"/>
    <x v="7"/>
    <n v="3"/>
    <n v="5"/>
    <n v="2"/>
    <n v="0"/>
    <n v="2"/>
    <x v="0"/>
    <x v="2"/>
    <x v="2"/>
  </r>
  <r>
    <x v="1"/>
    <x v="0"/>
    <x v="1"/>
    <s v="Current Employees"/>
    <x v="0"/>
    <s v="Technical Degree"/>
    <s v="STAFF-822"/>
    <n v="1138"/>
    <x v="1"/>
    <x v="0"/>
    <x v="1"/>
    <x v="1"/>
    <s v="Y"/>
    <n v="3"/>
    <n v="49"/>
    <n v="1"/>
    <n v="174"/>
    <n v="8"/>
    <x v="2"/>
    <n v="1"/>
    <n v="4"/>
    <n v="56"/>
    <n v="2"/>
    <n v="4"/>
    <n v="2"/>
    <n v="13120"/>
    <n v="11879"/>
    <n v="6"/>
    <n v="17"/>
    <n v="3"/>
    <n v="2"/>
    <n v="80"/>
    <n v="1"/>
    <x v="14"/>
    <n v="3"/>
    <n v="9"/>
    <n v="8"/>
    <n v="2"/>
    <n v="3"/>
    <x v="1"/>
    <x v="0"/>
    <x v="1"/>
  </r>
  <r>
    <x v="1"/>
    <x v="1"/>
    <x v="2"/>
    <s v="Current Employees"/>
    <x v="1"/>
    <s v="Life Sciences"/>
    <s v="STAFF-823"/>
    <n v="1140"/>
    <x v="1"/>
    <x v="3"/>
    <x v="0"/>
    <x v="1"/>
    <s v="Y"/>
    <n v="3"/>
    <n v="34"/>
    <n v="1"/>
    <n v="1003"/>
    <n v="2"/>
    <x v="0"/>
    <n v="1"/>
    <n v="4"/>
    <n v="95"/>
    <n v="3"/>
    <n v="2"/>
    <n v="3"/>
    <n v="4033"/>
    <n v="15834"/>
    <n v="2"/>
    <n v="11"/>
    <n v="3"/>
    <n v="4"/>
    <n v="80"/>
    <n v="0"/>
    <x v="7"/>
    <n v="2"/>
    <n v="3"/>
    <n v="2"/>
    <n v="0"/>
    <n v="2"/>
    <x v="2"/>
    <x v="0"/>
    <x v="2"/>
  </r>
  <r>
    <x v="1"/>
    <x v="1"/>
    <x v="2"/>
    <s v="Current Employees"/>
    <x v="1"/>
    <s v="Life Sciences"/>
    <s v="STAFF-824"/>
    <n v="1143"/>
    <x v="0"/>
    <x v="1"/>
    <x v="2"/>
    <x v="1"/>
    <s v="Y"/>
    <n v="2"/>
    <n v="29"/>
    <n v="1"/>
    <n v="490"/>
    <n v="10"/>
    <x v="3"/>
    <n v="1"/>
    <n v="4"/>
    <n v="61"/>
    <n v="3"/>
    <n v="1"/>
    <n v="2"/>
    <n v="3291"/>
    <n v="17940"/>
    <n v="0"/>
    <n v="14"/>
    <n v="3"/>
    <n v="4"/>
    <n v="80"/>
    <n v="2"/>
    <x v="0"/>
    <n v="2"/>
    <n v="7"/>
    <n v="5"/>
    <n v="1"/>
    <n v="1"/>
    <x v="1"/>
    <x v="0"/>
    <x v="2"/>
  </r>
  <r>
    <x v="1"/>
    <x v="0"/>
    <x v="0"/>
    <s v="Current Employees"/>
    <x v="1"/>
    <s v="Medical"/>
    <s v="STAFF-825"/>
    <n v="1148"/>
    <x v="1"/>
    <x v="2"/>
    <x v="0"/>
    <x v="1"/>
    <s v="Y"/>
    <n v="3"/>
    <n v="42"/>
    <n v="1"/>
    <n v="188"/>
    <n v="29"/>
    <x v="3"/>
    <n v="1"/>
    <n v="2"/>
    <n v="56"/>
    <n v="1"/>
    <n v="2"/>
    <n v="4"/>
    <n v="4272"/>
    <n v="9558"/>
    <n v="4"/>
    <n v="19"/>
    <n v="3"/>
    <n v="1"/>
    <n v="80"/>
    <n v="0"/>
    <x v="28"/>
    <n v="3"/>
    <n v="1"/>
    <n v="0"/>
    <n v="0"/>
    <n v="0"/>
    <x v="0"/>
    <x v="1"/>
    <x v="0"/>
  </r>
  <r>
    <x v="1"/>
    <x v="0"/>
    <x v="2"/>
    <s v="Current Employees"/>
    <x v="1"/>
    <s v="Medical"/>
    <s v="STAFF-826"/>
    <n v="1150"/>
    <x v="1"/>
    <x v="3"/>
    <x v="1"/>
    <x v="0"/>
    <s v="Y"/>
    <n v="2"/>
    <n v="29"/>
    <n v="1"/>
    <n v="718"/>
    <n v="8"/>
    <x v="1"/>
    <n v="1"/>
    <n v="2"/>
    <n v="79"/>
    <n v="2"/>
    <n v="2"/>
    <n v="4"/>
    <n v="5056"/>
    <n v="17689"/>
    <n v="1"/>
    <n v="15"/>
    <n v="3"/>
    <n v="3"/>
    <n v="80"/>
    <n v="1"/>
    <x v="1"/>
    <n v="2"/>
    <n v="10"/>
    <n v="7"/>
    <n v="1"/>
    <n v="2"/>
    <x v="0"/>
    <x v="0"/>
    <x v="2"/>
  </r>
  <r>
    <x v="1"/>
    <x v="0"/>
    <x v="0"/>
    <s v="Current Employees"/>
    <x v="2"/>
    <s v="Human Resources"/>
    <s v="STAFF-827"/>
    <n v="1152"/>
    <x v="1"/>
    <x v="8"/>
    <x v="1"/>
    <x v="1"/>
    <s v="Y"/>
    <n v="2"/>
    <n v="38"/>
    <n v="1"/>
    <n v="433"/>
    <n v="1"/>
    <x v="3"/>
    <n v="1"/>
    <n v="3"/>
    <n v="37"/>
    <n v="4"/>
    <n v="1"/>
    <n v="3"/>
    <n v="2844"/>
    <n v="6004"/>
    <n v="1"/>
    <n v="13"/>
    <n v="3"/>
    <n v="4"/>
    <n v="80"/>
    <n v="1"/>
    <x v="2"/>
    <n v="4"/>
    <n v="7"/>
    <n v="6"/>
    <n v="5"/>
    <n v="0"/>
    <x v="2"/>
    <x v="0"/>
    <x v="2"/>
  </r>
  <r>
    <x v="1"/>
    <x v="1"/>
    <x v="2"/>
    <s v="Current Employees"/>
    <x v="1"/>
    <s v="Life Sciences"/>
    <s v="STAFF-828"/>
    <n v="1154"/>
    <x v="1"/>
    <x v="1"/>
    <x v="2"/>
    <x v="0"/>
    <s v="Y"/>
    <n v="2"/>
    <n v="28"/>
    <n v="1"/>
    <n v="773"/>
    <n v="6"/>
    <x v="3"/>
    <n v="1"/>
    <n v="3"/>
    <n v="39"/>
    <n v="2"/>
    <n v="1"/>
    <n v="3"/>
    <n v="2703"/>
    <n v="22088"/>
    <n v="1"/>
    <n v="14"/>
    <n v="3"/>
    <n v="4"/>
    <n v="80"/>
    <n v="1"/>
    <x v="8"/>
    <n v="3"/>
    <n v="3"/>
    <n v="1"/>
    <n v="0"/>
    <n v="2"/>
    <x v="2"/>
    <x v="0"/>
    <x v="3"/>
  </r>
  <r>
    <x v="0"/>
    <x v="2"/>
    <x v="4"/>
    <s v="Ex-Employees"/>
    <x v="1"/>
    <s v="Medical"/>
    <s v="STAFF-829"/>
    <n v="1156"/>
    <x v="1"/>
    <x v="2"/>
    <x v="0"/>
    <x v="1"/>
    <s v="Y"/>
    <n v="0"/>
    <n v="18"/>
    <n v="0"/>
    <n v="247"/>
    <n v="8"/>
    <x v="1"/>
    <n v="1"/>
    <n v="3"/>
    <n v="80"/>
    <n v="3"/>
    <n v="1"/>
    <n v="3"/>
    <n v="1904"/>
    <n v="13556"/>
    <n v="1"/>
    <n v="12"/>
    <n v="3"/>
    <n v="4"/>
    <n v="80"/>
    <n v="0"/>
    <x v="11"/>
    <n v="3"/>
    <n v="0"/>
    <n v="0"/>
    <n v="0"/>
    <n v="0"/>
    <x v="2"/>
    <x v="0"/>
    <x v="3"/>
  </r>
  <r>
    <x v="0"/>
    <x v="0"/>
    <x v="2"/>
    <s v="Ex-Employees"/>
    <x v="0"/>
    <s v="Marketing"/>
    <s v="STAFF-830"/>
    <n v="1157"/>
    <x v="0"/>
    <x v="0"/>
    <x v="0"/>
    <x v="0"/>
    <s v="Y"/>
    <n v="3"/>
    <n v="33"/>
    <n v="0"/>
    <n v="603"/>
    <n v="9"/>
    <x v="2"/>
    <n v="1"/>
    <n v="1"/>
    <n v="77"/>
    <n v="3"/>
    <n v="2"/>
    <n v="1"/>
    <n v="8224"/>
    <n v="18385"/>
    <n v="0"/>
    <n v="17"/>
    <n v="3"/>
    <n v="1"/>
    <n v="80"/>
    <n v="0"/>
    <x v="3"/>
    <n v="3"/>
    <n v="5"/>
    <n v="2"/>
    <n v="0"/>
    <n v="3"/>
    <x v="3"/>
    <x v="0"/>
    <x v="2"/>
  </r>
  <r>
    <x v="1"/>
    <x v="0"/>
    <x v="0"/>
    <s v="Current Employees"/>
    <x v="1"/>
    <s v="Life Sciences"/>
    <s v="STAFF-831"/>
    <n v="1158"/>
    <x v="1"/>
    <x v="2"/>
    <x v="1"/>
    <x v="0"/>
    <s v="Y"/>
    <n v="4"/>
    <n v="41"/>
    <n v="1"/>
    <n v="167"/>
    <n v="12"/>
    <x v="2"/>
    <n v="1"/>
    <n v="2"/>
    <n v="46"/>
    <n v="3"/>
    <n v="1"/>
    <n v="4"/>
    <n v="4766"/>
    <n v="9051"/>
    <n v="3"/>
    <n v="11"/>
    <n v="3"/>
    <n v="1"/>
    <n v="80"/>
    <n v="1"/>
    <x v="3"/>
    <n v="3"/>
    <n v="1"/>
    <n v="0"/>
    <n v="0"/>
    <n v="0"/>
    <x v="0"/>
    <x v="2"/>
    <x v="0"/>
  </r>
  <r>
    <x v="0"/>
    <x v="1"/>
    <x v="2"/>
    <s v="Ex-Employees"/>
    <x v="1"/>
    <s v="Medical"/>
    <s v="STAFF-832"/>
    <n v="1160"/>
    <x v="1"/>
    <x v="2"/>
    <x v="1"/>
    <x v="1"/>
    <s v="Y"/>
    <n v="5"/>
    <n v="31"/>
    <n v="0"/>
    <n v="874"/>
    <n v="15"/>
    <x v="3"/>
    <n v="1"/>
    <n v="3"/>
    <n v="72"/>
    <n v="3"/>
    <n v="1"/>
    <n v="3"/>
    <n v="2610"/>
    <n v="6233"/>
    <n v="1"/>
    <n v="12"/>
    <n v="3"/>
    <n v="3"/>
    <n v="80"/>
    <n v="1"/>
    <x v="17"/>
    <n v="2"/>
    <n v="2"/>
    <n v="2"/>
    <n v="2"/>
    <n v="2"/>
    <x v="2"/>
    <x v="2"/>
    <x v="2"/>
  </r>
  <r>
    <x v="1"/>
    <x v="0"/>
    <x v="0"/>
    <s v="Current Employees"/>
    <x v="1"/>
    <s v="Medical"/>
    <s v="STAFF-833"/>
    <n v="1161"/>
    <x v="0"/>
    <x v="4"/>
    <x v="2"/>
    <x v="1"/>
    <s v="Y"/>
    <n v="2"/>
    <n v="37"/>
    <n v="1"/>
    <n v="367"/>
    <n v="25"/>
    <x v="0"/>
    <n v="1"/>
    <n v="3"/>
    <n v="52"/>
    <n v="2"/>
    <n v="2"/>
    <n v="4"/>
    <n v="5731"/>
    <n v="17171"/>
    <n v="7"/>
    <n v="13"/>
    <n v="3"/>
    <n v="3"/>
    <n v="80"/>
    <n v="2"/>
    <x v="15"/>
    <n v="3"/>
    <n v="6"/>
    <n v="2"/>
    <n v="1"/>
    <n v="3"/>
    <x v="0"/>
    <x v="1"/>
    <x v="2"/>
  </r>
  <r>
    <x v="1"/>
    <x v="0"/>
    <x v="2"/>
    <s v="Current Employees"/>
    <x v="1"/>
    <s v="Life Sciences"/>
    <s v="STAFF-834"/>
    <n v="1162"/>
    <x v="1"/>
    <x v="1"/>
    <x v="1"/>
    <x v="1"/>
    <s v="Y"/>
    <n v="0"/>
    <n v="27"/>
    <n v="1"/>
    <n v="199"/>
    <n v="6"/>
    <x v="3"/>
    <n v="1"/>
    <n v="4"/>
    <n v="55"/>
    <n v="2"/>
    <n v="1"/>
    <n v="3"/>
    <n v="2539"/>
    <n v="7950"/>
    <n v="1"/>
    <n v="13"/>
    <n v="3"/>
    <n v="3"/>
    <n v="80"/>
    <n v="1"/>
    <x v="21"/>
    <n v="3"/>
    <n v="4"/>
    <n v="2"/>
    <n v="2"/>
    <n v="2"/>
    <x v="2"/>
    <x v="0"/>
    <x v="3"/>
  </r>
  <r>
    <x v="1"/>
    <x v="0"/>
    <x v="2"/>
    <s v="Current Employees"/>
    <x v="0"/>
    <s v="Life Sciences"/>
    <s v="STAFF-835"/>
    <n v="1163"/>
    <x v="0"/>
    <x v="0"/>
    <x v="1"/>
    <x v="1"/>
    <s v="Y"/>
    <n v="3"/>
    <n v="34"/>
    <n v="1"/>
    <n v="1400"/>
    <n v="9"/>
    <x v="1"/>
    <n v="1"/>
    <n v="2"/>
    <n v="70"/>
    <n v="3"/>
    <n v="2"/>
    <n v="3"/>
    <n v="5714"/>
    <n v="5829"/>
    <n v="1"/>
    <n v="20"/>
    <n v="4"/>
    <n v="1"/>
    <n v="80"/>
    <n v="0"/>
    <x v="3"/>
    <n v="2"/>
    <n v="6"/>
    <n v="5"/>
    <n v="1"/>
    <n v="3"/>
    <x v="2"/>
    <x v="0"/>
    <x v="2"/>
  </r>
  <r>
    <x v="1"/>
    <x v="0"/>
    <x v="0"/>
    <s v="Current Employees"/>
    <x v="2"/>
    <s v="Technical Degree"/>
    <s v="STAFF-836"/>
    <n v="1164"/>
    <x v="1"/>
    <x v="8"/>
    <x v="0"/>
    <x v="1"/>
    <s v="Y"/>
    <n v="2"/>
    <n v="35"/>
    <n v="1"/>
    <n v="528"/>
    <n v="8"/>
    <x v="2"/>
    <n v="1"/>
    <n v="3"/>
    <n v="100"/>
    <n v="3"/>
    <n v="1"/>
    <n v="3"/>
    <n v="4323"/>
    <n v="7108"/>
    <n v="1"/>
    <n v="17"/>
    <n v="3"/>
    <n v="2"/>
    <n v="80"/>
    <n v="0"/>
    <x v="3"/>
    <n v="1"/>
    <n v="5"/>
    <n v="4"/>
    <n v="1"/>
    <n v="4"/>
    <x v="2"/>
    <x v="0"/>
    <x v="2"/>
  </r>
  <r>
    <x v="0"/>
    <x v="0"/>
    <x v="2"/>
    <s v="Ex-Employees"/>
    <x v="0"/>
    <s v="Life Sciences"/>
    <s v="STAFF-837"/>
    <n v="1165"/>
    <x v="0"/>
    <x v="0"/>
    <x v="1"/>
    <x v="1"/>
    <s v="Y"/>
    <n v="3"/>
    <n v="29"/>
    <n v="0"/>
    <n v="408"/>
    <n v="23"/>
    <x v="1"/>
    <n v="1"/>
    <n v="4"/>
    <n v="45"/>
    <n v="2"/>
    <n v="3"/>
    <n v="1"/>
    <n v="7336"/>
    <n v="11162"/>
    <n v="1"/>
    <n v="13"/>
    <n v="3"/>
    <n v="1"/>
    <n v="80"/>
    <n v="1"/>
    <x v="27"/>
    <n v="1"/>
    <n v="11"/>
    <n v="8"/>
    <n v="3"/>
    <n v="10"/>
    <x v="3"/>
    <x v="1"/>
    <x v="2"/>
  </r>
  <r>
    <x v="1"/>
    <x v="1"/>
    <x v="0"/>
    <s v="Current Employees"/>
    <x v="1"/>
    <s v="Medical"/>
    <s v="STAFF-838"/>
    <n v="1166"/>
    <x v="0"/>
    <x v="7"/>
    <x v="0"/>
    <x v="1"/>
    <s v="Y"/>
    <n v="3"/>
    <n v="40"/>
    <n v="1"/>
    <n v="593"/>
    <n v="9"/>
    <x v="2"/>
    <n v="1"/>
    <n v="2"/>
    <n v="88"/>
    <n v="3"/>
    <n v="3"/>
    <n v="3"/>
    <n v="13499"/>
    <n v="13782"/>
    <n v="9"/>
    <n v="17"/>
    <n v="3"/>
    <n v="3"/>
    <n v="80"/>
    <n v="0"/>
    <x v="26"/>
    <n v="2"/>
    <n v="18"/>
    <n v="7"/>
    <n v="2"/>
    <n v="13"/>
    <x v="2"/>
    <x v="0"/>
    <x v="0"/>
  </r>
  <r>
    <x v="0"/>
    <x v="1"/>
    <x v="0"/>
    <s v="Ex-Employees"/>
    <x v="0"/>
    <s v="Life Sciences"/>
    <s v="STAFF-839"/>
    <n v="1167"/>
    <x v="1"/>
    <x v="0"/>
    <x v="0"/>
    <x v="0"/>
    <s v="Y"/>
    <n v="2"/>
    <n v="42"/>
    <n v="0"/>
    <n v="481"/>
    <n v="12"/>
    <x v="3"/>
    <n v="1"/>
    <n v="3"/>
    <n v="44"/>
    <n v="3"/>
    <n v="4"/>
    <n v="1"/>
    <n v="13758"/>
    <n v="2447"/>
    <n v="0"/>
    <n v="12"/>
    <n v="3"/>
    <n v="2"/>
    <n v="80"/>
    <n v="0"/>
    <x v="14"/>
    <n v="2"/>
    <n v="21"/>
    <n v="9"/>
    <n v="13"/>
    <n v="14"/>
    <x v="3"/>
    <x v="2"/>
    <x v="0"/>
  </r>
  <r>
    <x v="1"/>
    <x v="0"/>
    <x v="0"/>
    <s v="Current Employees"/>
    <x v="0"/>
    <s v="Marketing"/>
    <s v="STAFF-840"/>
    <n v="1171"/>
    <x v="1"/>
    <x v="0"/>
    <x v="0"/>
    <x v="1"/>
    <s v="Y"/>
    <n v="3"/>
    <n v="42"/>
    <n v="1"/>
    <n v="647"/>
    <n v="4"/>
    <x v="2"/>
    <n v="1"/>
    <n v="2"/>
    <n v="45"/>
    <n v="3"/>
    <n v="2"/>
    <n v="1"/>
    <n v="5155"/>
    <n v="2253"/>
    <n v="7"/>
    <n v="13"/>
    <n v="3"/>
    <n v="4"/>
    <n v="80"/>
    <n v="0"/>
    <x v="15"/>
    <n v="4"/>
    <n v="6"/>
    <n v="4"/>
    <n v="1"/>
    <n v="5"/>
    <x v="3"/>
    <x v="0"/>
    <x v="0"/>
  </r>
  <r>
    <x v="1"/>
    <x v="0"/>
    <x v="0"/>
    <s v="Current Employees"/>
    <x v="1"/>
    <s v="Medical"/>
    <s v="STAFF-841"/>
    <n v="1172"/>
    <x v="1"/>
    <x v="2"/>
    <x v="1"/>
    <x v="1"/>
    <s v="Y"/>
    <n v="2"/>
    <n v="35"/>
    <n v="1"/>
    <n v="982"/>
    <n v="1"/>
    <x v="2"/>
    <n v="1"/>
    <n v="4"/>
    <n v="58"/>
    <n v="2"/>
    <n v="1"/>
    <n v="3"/>
    <n v="2258"/>
    <n v="16340"/>
    <n v="6"/>
    <n v="12"/>
    <n v="3"/>
    <n v="2"/>
    <n v="80"/>
    <n v="1"/>
    <x v="1"/>
    <n v="3"/>
    <n v="8"/>
    <n v="0"/>
    <n v="1"/>
    <n v="7"/>
    <x v="2"/>
    <x v="0"/>
    <x v="2"/>
  </r>
  <r>
    <x v="1"/>
    <x v="0"/>
    <x v="4"/>
    <s v="Current Employees"/>
    <x v="1"/>
    <s v="Medical"/>
    <s v="STAFF-842"/>
    <n v="1173"/>
    <x v="1"/>
    <x v="2"/>
    <x v="0"/>
    <x v="1"/>
    <s v="Y"/>
    <n v="2"/>
    <n v="24"/>
    <n v="1"/>
    <n v="477"/>
    <n v="24"/>
    <x v="3"/>
    <n v="1"/>
    <n v="4"/>
    <n v="49"/>
    <n v="3"/>
    <n v="1"/>
    <n v="2"/>
    <n v="3597"/>
    <n v="6409"/>
    <n v="8"/>
    <n v="22"/>
    <n v="4"/>
    <n v="4"/>
    <n v="80"/>
    <n v="0"/>
    <x v="3"/>
    <n v="3"/>
    <n v="4"/>
    <n v="3"/>
    <n v="1"/>
    <n v="2"/>
    <x v="1"/>
    <x v="1"/>
    <x v="3"/>
  </r>
  <r>
    <x v="0"/>
    <x v="0"/>
    <x v="2"/>
    <s v="Ex-Employees"/>
    <x v="1"/>
    <s v="Life Sciences"/>
    <s v="STAFF-843"/>
    <n v="1175"/>
    <x v="0"/>
    <x v="2"/>
    <x v="1"/>
    <x v="0"/>
    <s v="Y"/>
    <n v="4"/>
    <n v="28"/>
    <n v="0"/>
    <n v="1485"/>
    <n v="12"/>
    <x v="1"/>
    <n v="1"/>
    <n v="3"/>
    <n v="79"/>
    <n v="3"/>
    <n v="1"/>
    <n v="4"/>
    <n v="2515"/>
    <n v="22955"/>
    <n v="1"/>
    <n v="11"/>
    <n v="3"/>
    <n v="4"/>
    <n v="80"/>
    <n v="0"/>
    <x v="5"/>
    <n v="2"/>
    <n v="1"/>
    <n v="1"/>
    <n v="0"/>
    <n v="0"/>
    <x v="0"/>
    <x v="2"/>
    <x v="3"/>
  </r>
  <r>
    <x v="1"/>
    <x v="0"/>
    <x v="2"/>
    <s v="Current Employees"/>
    <x v="1"/>
    <s v="Medical"/>
    <s v="STAFF-844"/>
    <n v="1177"/>
    <x v="1"/>
    <x v="2"/>
    <x v="1"/>
    <x v="1"/>
    <s v="Y"/>
    <n v="2"/>
    <n v="26"/>
    <n v="1"/>
    <n v="1384"/>
    <n v="3"/>
    <x v="2"/>
    <n v="1"/>
    <n v="1"/>
    <n v="82"/>
    <n v="4"/>
    <n v="1"/>
    <n v="4"/>
    <n v="4420"/>
    <n v="13421"/>
    <n v="1"/>
    <n v="22"/>
    <n v="4"/>
    <n v="2"/>
    <n v="80"/>
    <n v="1"/>
    <x v="0"/>
    <n v="3"/>
    <n v="8"/>
    <n v="7"/>
    <n v="0"/>
    <n v="7"/>
    <x v="0"/>
    <x v="0"/>
    <x v="3"/>
  </r>
  <r>
    <x v="1"/>
    <x v="0"/>
    <x v="2"/>
    <s v="Current Employees"/>
    <x v="0"/>
    <s v="Marketing"/>
    <s v="STAFF-845"/>
    <n v="1179"/>
    <x v="1"/>
    <x v="0"/>
    <x v="1"/>
    <x v="1"/>
    <s v="Y"/>
    <n v="3"/>
    <n v="30"/>
    <n v="1"/>
    <n v="852"/>
    <n v="10"/>
    <x v="3"/>
    <n v="1"/>
    <n v="3"/>
    <n v="72"/>
    <n v="2"/>
    <n v="2"/>
    <n v="3"/>
    <n v="6578"/>
    <n v="2706"/>
    <n v="1"/>
    <n v="18"/>
    <n v="3"/>
    <n v="1"/>
    <n v="80"/>
    <n v="1"/>
    <x v="1"/>
    <n v="3"/>
    <n v="10"/>
    <n v="3"/>
    <n v="1"/>
    <n v="4"/>
    <x v="2"/>
    <x v="0"/>
    <x v="2"/>
  </r>
  <r>
    <x v="1"/>
    <x v="1"/>
    <x v="0"/>
    <s v="Current Employees"/>
    <x v="1"/>
    <s v="Medical"/>
    <s v="STAFF-846"/>
    <n v="1180"/>
    <x v="0"/>
    <x v="1"/>
    <x v="1"/>
    <x v="0"/>
    <s v="Y"/>
    <n v="3"/>
    <n v="40"/>
    <n v="1"/>
    <n v="902"/>
    <n v="26"/>
    <x v="0"/>
    <n v="1"/>
    <n v="3"/>
    <n v="92"/>
    <n v="2"/>
    <n v="2"/>
    <n v="4"/>
    <n v="4422"/>
    <n v="21203"/>
    <n v="3"/>
    <n v="13"/>
    <n v="3"/>
    <n v="4"/>
    <n v="80"/>
    <n v="1"/>
    <x v="28"/>
    <n v="1"/>
    <n v="1"/>
    <n v="1"/>
    <n v="0"/>
    <n v="0"/>
    <x v="0"/>
    <x v="1"/>
    <x v="0"/>
  </r>
  <r>
    <x v="1"/>
    <x v="0"/>
    <x v="0"/>
    <s v="Current Employees"/>
    <x v="1"/>
    <s v="Life Sciences"/>
    <s v="STAFF-847"/>
    <n v="1182"/>
    <x v="1"/>
    <x v="3"/>
    <x v="2"/>
    <x v="1"/>
    <s v="Y"/>
    <n v="2"/>
    <n v="35"/>
    <n v="1"/>
    <n v="819"/>
    <n v="2"/>
    <x v="3"/>
    <n v="1"/>
    <n v="3"/>
    <n v="44"/>
    <n v="2"/>
    <n v="3"/>
    <n v="2"/>
    <n v="10274"/>
    <n v="19588"/>
    <n v="2"/>
    <n v="18"/>
    <n v="3"/>
    <n v="2"/>
    <n v="80"/>
    <n v="1"/>
    <x v="20"/>
    <n v="4"/>
    <n v="7"/>
    <n v="7"/>
    <n v="6"/>
    <n v="4"/>
    <x v="1"/>
    <x v="0"/>
    <x v="2"/>
  </r>
  <r>
    <x v="1"/>
    <x v="1"/>
    <x v="2"/>
    <s v="Current Employees"/>
    <x v="1"/>
    <s v="Medical"/>
    <s v="STAFF-848"/>
    <n v="1184"/>
    <x v="1"/>
    <x v="4"/>
    <x v="0"/>
    <x v="1"/>
    <s v="Y"/>
    <n v="3"/>
    <n v="34"/>
    <n v="1"/>
    <n v="669"/>
    <n v="1"/>
    <x v="3"/>
    <n v="1"/>
    <n v="4"/>
    <n v="97"/>
    <n v="2"/>
    <n v="2"/>
    <n v="1"/>
    <n v="5343"/>
    <n v="25755"/>
    <n v="0"/>
    <n v="20"/>
    <n v="4"/>
    <n v="3"/>
    <n v="80"/>
    <n v="0"/>
    <x v="19"/>
    <n v="3"/>
    <n v="13"/>
    <n v="9"/>
    <n v="4"/>
    <n v="9"/>
    <x v="3"/>
    <x v="0"/>
    <x v="2"/>
  </r>
  <r>
    <x v="1"/>
    <x v="1"/>
    <x v="0"/>
    <s v="Current Employees"/>
    <x v="1"/>
    <s v="Other"/>
    <s v="STAFF-849"/>
    <n v="1185"/>
    <x v="1"/>
    <x v="2"/>
    <x v="1"/>
    <x v="1"/>
    <s v="Y"/>
    <n v="2"/>
    <n v="35"/>
    <n v="1"/>
    <n v="636"/>
    <n v="4"/>
    <x v="2"/>
    <n v="1"/>
    <n v="4"/>
    <n v="47"/>
    <n v="2"/>
    <n v="1"/>
    <n v="4"/>
    <n v="2376"/>
    <n v="26537"/>
    <n v="1"/>
    <n v="13"/>
    <n v="3"/>
    <n v="2"/>
    <n v="80"/>
    <n v="1"/>
    <x v="17"/>
    <n v="4"/>
    <n v="2"/>
    <n v="2"/>
    <n v="2"/>
    <n v="2"/>
    <x v="0"/>
    <x v="0"/>
    <x v="2"/>
  </r>
  <r>
    <x v="0"/>
    <x v="0"/>
    <x v="0"/>
    <s v="Ex-Employees"/>
    <x v="0"/>
    <s v="Marketing"/>
    <s v="STAFF-850"/>
    <n v="1188"/>
    <x v="0"/>
    <x v="0"/>
    <x v="0"/>
    <x v="1"/>
    <s v="Y"/>
    <n v="2"/>
    <n v="43"/>
    <n v="0"/>
    <n v="1372"/>
    <n v="9"/>
    <x v="3"/>
    <n v="1"/>
    <n v="1"/>
    <n v="85"/>
    <n v="1"/>
    <n v="2"/>
    <n v="3"/>
    <n v="5346"/>
    <n v="9489"/>
    <n v="8"/>
    <n v="13"/>
    <n v="3"/>
    <n v="2"/>
    <n v="80"/>
    <n v="0"/>
    <x v="2"/>
    <n v="2"/>
    <n v="4"/>
    <n v="3"/>
    <n v="1"/>
    <n v="3"/>
    <x v="2"/>
    <x v="0"/>
    <x v="0"/>
  </r>
  <r>
    <x v="1"/>
    <x v="2"/>
    <x v="2"/>
    <s v="Current Employees"/>
    <x v="0"/>
    <s v="Life Sciences"/>
    <s v="STAFF-851"/>
    <n v="1190"/>
    <x v="0"/>
    <x v="6"/>
    <x v="2"/>
    <x v="1"/>
    <s v="Y"/>
    <n v="3"/>
    <n v="32"/>
    <n v="1"/>
    <n v="862"/>
    <n v="2"/>
    <x v="1"/>
    <n v="1"/>
    <n v="3"/>
    <n v="76"/>
    <n v="3"/>
    <n v="1"/>
    <n v="1"/>
    <n v="2827"/>
    <n v="14947"/>
    <n v="1"/>
    <n v="12"/>
    <n v="3"/>
    <n v="3"/>
    <n v="80"/>
    <n v="3"/>
    <x v="5"/>
    <n v="3"/>
    <n v="1"/>
    <n v="0"/>
    <n v="0"/>
    <n v="0"/>
    <x v="3"/>
    <x v="0"/>
    <x v="2"/>
  </r>
  <r>
    <x v="1"/>
    <x v="0"/>
    <x v="3"/>
    <s v="Current Employees"/>
    <x v="1"/>
    <s v="Technical Degree"/>
    <s v="STAFF-852"/>
    <n v="1191"/>
    <x v="0"/>
    <x v="5"/>
    <x v="2"/>
    <x v="1"/>
    <s v="Y"/>
    <n v="2"/>
    <n v="56"/>
    <n v="1"/>
    <n v="718"/>
    <n v="4"/>
    <x v="2"/>
    <n v="1"/>
    <n v="4"/>
    <n v="92"/>
    <n v="3"/>
    <n v="5"/>
    <n v="1"/>
    <n v="19943"/>
    <n v="18575"/>
    <n v="4"/>
    <n v="13"/>
    <n v="3"/>
    <n v="4"/>
    <n v="80"/>
    <n v="1"/>
    <x v="23"/>
    <n v="3"/>
    <n v="5"/>
    <n v="2"/>
    <n v="4"/>
    <n v="2"/>
    <x v="3"/>
    <x v="0"/>
    <x v="1"/>
  </r>
  <r>
    <x v="1"/>
    <x v="0"/>
    <x v="2"/>
    <s v="Current Employees"/>
    <x v="1"/>
    <s v="Medical"/>
    <s v="STAFF-853"/>
    <n v="1192"/>
    <x v="0"/>
    <x v="2"/>
    <x v="1"/>
    <x v="1"/>
    <s v="Y"/>
    <n v="5"/>
    <n v="29"/>
    <n v="1"/>
    <n v="1401"/>
    <n v="6"/>
    <x v="1"/>
    <n v="1"/>
    <n v="2"/>
    <n v="54"/>
    <n v="3"/>
    <n v="1"/>
    <n v="4"/>
    <n v="3131"/>
    <n v="26342"/>
    <n v="1"/>
    <n v="13"/>
    <n v="3"/>
    <n v="1"/>
    <n v="80"/>
    <n v="1"/>
    <x v="1"/>
    <n v="3"/>
    <n v="10"/>
    <n v="8"/>
    <n v="0"/>
    <n v="8"/>
    <x v="0"/>
    <x v="0"/>
    <x v="2"/>
  </r>
  <r>
    <x v="1"/>
    <x v="0"/>
    <x v="4"/>
    <s v="Current Employees"/>
    <x v="1"/>
    <s v="Life Sciences"/>
    <s v="STAFF-854"/>
    <n v="1193"/>
    <x v="1"/>
    <x v="1"/>
    <x v="0"/>
    <x v="1"/>
    <s v="Y"/>
    <n v="4"/>
    <n v="19"/>
    <n v="1"/>
    <n v="645"/>
    <n v="9"/>
    <x v="0"/>
    <n v="1"/>
    <n v="3"/>
    <n v="54"/>
    <n v="3"/>
    <n v="1"/>
    <n v="1"/>
    <n v="2552"/>
    <n v="7172"/>
    <n v="1"/>
    <n v="25"/>
    <n v="4"/>
    <n v="3"/>
    <n v="80"/>
    <n v="0"/>
    <x v="5"/>
    <n v="3"/>
    <n v="1"/>
    <n v="1"/>
    <n v="0"/>
    <n v="0"/>
    <x v="3"/>
    <x v="0"/>
    <x v="3"/>
  </r>
  <r>
    <x v="1"/>
    <x v="0"/>
    <x v="1"/>
    <s v="Current Employees"/>
    <x v="1"/>
    <s v="Medical"/>
    <s v="STAFF-855"/>
    <n v="1195"/>
    <x v="0"/>
    <x v="1"/>
    <x v="1"/>
    <x v="0"/>
    <s v="Y"/>
    <n v="2"/>
    <n v="45"/>
    <n v="1"/>
    <n v="1457"/>
    <n v="7"/>
    <x v="3"/>
    <n v="1"/>
    <n v="1"/>
    <n v="83"/>
    <n v="3"/>
    <n v="1"/>
    <n v="3"/>
    <n v="4477"/>
    <n v="20100"/>
    <n v="4"/>
    <n v="19"/>
    <n v="3"/>
    <n v="3"/>
    <n v="80"/>
    <n v="1"/>
    <x v="2"/>
    <n v="2"/>
    <n v="3"/>
    <n v="2"/>
    <n v="0"/>
    <n v="2"/>
    <x v="2"/>
    <x v="0"/>
    <x v="0"/>
  </r>
  <r>
    <x v="1"/>
    <x v="0"/>
    <x v="0"/>
    <s v="Current Employees"/>
    <x v="1"/>
    <s v="Life Sciences"/>
    <s v="STAFF-856"/>
    <n v="1196"/>
    <x v="0"/>
    <x v="3"/>
    <x v="1"/>
    <x v="1"/>
    <s v="Y"/>
    <n v="2"/>
    <n v="37"/>
    <n v="1"/>
    <n v="977"/>
    <n v="1"/>
    <x v="3"/>
    <n v="1"/>
    <n v="4"/>
    <n v="56"/>
    <n v="2"/>
    <n v="2"/>
    <n v="4"/>
    <n v="6474"/>
    <n v="9961"/>
    <n v="1"/>
    <n v="13"/>
    <n v="3"/>
    <n v="2"/>
    <n v="80"/>
    <n v="1"/>
    <x v="19"/>
    <n v="2"/>
    <n v="14"/>
    <n v="8"/>
    <n v="3"/>
    <n v="11"/>
    <x v="0"/>
    <x v="0"/>
    <x v="2"/>
  </r>
  <r>
    <x v="1"/>
    <x v="0"/>
    <x v="4"/>
    <s v="Current Employees"/>
    <x v="1"/>
    <s v="Life Sciences"/>
    <s v="STAFF-857"/>
    <n v="1198"/>
    <x v="1"/>
    <x v="2"/>
    <x v="0"/>
    <x v="1"/>
    <s v="Y"/>
    <n v="2"/>
    <n v="20"/>
    <n v="1"/>
    <n v="805"/>
    <n v="3"/>
    <x v="3"/>
    <n v="1"/>
    <n v="1"/>
    <n v="87"/>
    <n v="2"/>
    <n v="1"/>
    <n v="3"/>
    <n v="3033"/>
    <n v="12828"/>
    <n v="1"/>
    <n v="12"/>
    <n v="3"/>
    <n v="1"/>
    <n v="80"/>
    <n v="0"/>
    <x v="17"/>
    <n v="2"/>
    <n v="2"/>
    <n v="2"/>
    <n v="1"/>
    <n v="2"/>
    <x v="2"/>
    <x v="0"/>
    <x v="3"/>
  </r>
  <r>
    <x v="0"/>
    <x v="0"/>
    <x v="0"/>
    <s v="Ex-Employees"/>
    <x v="1"/>
    <s v="Life Sciences"/>
    <s v="STAFF-858"/>
    <n v="1200"/>
    <x v="1"/>
    <x v="1"/>
    <x v="0"/>
    <x v="0"/>
    <s v="Y"/>
    <n v="4"/>
    <n v="44"/>
    <n v="0"/>
    <n v="1097"/>
    <n v="10"/>
    <x v="2"/>
    <n v="1"/>
    <n v="3"/>
    <n v="96"/>
    <n v="3"/>
    <n v="1"/>
    <n v="3"/>
    <n v="2936"/>
    <n v="10826"/>
    <n v="1"/>
    <n v="11"/>
    <n v="3"/>
    <n v="3"/>
    <n v="80"/>
    <n v="0"/>
    <x v="3"/>
    <n v="3"/>
    <n v="6"/>
    <n v="4"/>
    <n v="0"/>
    <n v="2"/>
    <x v="2"/>
    <x v="0"/>
    <x v="0"/>
  </r>
  <r>
    <x v="1"/>
    <x v="0"/>
    <x v="1"/>
    <s v="Current Employees"/>
    <x v="1"/>
    <s v="Medical"/>
    <s v="STAFF-859"/>
    <n v="1201"/>
    <x v="0"/>
    <x v="5"/>
    <x v="2"/>
    <x v="1"/>
    <s v="Y"/>
    <n v="6"/>
    <n v="53"/>
    <n v="1"/>
    <n v="1223"/>
    <n v="7"/>
    <x v="0"/>
    <n v="1"/>
    <n v="4"/>
    <n v="50"/>
    <n v="3"/>
    <n v="5"/>
    <n v="3"/>
    <n v="18606"/>
    <n v="18640"/>
    <n v="3"/>
    <n v="18"/>
    <n v="3"/>
    <n v="2"/>
    <n v="80"/>
    <n v="1"/>
    <x v="12"/>
    <n v="3"/>
    <n v="7"/>
    <n v="7"/>
    <n v="4"/>
    <n v="7"/>
    <x v="2"/>
    <x v="0"/>
    <x v="1"/>
  </r>
  <r>
    <x v="1"/>
    <x v="0"/>
    <x v="2"/>
    <s v="Current Employees"/>
    <x v="1"/>
    <s v="Life Sciences"/>
    <s v="STAFF-860"/>
    <n v="1202"/>
    <x v="0"/>
    <x v="1"/>
    <x v="1"/>
    <x v="0"/>
    <s v="Y"/>
    <n v="2"/>
    <n v="29"/>
    <n v="1"/>
    <n v="942"/>
    <n v="15"/>
    <x v="1"/>
    <n v="1"/>
    <n v="2"/>
    <n v="69"/>
    <n v="1"/>
    <n v="1"/>
    <n v="4"/>
    <n v="2168"/>
    <n v="26933"/>
    <n v="0"/>
    <n v="18"/>
    <n v="3"/>
    <n v="1"/>
    <n v="80"/>
    <n v="1"/>
    <x v="3"/>
    <n v="2"/>
    <n v="5"/>
    <n v="4"/>
    <n v="1"/>
    <n v="3"/>
    <x v="0"/>
    <x v="2"/>
    <x v="2"/>
  </r>
  <r>
    <x v="0"/>
    <x v="1"/>
    <x v="4"/>
    <s v="Ex-Employees"/>
    <x v="1"/>
    <s v="Life Sciences"/>
    <s v="STAFF-861"/>
    <n v="1203"/>
    <x v="1"/>
    <x v="1"/>
    <x v="1"/>
    <x v="0"/>
    <s v="Y"/>
    <n v="5"/>
    <n v="22"/>
    <n v="0"/>
    <n v="1256"/>
    <n v="3"/>
    <x v="2"/>
    <n v="1"/>
    <n v="3"/>
    <n v="48"/>
    <n v="2"/>
    <n v="1"/>
    <n v="4"/>
    <n v="2853"/>
    <n v="4223"/>
    <n v="0"/>
    <n v="11"/>
    <n v="3"/>
    <n v="2"/>
    <n v="80"/>
    <n v="1"/>
    <x v="5"/>
    <n v="3"/>
    <n v="0"/>
    <n v="0"/>
    <n v="0"/>
    <n v="0"/>
    <x v="0"/>
    <x v="0"/>
    <x v="3"/>
  </r>
  <r>
    <x v="1"/>
    <x v="0"/>
    <x v="1"/>
    <s v="Current Employees"/>
    <x v="0"/>
    <s v="Marketing"/>
    <s v="STAFF-862"/>
    <n v="1204"/>
    <x v="0"/>
    <x v="5"/>
    <x v="1"/>
    <x v="1"/>
    <s v="Y"/>
    <n v="2"/>
    <n v="46"/>
    <n v="1"/>
    <n v="1402"/>
    <n v="2"/>
    <x v="3"/>
    <n v="1"/>
    <n v="3"/>
    <n v="69"/>
    <n v="3"/>
    <n v="4"/>
    <n v="1"/>
    <n v="17048"/>
    <n v="24097"/>
    <n v="8"/>
    <n v="23"/>
    <n v="4"/>
    <n v="1"/>
    <n v="80"/>
    <n v="0"/>
    <x v="23"/>
    <n v="3"/>
    <n v="26"/>
    <n v="15"/>
    <n v="15"/>
    <n v="9"/>
    <x v="3"/>
    <x v="0"/>
    <x v="0"/>
  </r>
  <r>
    <x v="1"/>
    <x v="2"/>
    <x v="0"/>
    <s v="Current Employees"/>
    <x v="1"/>
    <s v="Life Sciences"/>
    <s v="STAFF-863"/>
    <n v="1206"/>
    <x v="1"/>
    <x v="1"/>
    <x v="0"/>
    <x v="1"/>
    <s v="Y"/>
    <n v="3"/>
    <n v="44"/>
    <n v="1"/>
    <n v="111"/>
    <n v="17"/>
    <x v="3"/>
    <n v="1"/>
    <n v="4"/>
    <n v="74"/>
    <n v="1"/>
    <n v="1"/>
    <n v="3"/>
    <n v="2290"/>
    <n v="4279"/>
    <n v="2"/>
    <n v="13"/>
    <n v="3"/>
    <n v="4"/>
    <n v="80"/>
    <n v="0"/>
    <x v="3"/>
    <n v="3"/>
    <n v="0"/>
    <n v="0"/>
    <n v="0"/>
    <n v="0"/>
    <x v="2"/>
    <x v="2"/>
    <x v="0"/>
  </r>
  <r>
    <x v="1"/>
    <x v="0"/>
    <x v="2"/>
    <s v="Current Employees"/>
    <x v="2"/>
    <s v="Human Resources"/>
    <s v="STAFF-864"/>
    <n v="1207"/>
    <x v="1"/>
    <x v="8"/>
    <x v="1"/>
    <x v="1"/>
    <s v="Y"/>
    <n v="2"/>
    <n v="33"/>
    <n v="1"/>
    <n v="147"/>
    <n v="2"/>
    <x v="3"/>
    <n v="1"/>
    <n v="2"/>
    <n v="99"/>
    <n v="3"/>
    <n v="1"/>
    <n v="3"/>
    <n v="3600"/>
    <n v="8429"/>
    <n v="1"/>
    <n v="13"/>
    <n v="3"/>
    <n v="4"/>
    <n v="80"/>
    <n v="1"/>
    <x v="7"/>
    <n v="3"/>
    <n v="5"/>
    <n v="4"/>
    <n v="1"/>
    <n v="4"/>
    <x v="2"/>
    <x v="0"/>
    <x v="2"/>
  </r>
  <r>
    <x v="0"/>
    <x v="2"/>
    <x v="0"/>
    <s v="Ex-Employees"/>
    <x v="1"/>
    <s v="Life Sciences"/>
    <s v="STAFF-865"/>
    <n v="1210"/>
    <x v="1"/>
    <x v="1"/>
    <x v="2"/>
    <x v="1"/>
    <s v="Y"/>
    <n v="2"/>
    <n v="41"/>
    <n v="0"/>
    <n v="906"/>
    <n v="5"/>
    <x v="0"/>
    <n v="1"/>
    <n v="1"/>
    <n v="95"/>
    <n v="2"/>
    <n v="1"/>
    <n v="1"/>
    <n v="2107"/>
    <n v="20293"/>
    <n v="6"/>
    <n v="17"/>
    <n v="3"/>
    <n v="1"/>
    <n v="80"/>
    <n v="1"/>
    <x v="7"/>
    <n v="1"/>
    <n v="1"/>
    <n v="0"/>
    <n v="0"/>
    <n v="0"/>
    <x v="3"/>
    <x v="0"/>
    <x v="0"/>
  </r>
  <r>
    <x v="1"/>
    <x v="0"/>
    <x v="2"/>
    <s v="Current Employees"/>
    <x v="0"/>
    <s v="Life Sciences"/>
    <s v="STAFF-866"/>
    <n v="1211"/>
    <x v="1"/>
    <x v="0"/>
    <x v="2"/>
    <x v="1"/>
    <s v="Y"/>
    <n v="3"/>
    <n v="30"/>
    <n v="1"/>
    <n v="1329"/>
    <n v="29"/>
    <x v="2"/>
    <n v="1"/>
    <n v="3"/>
    <n v="61"/>
    <n v="3"/>
    <n v="2"/>
    <n v="1"/>
    <n v="4115"/>
    <n v="13192"/>
    <n v="8"/>
    <n v="19"/>
    <n v="3"/>
    <n v="3"/>
    <n v="80"/>
    <n v="3"/>
    <x v="0"/>
    <n v="3"/>
    <n v="4"/>
    <n v="3"/>
    <n v="0"/>
    <n v="3"/>
    <x v="3"/>
    <x v="1"/>
    <x v="2"/>
  </r>
  <r>
    <x v="1"/>
    <x v="1"/>
    <x v="0"/>
    <s v="Current Employees"/>
    <x v="0"/>
    <s v="Medical"/>
    <s v="STAFF-867"/>
    <n v="1212"/>
    <x v="1"/>
    <x v="0"/>
    <x v="1"/>
    <x v="1"/>
    <s v="Y"/>
    <n v="2"/>
    <n v="40"/>
    <n v="1"/>
    <n v="1184"/>
    <n v="2"/>
    <x v="2"/>
    <n v="1"/>
    <n v="2"/>
    <n v="62"/>
    <n v="3"/>
    <n v="2"/>
    <n v="2"/>
    <n v="4327"/>
    <n v="25440"/>
    <n v="5"/>
    <n v="12"/>
    <n v="3"/>
    <n v="4"/>
    <n v="80"/>
    <n v="3"/>
    <x v="7"/>
    <n v="3"/>
    <n v="0"/>
    <n v="0"/>
    <n v="0"/>
    <n v="0"/>
    <x v="1"/>
    <x v="0"/>
    <x v="0"/>
  </r>
  <r>
    <x v="1"/>
    <x v="1"/>
    <x v="1"/>
    <s v="Current Employees"/>
    <x v="1"/>
    <s v="Medical"/>
    <s v="STAFF-868"/>
    <n v="1215"/>
    <x v="0"/>
    <x v="5"/>
    <x v="1"/>
    <x v="1"/>
    <s v="Y"/>
    <n v="3"/>
    <n v="50"/>
    <n v="1"/>
    <n v="1421"/>
    <n v="2"/>
    <x v="3"/>
    <n v="1"/>
    <n v="4"/>
    <n v="30"/>
    <n v="3"/>
    <n v="4"/>
    <n v="1"/>
    <n v="17856"/>
    <n v="9490"/>
    <n v="2"/>
    <n v="22"/>
    <n v="4"/>
    <n v="3"/>
    <n v="80"/>
    <n v="1"/>
    <x v="36"/>
    <n v="3"/>
    <n v="2"/>
    <n v="2"/>
    <n v="2"/>
    <n v="2"/>
    <x v="3"/>
    <x v="0"/>
    <x v="1"/>
  </r>
  <r>
    <x v="1"/>
    <x v="0"/>
    <x v="2"/>
    <s v="Current Employees"/>
    <x v="1"/>
    <s v="Medical"/>
    <s v="STAFF-869"/>
    <n v="1216"/>
    <x v="1"/>
    <x v="2"/>
    <x v="1"/>
    <x v="1"/>
    <s v="Y"/>
    <n v="2"/>
    <n v="28"/>
    <n v="1"/>
    <n v="1179"/>
    <n v="19"/>
    <x v="2"/>
    <n v="1"/>
    <n v="4"/>
    <n v="78"/>
    <n v="2"/>
    <n v="1"/>
    <n v="1"/>
    <n v="3196"/>
    <n v="12449"/>
    <n v="1"/>
    <n v="12"/>
    <n v="3"/>
    <n v="3"/>
    <n v="80"/>
    <n v="3"/>
    <x v="3"/>
    <n v="3"/>
    <n v="6"/>
    <n v="5"/>
    <n v="3"/>
    <n v="3"/>
    <x v="3"/>
    <x v="2"/>
    <x v="3"/>
  </r>
  <r>
    <x v="1"/>
    <x v="0"/>
    <x v="1"/>
    <s v="Current Employees"/>
    <x v="1"/>
    <s v="Life Sciences"/>
    <s v="STAFF-870"/>
    <n v="1217"/>
    <x v="1"/>
    <x v="7"/>
    <x v="1"/>
    <x v="1"/>
    <s v="Y"/>
    <n v="2"/>
    <n v="46"/>
    <n v="1"/>
    <n v="1450"/>
    <n v="15"/>
    <x v="0"/>
    <n v="1"/>
    <n v="4"/>
    <n v="52"/>
    <n v="3"/>
    <n v="5"/>
    <n v="2"/>
    <n v="19081"/>
    <n v="10849"/>
    <n v="5"/>
    <n v="11"/>
    <n v="3"/>
    <n v="1"/>
    <n v="80"/>
    <n v="1"/>
    <x v="25"/>
    <n v="3"/>
    <n v="4"/>
    <n v="2"/>
    <n v="0"/>
    <n v="3"/>
    <x v="1"/>
    <x v="2"/>
    <x v="0"/>
  </r>
  <r>
    <x v="1"/>
    <x v="0"/>
    <x v="0"/>
    <s v="Current Employees"/>
    <x v="0"/>
    <s v="Life Sciences"/>
    <s v="STAFF-871"/>
    <n v="1218"/>
    <x v="1"/>
    <x v="0"/>
    <x v="1"/>
    <x v="0"/>
    <s v="Y"/>
    <n v="2"/>
    <n v="35"/>
    <n v="1"/>
    <n v="1361"/>
    <n v="17"/>
    <x v="2"/>
    <n v="1"/>
    <n v="3"/>
    <n v="94"/>
    <n v="3"/>
    <n v="2"/>
    <n v="1"/>
    <n v="8966"/>
    <n v="21026"/>
    <n v="3"/>
    <n v="15"/>
    <n v="3"/>
    <n v="4"/>
    <n v="80"/>
    <n v="3"/>
    <x v="20"/>
    <n v="3"/>
    <n v="7"/>
    <n v="7"/>
    <n v="1"/>
    <n v="7"/>
    <x v="3"/>
    <x v="2"/>
    <x v="2"/>
  </r>
  <r>
    <x v="0"/>
    <x v="0"/>
    <x v="4"/>
    <s v="Ex-Employees"/>
    <x v="1"/>
    <s v="Life Sciences"/>
    <s v="STAFF-872"/>
    <n v="1219"/>
    <x v="0"/>
    <x v="2"/>
    <x v="1"/>
    <x v="1"/>
    <s v="Y"/>
    <n v="3"/>
    <n v="24"/>
    <n v="0"/>
    <n v="984"/>
    <n v="17"/>
    <x v="0"/>
    <n v="1"/>
    <n v="4"/>
    <n v="97"/>
    <n v="3"/>
    <n v="1"/>
    <n v="2"/>
    <n v="2210"/>
    <n v="3372"/>
    <n v="1"/>
    <n v="13"/>
    <n v="3"/>
    <n v="1"/>
    <n v="80"/>
    <n v="1"/>
    <x v="5"/>
    <n v="1"/>
    <n v="1"/>
    <n v="0"/>
    <n v="0"/>
    <n v="0"/>
    <x v="1"/>
    <x v="2"/>
    <x v="3"/>
  </r>
  <r>
    <x v="1"/>
    <x v="1"/>
    <x v="2"/>
    <s v="Current Employees"/>
    <x v="0"/>
    <s v="Medical"/>
    <s v="STAFF-873"/>
    <n v="1220"/>
    <x v="0"/>
    <x v="0"/>
    <x v="1"/>
    <x v="1"/>
    <s v="Y"/>
    <n v="3"/>
    <n v="33"/>
    <n v="1"/>
    <n v="1146"/>
    <n v="25"/>
    <x v="3"/>
    <n v="1"/>
    <n v="2"/>
    <n v="82"/>
    <n v="3"/>
    <n v="2"/>
    <n v="3"/>
    <n v="4539"/>
    <n v="4905"/>
    <n v="1"/>
    <n v="12"/>
    <n v="3"/>
    <n v="1"/>
    <n v="80"/>
    <n v="1"/>
    <x v="1"/>
    <n v="2"/>
    <n v="10"/>
    <n v="7"/>
    <n v="0"/>
    <n v="1"/>
    <x v="2"/>
    <x v="1"/>
    <x v="2"/>
  </r>
  <r>
    <x v="1"/>
    <x v="0"/>
    <x v="0"/>
    <s v="Current Employees"/>
    <x v="1"/>
    <s v="Life Sciences"/>
    <s v="STAFF-874"/>
    <n v="1221"/>
    <x v="1"/>
    <x v="2"/>
    <x v="2"/>
    <x v="1"/>
    <s v="Y"/>
    <n v="4"/>
    <n v="36"/>
    <n v="1"/>
    <n v="917"/>
    <n v="6"/>
    <x v="2"/>
    <n v="1"/>
    <n v="3"/>
    <n v="60"/>
    <n v="1"/>
    <n v="1"/>
    <n v="3"/>
    <n v="2741"/>
    <n v="6865"/>
    <n v="1"/>
    <n v="14"/>
    <n v="3"/>
    <n v="3"/>
    <n v="80"/>
    <n v="1"/>
    <x v="2"/>
    <n v="3"/>
    <n v="7"/>
    <n v="7"/>
    <n v="1"/>
    <n v="7"/>
    <x v="2"/>
    <x v="0"/>
    <x v="2"/>
  </r>
  <r>
    <x v="1"/>
    <x v="0"/>
    <x v="2"/>
    <s v="Current Employees"/>
    <x v="1"/>
    <s v="Life Sciences"/>
    <s v="STAFF-875"/>
    <n v="1224"/>
    <x v="1"/>
    <x v="2"/>
    <x v="2"/>
    <x v="1"/>
    <s v="Y"/>
    <n v="4"/>
    <n v="30"/>
    <n v="1"/>
    <n v="853"/>
    <n v="7"/>
    <x v="2"/>
    <n v="1"/>
    <n v="3"/>
    <n v="49"/>
    <n v="3"/>
    <n v="2"/>
    <n v="3"/>
    <n v="3491"/>
    <n v="11309"/>
    <n v="1"/>
    <n v="13"/>
    <n v="3"/>
    <n v="1"/>
    <n v="80"/>
    <n v="3"/>
    <x v="1"/>
    <n v="2"/>
    <n v="10"/>
    <n v="7"/>
    <n v="8"/>
    <n v="9"/>
    <x v="2"/>
    <x v="0"/>
    <x v="2"/>
  </r>
  <r>
    <x v="1"/>
    <x v="0"/>
    <x v="0"/>
    <s v="Current Employees"/>
    <x v="1"/>
    <s v="Other"/>
    <s v="STAFF-876"/>
    <n v="1225"/>
    <x v="1"/>
    <x v="1"/>
    <x v="0"/>
    <x v="1"/>
    <s v="Y"/>
    <n v="3"/>
    <n v="44"/>
    <n v="1"/>
    <n v="200"/>
    <n v="29"/>
    <x v="2"/>
    <n v="1"/>
    <n v="4"/>
    <n v="32"/>
    <n v="3"/>
    <n v="2"/>
    <n v="4"/>
    <n v="4541"/>
    <n v="7744"/>
    <n v="1"/>
    <n v="25"/>
    <n v="4"/>
    <n v="2"/>
    <n v="80"/>
    <n v="0"/>
    <x v="26"/>
    <n v="3"/>
    <n v="20"/>
    <n v="11"/>
    <n v="13"/>
    <n v="17"/>
    <x v="0"/>
    <x v="1"/>
    <x v="0"/>
  </r>
  <r>
    <x v="1"/>
    <x v="0"/>
    <x v="4"/>
    <s v="Current Employees"/>
    <x v="0"/>
    <s v="Marketing"/>
    <s v="STAFF-877"/>
    <n v="1226"/>
    <x v="1"/>
    <x v="6"/>
    <x v="0"/>
    <x v="1"/>
    <s v="Y"/>
    <n v="2"/>
    <n v="20"/>
    <n v="1"/>
    <n v="654"/>
    <n v="21"/>
    <x v="3"/>
    <n v="1"/>
    <n v="3"/>
    <n v="43"/>
    <n v="4"/>
    <n v="1"/>
    <n v="4"/>
    <n v="2678"/>
    <n v="5050"/>
    <n v="1"/>
    <n v="17"/>
    <n v="3"/>
    <n v="4"/>
    <n v="80"/>
    <n v="0"/>
    <x v="17"/>
    <n v="3"/>
    <n v="2"/>
    <n v="1"/>
    <n v="2"/>
    <n v="2"/>
    <x v="0"/>
    <x v="1"/>
    <x v="3"/>
  </r>
  <r>
    <x v="1"/>
    <x v="0"/>
    <x v="1"/>
    <s v="Current Employees"/>
    <x v="1"/>
    <s v="Technical Degree"/>
    <s v="STAFF-878"/>
    <n v="1228"/>
    <x v="1"/>
    <x v="3"/>
    <x v="2"/>
    <x v="1"/>
    <s v="Y"/>
    <n v="3"/>
    <n v="46"/>
    <n v="1"/>
    <n v="150"/>
    <n v="2"/>
    <x v="2"/>
    <n v="1"/>
    <n v="4"/>
    <n v="60"/>
    <n v="3"/>
    <n v="2"/>
    <n v="4"/>
    <n v="7379"/>
    <n v="17433"/>
    <n v="2"/>
    <n v="11"/>
    <n v="3"/>
    <n v="3"/>
    <n v="80"/>
    <n v="1"/>
    <x v="4"/>
    <n v="2"/>
    <n v="6"/>
    <n v="3"/>
    <n v="1"/>
    <n v="4"/>
    <x v="0"/>
    <x v="0"/>
    <x v="0"/>
  </r>
  <r>
    <x v="1"/>
    <x v="2"/>
    <x v="0"/>
    <s v="Current Employees"/>
    <x v="2"/>
    <s v="Medical"/>
    <s v="STAFF-879"/>
    <n v="1231"/>
    <x v="1"/>
    <x v="8"/>
    <x v="1"/>
    <x v="1"/>
    <s v="Y"/>
    <n v="3"/>
    <n v="42"/>
    <n v="1"/>
    <n v="179"/>
    <n v="2"/>
    <x v="4"/>
    <n v="1"/>
    <n v="4"/>
    <n v="79"/>
    <n v="4"/>
    <n v="2"/>
    <n v="1"/>
    <n v="6272"/>
    <n v="12858"/>
    <n v="7"/>
    <n v="16"/>
    <n v="3"/>
    <n v="1"/>
    <n v="80"/>
    <n v="1"/>
    <x v="1"/>
    <n v="4"/>
    <n v="4"/>
    <n v="3"/>
    <n v="0"/>
    <n v="3"/>
    <x v="3"/>
    <x v="0"/>
    <x v="0"/>
  </r>
  <r>
    <x v="1"/>
    <x v="0"/>
    <x v="3"/>
    <s v="Current Employees"/>
    <x v="0"/>
    <s v="Marketing"/>
    <s v="STAFF-880"/>
    <n v="1233"/>
    <x v="1"/>
    <x v="0"/>
    <x v="2"/>
    <x v="0"/>
    <s v="Y"/>
    <n v="3"/>
    <n v="60"/>
    <n v="1"/>
    <n v="696"/>
    <n v="7"/>
    <x v="2"/>
    <n v="1"/>
    <n v="2"/>
    <n v="52"/>
    <n v="4"/>
    <n v="2"/>
    <n v="4"/>
    <n v="5220"/>
    <n v="10893"/>
    <n v="0"/>
    <n v="18"/>
    <n v="3"/>
    <n v="2"/>
    <n v="80"/>
    <n v="1"/>
    <x v="4"/>
    <n v="3"/>
    <n v="11"/>
    <n v="7"/>
    <n v="1"/>
    <n v="9"/>
    <x v="0"/>
    <x v="0"/>
    <x v="4"/>
  </r>
  <r>
    <x v="1"/>
    <x v="1"/>
    <x v="2"/>
    <s v="Current Employees"/>
    <x v="1"/>
    <s v="Other"/>
    <s v="STAFF-881"/>
    <n v="1234"/>
    <x v="0"/>
    <x v="2"/>
    <x v="1"/>
    <x v="1"/>
    <s v="Y"/>
    <n v="2"/>
    <n v="32"/>
    <n v="1"/>
    <n v="116"/>
    <n v="13"/>
    <x v="3"/>
    <n v="1"/>
    <n v="3"/>
    <n v="77"/>
    <n v="2"/>
    <n v="1"/>
    <n v="2"/>
    <n v="2743"/>
    <n v="7331"/>
    <n v="1"/>
    <n v="20"/>
    <n v="4"/>
    <n v="3"/>
    <n v="80"/>
    <n v="1"/>
    <x v="17"/>
    <n v="3"/>
    <n v="2"/>
    <n v="2"/>
    <n v="2"/>
    <n v="2"/>
    <x v="1"/>
    <x v="2"/>
    <x v="2"/>
  </r>
  <r>
    <x v="1"/>
    <x v="1"/>
    <x v="2"/>
    <s v="Current Employees"/>
    <x v="1"/>
    <s v="Life Sciences"/>
    <s v="STAFF-882"/>
    <n v="1235"/>
    <x v="0"/>
    <x v="1"/>
    <x v="0"/>
    <x v="0"/>
    <s v="Y"/>
    <n v="2"/>
    <n v="32"/>
    <n v="1"/>
    <n v="1316"/>
    <n v="2"/>
    <x v="0"/>
    <n v="1"/>
    <n v="4"/>
    <n v="38"/>
    <n v="3"/>
    <n v="2"/>
    <n v="3"/>
    <n v="4998"/>
    <n v="2338"/>
    <n v="4"/>
    <n v="14"/>
    <n v="3"/>
    <n v="4"/>
    <n v="80"/>
    <n v="0"/>
    <x v="1"/>
    <n v="3"/>
    <n v="8"/>
    <n v="7"/>
    <n v="0"/>
    <n v="7"/>
    <x v="2"/>
    <x v="0"/>
    <x v="2"/>
  </r>
  <r>
    <x v="1"/>
    <x v="0"/>
    <x v="0"/>
    <s v="Current Employees"/>
    <x v="1"/>
    <s v="Technical Degree"/>
    <s v="STAFF-883"/>
    <n v="1237"/>
    <x v="0"/>
    <x v="3"/>
    <x v="2"/>
    <x v="0"/>
    <s v="Y"/>
    <n v="2"/>
    <n v="36"/>
    <n v="1"/>
    <n v="363"/>
    <n v="1"/>
    <x v="3"/>
    <n v="1"/>
    <n v="3"/>
    <n v="77"/>
    <n v="1"/>
    <n v="3"/>
    <n v="1"/>
    <n v="10252"/>
    <n v="4235"/>
    <n v="2"/>
    <n v="21"/>
    <n v="4"/>
    <n v="3"/>
    <n v="80"/>
    <n v="1"/>
    <x v="6"/>
    <n v="3"/>
    <n v="7"/>
    <n v="7"/>
    <n v="7"/>
    <n v="7"/>
    <x v="3"/>
    <x v="0"/>
    <x v="2"/>
  </r>
  <r>
    <x v="1"/>
    <x v="0"/>
    <x v="2"/>
    <s v="Current Employees"/>
    <x v="1"/>
    <s v="Medical"/>
    <s v="STAFF-884"/>
    <n v="1238"/>
    <x v="1"/>
    <x v="1"/>
    <x v="1"/>
    <x v="1"/>
    <s v="Y"/>
    <n v="5"/>
    <n v="33"/>
    <n v="1"/>
    <n v="117"/>
    <n v="9"/>
    <x v="3"/>
    <n v="1"/>
    <n v="1"/>
    <n v="60"/>
    <n v="3"/>
    <n v="1"/>
    <n v="4"/>
    <n v="2781"/>
    <n v="6311"/>
    <n v="0"/>
    <n v="13"/>
    <n v="3"/>
    <n v="2"/>
    <n v="80"/>
    <n v="1"/>
    <x v="20"/>
    <n v="3"/>
    <n v="14"/>
    <n v="10"/>
    <n v="4"/>
    <n v="10"/>
    <x v="0"/>
    <x v="0"/>
    <x v="2"/>
  </r>
  <r>
    <x v="1"/>
    <x v="0"/>
    <x v="0"/>
    <s v="Current Employees"/>
    <x v="0"/>
    <s v="Technical Degree"/>
    <s v="STAFF-885"/>
    <n v="1239"/>
    <x v="0"/>
    <x v="0"/>
    <x v="2"/>
    <x v="1"/>
    <s v="Y"/>
    <n v="2"/>
    <n v="40"/>
    <n v="1"/>
    <n v="107"/>
    <n v="10"/>
    <x v="3"/>
    <n v="1"/>
    <n v="2"/>
    <n v="84"/>
    <n v="2"/>
    <n v="2"/>
    <n v="2"/>
    <n v="6852"/>
    <n v="11591"/>
    <n v="7"/>
    <n v="12"/>
    <n v="3"/>
    <n v="2"/>
    <n v="80"/>
    <n v="1"/>
    <x v="2"/>
    <n v="4"/>
    <n v="5"/>
    <n v="1"/>
    <n v="1"/>
    <n v="3"/>
    <x v="1"/>
    <x v="0"/>
    <x v="0"/>
  </r>
  <r>
    <x v="1"/>
    <x v="0"/>
    <x v="2"/>
    <s v="Current Employees"/>
    <x v="0"/>
    <s v="Life Sciences"/>
    <s v="STAFF-886"/>
    <n v="1240"/>
    <x v="1"/>
    <x v="0"/>
    <x v="0"/>
    <x v="1"/>
    <s v="Y"/>
    <n v="4"/>
    <n v="25"/>
    <n v="1"/>
    <n v="1356"/>
    <n v="10"/>
    <x v="2"/>
    <n v="1"/>
    <n v="3"/>
    <n v="57"/>
    <n v="3"/>
    <n v="2"/>
    <n v="4"/>
    <n v="4950"/>
    <n v="20623"/>
    <n v="0"/>
    <n v="14"/>
    <n v="3"/>
    <n v="2"/>
    <n v="80"/>
    <n v="0"/>
    <x v="7"/>
    <n v="3"/>
    <n v="4"/>
    <n v="3"/>
    <n v="1"/>
    <n v="1"/>
    <x v="0"/>
    <x v="0"/>
    <x v="3"/>
  </r>
  <r>
    <x v="1"/>
    <x v="0"/>
    <x v="2"/>
    <s v="Current Employees"/>
    <x v="1"/>
    <s v="Medical"/>
    <s v="STAFF-887"/>
    <n v="1241"/>
    <x v="1"/>
    <x v="1"/>
    <x v="1"/>
    <x v="0"/>
    <s v="Y"/>
    <n v="2"/>
    <n v="30"/>
    <n v="1"/>
    <n v="1465"/>
    <n v="1"/>
    <x v="3"/>
    <n v="1"/>
    <n v="4"/>
    <n v="63"/>
    <n v="3"/>
    <n v="1"/>
    <n v="2"/>
    <n v="3579"/>
    <n v="9369"/>
    <n v="0"/>
    <n v="21"/>
    <n v="4"/>
    <n v="1"/>
    <n v="80"/>
    <n v="1"/>
    <x v="4"/>
    <n v="3"/>
    <n v="11"/>
    <n v="9"/>
    <n v="5"/>
    <n v="7"/>
    <x v="1"/>
    <x v="0"/>
    <x v="2"/>
  </r>
  <r>
    <x v="1"/>
    <x v="1"/>
    <x v="0"/>
    <s v="Current Employees"/>
    <x v="1"/>
    <s v="Medical"/>
    <s v="STAFF-888"/>
    <n v="1242"/>
    <x v="0"/>
    <x v="7"/>
    <x v="1"/>
    <x v="0"/>
    <s v="Y"/>
    <n v="6"/>
    <n v="42"/>
    <n v="1"/>
    <n v="458"/>
    <n v="26"/>
    <x v="4"/>
    <n v="1"/>
    <n v="1"/>
    <n v="60"/>
    <n v="3"/>
    <n v="3"/>
    <n v="1"/>
    <n v="13191"/>
    <n v="23281"/>
    <n v="3"/>
    <n v="17"/>
    <n v="3"/>
    <n v="3"/>
    <n v="80"/>
    <n v="0"/>
    <x v="26"/>
    <n v="3"/>
    <n v="1"/>
    <n v="0"/>
    <n v="0"/>
    <n v="0"/>
    <x v="3"/>
    <x v="1"/>
    <x v="0"/>
  </r>
  <r>
    <x v="1"/>
    <x v="2"/>
    <x v="0"/>
    <s v="Current Employees"/>
    <x v="0"/>
    <s v="Marketing"/>
    <s v="STAFF-889"/>
    <n v="1243"/>
    <x v="0"/>
    <x v="0"/>
    <x v="1"/>
    <x v="0"/>
    <s v="Y"/>
    <n v="6"/>
    <n v="35"/>
    <n v="1"/>
    <n v="1212"/>
    <n v="8"/>
    <x v="0"/>
    <n v="1"/>
    <n v="3"/>
    <n v="78"/>
    <n v="2"/>
    <n v="3"/>
    <n v="4"/>
    <n v="10377"/>
    <n v="13755"/>
    <n v="4"/>
    <n v="11"/>
    <n v="3"/>
    <n v="2"/>
    <n v="80"/>
    <n v="1"/>
    <x v="28"/>
    <n v="2"/>
    <n v="13"/>
    <n v="2"/>
    <n v="4"/>
    <n v="12"/>
    <x v="0"/>
    <x v="0"/>
    <x v="2"/>
  </r>
  <r>
    <x v="1"/>
    <x v="0"/>
    <x v="2"/>
    <s v="Current Employees"/>
    <x v="1"/>
    <s v="Life Sciences"/>
    <s v="STAFF-890"/>
    <n v="1244"/>
    <x v="1"/>
    <x v="1"/>
    <x v="1"/>
    <x v="0"/>
    <s v="Y"/>
    <n v="3"/>
    <n v="27"/>
    <n v="1"/>
    <n v="1103"/>
    <n v="14"/>
    <x v="3"/>
    <n v="1"/>
    <n v="1"/>
    <n v="42"/>
    <n v="3"/>
    <n v="1"/>
    <n v="1"/>
    <n v="2235"/>
    <n v="14377"/>
    <n v="1"/>
    <n v="14"/>
    <n v="3"/>
    <n v="4"/>
    <n v="80"/>
    <n v="2"/>
    <x v="15"/>
    <n v="2"/>
    <n v="9"/>
    <n v="7"/>
    <n v="6"/>
    <n v="8"/>
    <x v="3"/>
    <x v="2"/>
    <x v="3"/>
  </r>
  <r>
    <x v="1"/>
    <x v="1"/>
    <x v="1"/>
    <s v="Current Employees"/>
    <x v="1"/>
    <s v="Life Sciences"/>
    <s v="STAFF-891"/>
    <n v="1245"/>
    <x v="0"/>
    <x v="3"/>
    <x v="2"/>
    <x v="1"/>
    <s v="Y"/>
    <n v="2"/>
    <n v="54"/>
    <n v="1"/>
    <n v="966"/>
    <n v="1"/>
    <x v="2"/>
    <n v="1"/>
    <n v="4"/>
    <n v="53"/>
    <n v="3"/>
    <n v="3"/>
    <n v="3"/>
    <n v="10502"/>
    <n v="9659"/>
    <n v="7"/>
    <n v="17"/>
    <n v="3"/>
    <n v="1"/>
    <n v="80"/>
    <n v="1"/>
    <x v="37"/>
    <n v="1"/>
    <n v="5"/>
    <n v="4"/>
    <n v="1"/>
    <n v="4"/>
    <x v="2"/>
    <x v="0"/>
    <x v="1"/>
  </r>
  <r>
    <x v="1"/>
    <x v="0"/>
    <x v="0"/>
    <s v="Current Employees"/>
    <x v="1"/>
    <s v="Life Sciences"/>
    <s v="STAFF-892"/>
    <n v="1246"/>
    <x v="0"/>
    <x v="1"/>
    <x v="1"/>
    <x v="1"/>
    <s v="Y"/>
    <n v="5"/>
    <n v="44"/>
    <n v="1"/>
    <n v="1117"/>
    <n v="2"/>
    <x v="1"/>
    <n v="1"/>
    <n v="1"/>
    <n v="72"/>
    <n v="4"/>
    <n v="1"/>
    <n v="4"/>
    <n v="2011"/>
    <n v="19982"/>
    <n v="1"/>
    <n v="13"/>
    <n v="3"/>
    <n v="4"/>
    <n v="80"/>
    <n v="1"/>
    <x v="1"/>
    <n v="3"/>
    <n v="10"/>
    <n v="5"/>
    <n v="7"/>
    <n v="7"/>
    <x v="0"/>
    <x v="0"/>
    <x v="0"/>
  </r>
  <r>
    <x v="0"/>
    <x v="2"/>
    <x v="4"/>
    <s v="Ex-Employees"/>
    <x v="1"/>
    <s v="Medical"/>
    <s v="STAFF-893"/>
    <n v="1248"/>
    <x v="0"/>
    <x v="1"/>
    <x v="0"/>
    <x v="0"/>
    <s v="Y"/>
    <n v="2"/>
    <n v="19"/>
    <n v="0"/>
    <n v="504"/>
    <n v="10"/>
    <x v="3"/>
    <n v="1"/>
    <n v="1"/>
    <n v="96"/>
    <n v="2"/>
    <n v="1"/>
    <n v="2"/>
    <n v="1859"/>
    <n v="6148"/>
    <n v="1"/>
    <n v="25"/>
    <n v="4"/>
    <n v="2"/>
    <n v="80"/>
    <n v="0"/>
    <x v="5"/>
    <n v="4"/>
    <n v="1"/>
    <n v="1"/>
    <n v="0"/>
    <n v="0"/>
    <x v="1"/>
    <x v="0"/>
    <x v="3"/>
  </r>
  <r>
    <x v="1"/>
    <x v="0"/>
    <x v="2"/>
    <s v="Current Employees"/>
    <x v="1"/>
    <s v="Life Sciences"/>
    <s v="STAFF-894"/>
    <n v="1249"/>
    <x v="0"/>
    <x v="1"/>
    <x v="2"/>
    <x v="1"/>
    <s v="Y"/>
    <n v="5"/>
    <n v="29"/>
    <n v="1"/>
    <n v="1010"/>
    <n v="1"/>
    <x v="3"/>
    <n v="1"/>
    <n v="1"/>
    <n v="97"/>
    <n v="3"/>
    <n v="1"/>
    <n v="4"/>
    <n v="3760"/>
    <n v="5598"/>
    <n v="1"/>
    <n v="15"/>
    <n v="3"/>
    <n v="1"/>
    <n v="80"/>
    <n v="3"/>
    <x v="8"/>
    <n v="3"/>
    <n v="3"/>
    <n v="2"/>
    <n v="1"/>
    <n v="2"/>
    <x v="0"/>
    <x v="0"/>
    <x v="2"/>
  </r>
  <r>
    <x v="1"/>
    <x v="0"/>
    <x v="1"/>
    <s v="Current Employees"/>
    <x v="1"/>
    <s v="Life Sciences"/>
    <s v="STAFF-895"/>
    <n v="1250"/>
    <x v="1"/>
    <x v="7"/>
    <x v="1"/>
    <x v="1"/>
    <s v="Y"/>
    <n v="2"/>
    <n v="54"/>
    <n v="1"/>
    <n v="685"/>
    <n v="3"/>
    <x v="3"/>
    <n v="1"/>
    <n v="4"/>
    <n v="85"/>
    <n v="3"/>
    <n v="4"/>
    <n v="4"/>
    <n v="17779"/>
    <n v="23474"/>
    <n v="3"/>
    <n v="14"/>
    <n v="3"/>
    <n v="1"/>
    <n v="80"/>
    <n v="0"/>
    <x v="34"/>
    <n v="3"/>
    <n v="10"/>
    <n v="9"/>
    <n v="0"/>
    <n v="9"/>
    <x v="0"/>
    <x v="0"/>
    <x v="1"/>
  </r>
  <r>
    <x v="1"/>
    <x v="0"/>
    <x v="2"/>
    <s v="Current Employees"/>
    <x v="1"/>
    <s v="Medical"/>
    <s v="STAFF-896"/>
    <n v="1251"/>
    <x v="1"/>
    <x v="4"/>
    <x v="1"/>
    <x v="0"/>
    <s v="Y"/>
    <n v="2"/>
    <n v="31"/>
    <n v="1"/>
    <n v="1332"/>
    <n v="11"/>
    <x v="0"/>
    <n v="1"/>
    <n v="3"/>
    <n v="80"/>
    <n v="3"/>
    <n v="2"/>
    <n v="1"/>
    <n v="6833"/>
    <n v="17089"/>
    <n v="1"/>
    <n v="12"/>
    <n v="3"/>
    <n v="4"/>
    <n v="80"/>
    <n v="0"/>
    <x v="3"/>
    <n v="2"/>
    <n v="6"/>
    <n v="5"/>
    <n v="0"/>
    <n v="1"/>
    <x v="3"/>
    <x v="2"/>
    <x v="2"/>
  </r>
  <r>
    <x v="1"/>
    <x v="0"/>
    <x v="2"/>
    <s v="Current Employees"/>
    <x v="1"/>
    <s v="Medical"/>
    <s v="STAFF-897"/>
    <n v="1252"/>
    <x v="0"/>
    <x v="4"/>
    <x v="0"/>
    <x v="1"/>
    <s v="Y"/>
    <n v="2"/>
    <n v="31"/>
    <n v="1"/>
    <n v="1062"/>
    <n v="24"/>
    <x v="3"/>
    <n v="1"/>
    <n v="3"/>
    <n v="96"/>
    <n v="2"/>
    <n v="2"/>
    <n v="1"/>
    <n v="6812"/>
    <n v="17198"/>
    <n v="1"/>
    <n v="19"/>
    <n v="3"/>
    <n v="2"/>
    <n v="80"/>
    <n v="0"/>
    <x v="1"/>
    <n v="3"/>
    <n v="10"/>
    <n v="9"/>
    <n v="1"/>
    <n v="8"/>
    <x v="3"/>
    <x v="1"/>
    <x v="2"/>
  </r>
  <r>
    <x v="1"/>
    <x v="0"/>
    <x v="3"/>
    <s v="Current Employees"/>
    <x v="0"/>
    <s v="Life Sciences"/>
    <s v="STAFF-898"/>
    <n v="1254"/>
    <x v="0"/>
    <x v="0"/>
    <x v="0"/>
    <x v="1"/>
    <s v="Y"/>
    <n v="2"/>
    <n v="59"/>
    <n v="1"/>
    <n v="326"/>
    <n v="3"/>
    <x v="3"/>
    <n v="1"/>
    <n v="3"/>
    <n v="48"/>
    <n v="2"/>
    <n v="2"/>
    <n v="4"/>
    <n v="5171"/>
    <n v="16490"/>
    <n v="5"/>
    <n v="17"/>
    <n v="3"/>
    <n v="4"/>
    <n v="80"/>
    <n v="0"/>
    <x v="10"/>
    <n v="3"/>
    <n v="6"/>
    <n v="1"/>
    <n v="0"/>
    <n v="5"/>
    <x v="0"/>
    <x v="0"/>
    <x v="4"/>
  </r>
  <r>
    <x v="1"/>
    <x v="0"/>
    <x v="0"/>
    <s v="Current Employees"/>
    <x v="1"/>
    <s v="Life Sciences"/>
    <s v="STAFF-899"/>
    <n v="1255"/>
    <x v="1"/>
    <x v="7"/>
    <x v="1"/>
    <x v="1"/>
    <s v="Y"/>
    <n v="2"/>
    <n v="43"/>
    <n v="1"/>
    <n v="920"/>
    <n v="3"/>
    <x v="3"/>
    <n v="1"/>
    <n v="3"/>
    <n v="96"/>
    <n v="1"/>
    <n v="5"/>
    <n v="4"/>
    <n v="19740"/>
    <n v="18625"/>
    <n v="3"/>
    <n v="14"/>
    <n v="3"/>
    <n v="2"/>
    <n v="80"/>
    <n v="1"/>
    <x v="25"/>
    <n v="3"/>
    <n v="8"/>
    <n v="7"/>
    <n v="0"/>
    <n v="7"/>
    <x v="0"/>
    <x v="0"/>
    <x v="0"/>
  </r>
  <r>
    <x v="1"/>
    <x v="0"/>
    <x v="1"/>
    <s v="Current Employees"/>
    <x v="1"/>
    <s v="Medical"/>
    <s v="STAFF-900"/>
    <n v="1256"/>
    <x v="1"/>
    <x v="5"/>
    <x v="1"/>
    <x v="1"/>
    <s v="Y"/>
    <n v="2"/>
    <n v="49"/>
    <n v="1"/>
    <n v="1098"/>
    <n v="4"/>
    <x v="0"/>
    <n v="1"/>
    <n v="1"/>
    <n v="85"/>
    <n v="2"/>
    <n v="5"/>
    <n v="3"/>
    <n v="18711"/>
    <n v="12124"/>
    <n v="2"/>
    <n v="13"/>
    <n v="3"/>
    <n v="3"/>
    <n v="80"/>
    <n v="1"/>
    <x v="18"/>
    <n v="4"/>
    <n v="1"/>
    <n v="0"/>
    <n v="0"/>
    <n v="0"/>
    <x v="2"/>
    <x v="0"/>
    <x v="1"/>
  </r>
  <r>
    <x v="1"/>
    <x v="1"/>
    <x v="0"/>
    <s v="Current Employees"/>
    <x v="1"/>
    <s v="Technical Degree"/>
    <s v="STAFF-901"/>
    <n v="1257"/>
    <x v="1"/>
    <x v="1"/>
    <x v="1"/>
    <x v="1"/>
    <s v="Y"/>
    <n v="2"/>
    <n v="36"/>
    <n v="1"/>
    <n v="469"/>
    <n v="3"/>
    <x v="3"/>
    <n v="1"/>
    <n v="3"/>
    <n v="46"/>
    <n v="3"/>
    <n v="1"/>
    <n v="2"/>
    <n v="3692"/>
    <n v="9256"/>
    <n v="1"/>
    <n v="12"/>
    <n v="3"/>
    <n v="3"/>
    <n v="80"/>
    <n v="0"/>
    <x v="4"/>
    <n v="2"/>
    <n v="11"/>
    <n v="10"/>
    <n v="0"/>
    <n v="7"/>
    <x v="1"/>
    <x v="0"/>
    <x v="2"/>
  </r>
  <r>
    <x v="1"/>
    <x v="0"/>
    <x v="1"/>
    <s v="Current Employees"/>
    <x v="1"/>
    <s v="Technical Degree"/>
    <s v="STAFF-902"/>
    <n v="1258"/>
    <x v="1"/>
    <x v="2"/>
    <x v="0"/>
    <x v="1"/>
    <s v="Y"/>
    <n v="4"/>
    <n v="48"/>
    <n v="1"/>
    <n v="969"/>
    <n v="2"/>
    <x v="0"/>
    <n v="1"/>
    <n v="4"/>
    <n v="76"/>
    <n v="4"/>
    <n v="1"/>
    <n v="2"/>
    <n v="2559"/>
    <n v="16620"/>
    <n v="5"/>
    <n v="11"/>
    <n v="3"/>
    <n v="3"/>
    <n v="80"/>
    <n v="0"/>
    <x v="2"/>
    <n v="2"/>
    <n v="1"/>
    <n v="0"/>
    <n v="0"/>
    <n v="0"/>
    <x v="1"/>
    <x v="0"/>
    <x v="0"/>
  </r>
  <r>
    <x v="1"/>
    <x v="0"/>
    <x v="2"/>
    <s v="Current Employees"/>
    <x v="1"/>
    <s v="Life Sciences"/>
    <s v="STAFF-903"/>
    <n v="1259"/>
    <x v="1"/>
    <x v="1"/>
    <x v="2"/>
    <x v="1"/>
    <s v="Y"/>
    <n v="2"/>
    <n v="27"/>
    <n v="1"/>
    <n v="1167"/>
    <n v="4"/>
    <x v="0"/>
    <n v="1"/>
    <n v="1"/>
    <n v="76"/>
    <n v="3"/>
    <n v="1"/>
    <n v="3"/>
    <n v="2517"/>
    <n v="3208"/>
    <n v="1"/>
    <n v="11"/>
    <n v="3"/>
    <n v="2"/>
    <n v="80"/>
    <n v="3"/>
    <x v="7"/>
    <n v="3"/>
    <n v="5"/>
    <n v="3"/>
    <n v="0"/>
    <n v="3"/>
    <x v="2"/>
    <x v="0"/>
    <x v="3"/>
  </r>
  <r>
    <x v="1"/>
    <x v="0"/>
    <x v="2"/>
    <s v="Current Employees"/>
    <x v="1"/>
    <s v="Life Sciences"/>
    <s v="STAFF-904"/>
    <n v="1260"/>
    <x v="1"/>
    <x v="4"/>
    <x v="2"/>
    <x v="0"/>
    <s v="Y"/>
    <n v="2"/>
    <n v="29"/>
    <n v="1"/>
    <n v="1329"/>
    <n v="7"/>
    <x v="3"/>
    <n v="1"/>
    <n v="3"/>
    <n v="82"/>
    <n v="3"/>
    <n v="2"/>
    <n v="4"/>
    <n v="6623"/>
    <n v="4204"/>
    <n v="1"/>
    <n v="11"/>
    <n v="3"/>
    <n v="2"/>
    <n v="80"/>
    <n v="2"/>
    <x v="3"/>
    <n v="3"/>
    <n v="6"/>
    <n v="0"/>
    <n v="1"/>
    <n v="0"/>
    <x v="0"/>
    <x v="0"/>
    <x v="2"/>
  </r>
  <r>
    <x v="1"/>
    <x v="0"/>
    <x v="1"/>
    <s v="Current Employees"/>
    <x v="1"/>
    <s v="Life Sciences"/>
    <s v="STAFF-905"/>
    <n v="1263"/>
    <x v="1"/>
    <x v="7"/>
    <x v="0"/>
    <x v="1"/>
    <s v="Y"/>
    <n v="3"/>
    <n v="48"/>
    <n v="1"/>
    <n v="715"/>
    <n v="1"/>
    <x v="3"/>
    <n v="1"/>
    <n v="4"/>
    <n v="76"/>
    <n v="2"/>
    <n v="5"/>
    <n v="4"/>
    <n v="18265"/>
    <n v="8733"/>
    <n v="6"/>
    <n v="12"/>
    <n v="3"/>
    <n v="3"/>
    <n v="80"/>
    <n v="0"/>
    <x v="25"/>
    <n v="4"/>
    <n v="1"/>
    <n v="0"/>
    <n v="0"/>
    <n v="0"/>
    <x v="0"/>
    <x v="0"/>
    <x v="0"/>
  </r>
  <r>
    <x v="1"/>
    <x v="0"/>
    <x v="2"/>
    <s v="Current Employees"/>
    <x v="1"/>
    <s v="Life Sciences"/>
    <s v="STAFF-906"/>
    <n v="1264"/>
    <x v="0"/>
    <x v="7"/>
    <x v="2"/>
    <x v="1"/>
    <s v="Y"/>
    <n v="2"/>
    <n v="29"/>
    <n v="1"/>
    <n v="694"/>
    <n v="1"/>
    <x v="3"/>
    <n v="1"/>
    <n v="4"/>
    <n v="87"/>
    <n v="2"/>
    <n v="4"/>
    <n v="4"/>
    <n v="16124"/>
    <n v="3423"/>
    <n v="3"/>
    <n v="14"/>
    <n v="3"/>
    <n v="2"/>
    <n v="80"/>
    <n v="2"/>
    <x v="15"/>
    <n v="2"/>
    <n v="7"/>
    <n v="7"/>
    <n v="1"/>
    <n v="7"/>
    <x v="0"/>
    <x v="0"/>
    <x v="2"/>
  </r>
  <r>
    <x v="1"/>
    <x v="0"/>
    <x v="2"/>
    <s v="Current Employees"/>
    <x v="1"/>
    <s v="Technical Degree"/>
    <s v="STAFF-907"/>
    <n v="1265"/>
    <x v="0"/>
    <x v="1"/>
    <x v="1"/>
    <x v="1"/>
    <s v="Y"/>
    <n v="5"/>
    <n v="34"/>
    <n v="1"/>
    <n v="1320"/>
    <n v="20"/>
    <x v="3"/>
    <n v="1"/>
    <n v="3"/>
    <n v="89"/>
    <n v="4"/>
    <n v="1"/>
    <n v="3"/>
    <n v="2585"/>
    <n v="21643"/>
    <n v="0"/>
    <n v="17"/>
    <n v="3"/>
    <n v="4"/>
    <n v="80"/>
    <n v="0"/>
    <x v="17"/>
    <n v="2"/>
    <n v="1"/>
    <n v="0"/>
    <n v="0"/>
    <n v="0"/>
    <x v="2"/>
    <x v="2"/>
    <x v="2"/>
  </r>
  <r>
    <x v="1"/>
    <x v="0"/>
    <x v="0"/>
    <s v="Current Employees"/>
    <x v="0"/>
    <s v="Marketing"/>
    <s v="STAFF-908"/>
    <n v="1267"/>
    <x v="1"/>
    <x v="5"/>
    <x v="1"/>
    <x v="1"/>
    <s v="Y"/>
    <n v="5"/>
    <n v="44"/>
    <n v="1"/>
    <n v="1099"/>
    <n v="5"/>
    <x v="3"/>
    <n v="1"/>
    <n v="2"/>
    <n v="88"/>
    <n v="3"/>
    <n v="5"/>
    <n v="2"/>
    <n v="18213"/>
    <n v="8751"/>
    <n v="7"/>
    <n v="11"/>
    <n v="3"/>
    <n v="3"/>
    <n v="80"/>
    <n v="1"/>
    <x v="12"/>
    <n v="3"/>
    <n v="22"/>
    <n v="9"/>
    <n v="3"/>
    <n v="10"/>
    <x v="1"/>
    <x v="0"/>
    <x v="0"/>
  </r>
  <r>
    <x v="1"/>
    <x v="0"/>
    <x v="2"/>
    <s v="Current Employees"/>
    <x v="0"/>
    <s v="Marketing"/>
    <s v="STAFF-909"/>
    <n v="1268"/>
    <x v="1"/>
    <x v="0"/>
    <x v="2"/>
    <x v="0"/>
    <s v="Y"/>
    <n v="3"/>
    <n v="33"/>
    <n v="1"/>
    <n v="536"/>
    <n v="10"/>
    <x v="4"/>
    <n v="1"/>
    <n v="4"/>
    <n v="82"/>
    <n v="4"/>
    <n v="3"/>
    <n v="3"/>
    <n v="8380"/>
    <n v="21708"/>
    <n v="0"/>
    <n v="14"/>
    <n v="3"/>
    <n v="4"/>
    <n v="80"/>
    <n v="2"/>
    <x v="1"/>
    <n v="3"/>
    <n v="9"/>
    <n v="8"/>
    <n v="0"/>
    <n v="8"/>
    <x v="2"/>
    <x v="0"/>
    <x v="2"/>
  </r>
  <r>
    <x v="1"/>
    <x v="0"/>
    <x v="4"/>
    <s v="Current Employees"/>
    <x v="1"/>
    <s v="Life Sciences"/>
    <s v="STAFF-910"/>
    <n v="1269"/>
    <x v="0"/>
    <x v="1"/>
    <x v="0"/>
    <x v="0"/>
    <s v="Y"/>
    <n v="2"/>
    <n v="19"/>
    <n v="1"/>
    <n v="265"/>
    <n v="25"/>
    <x v="3"/>
    <n v="1"/>
    <n v="2"/>
    <n v="57"/>
    <n v="4"/>
    <n v="1"/>
    <n v="4"/>
    <n v="2994"/>
    <n v="21221"/>
    <n v="1"/>
    <n v="12"/>
    <n v="3"/>
    <n v="4"/>
    <n v="80"/>
    <n v="0"/>
    <x v="5"/>
    <n v="3"/>
    <n v="1"/>
    <n v="0"/>
    <n v="0"/>
    <n v="1"/>
    <x v="0"/>
    <x v="1"/>
    <x v="3"/>
  </r>
  <r>
    <x v="1"/>
    <x v="0"/>
    <x v="4"/>
    <s v="Current Employees"/>
    <x v="1"/>
    <s v="Life Sciences"/>
    <s v="STAFF-911"/>
    <n v="1270"/>
    <x v="1"/>
    <x v="1"/>
    <x v="1"/>
    <x v="1"/>
    <s v="Y"/>
    <n v="2"/>
    <n v="23"/>
    <n v="1"/>
    <n v="373"/>
    <n v="1"/>
    <x v="0"/>
    <n v="1"/>
    <n v="4"/>
    <n v="47"/>
    <n v="3"/>
    <n v="1"/>
    <n v="3"/>
    <n v="1223"/>
    <n v="16901"/>
    <n v="1"/>
    <n v="22"/>
    <n v="4"/>
    <n v="4"/>
    <n v="80"/>
    <n v="1"/>
    <x v="5"/>
    <n v="3"/>
    <n v="1"/>
    <n v="0"/>
    <n v="0"/>
    <n v="1"/>
    <x v="2"/>
    <x v="0"/>
    <x v="3"/>
  </r>
  <r>
    <x v="0"/>
    <x v="1"/>
    <x v="2"/>
    <s v="Ex-Employees"/>
    <x v="0"/>
    <s v="Life Sciences"/>
    <s v="STAFF-912"/>
    <n v="1273"/>
    <x v="1"/>
    <x v="6"/>
    <x v="0"/>
    <x v="0"/>
    <s v="Y"/>
    <n v="4"/>
    <n v="25"/>
    <n v="0"/>
    <n v="599"/>
    <n v="24"/>
    <x v="1"/>
    <n v="1"/>
    <n v="3"/>
    <n v="73"/>
    <n v="1"/>
    <n v="1"/>
    <n v="4"/>
    <n v="1118"/>
    <n v="8040"/>
    <n v="1"/>
    <n v="14"/>
    <n v="3"/>
    <n v="4"/>
    <n v="80"/>
    <n v="0"/>
    <x v="5"/>
    <n v="3"/>
    <n v="1"/>
    <n v="0"/>
    <n v="1"/>
    <n v="0"/>
    <x v="0"/>
    <x v="1"/>
    <x v="3"/>
  </r>
  <r>
    <x v="1"/>
    <x v="0"/>
    <x v="2"/>
    <s v="Current Employees"/>
    <x v="1"/>
    <s v="Life Sciences"/>
    <s v="STAFF-913"/>
    <n v="1275"/>
    <x v="1"/>
    <x v="1"/>
    <x v="0"/>
    <x v="0"/>
    <s v="Y"/>
    <n v="2"/>
    <n v="26"/>
    <n v="1"/>
    <n v="583"/>
    <n v="4"/>
    <x v="0"/>
    <n v="1"/>
    <n v="3"/>
    <n v="53"/>
    <n v="3"/>
    <n v="1"/>
    <n v="4"/>
    <n v="2875"/>
    <n v="9973"/>
    <n v="1"/>
    <n v="20"/>
    <n v="4"/>
    <n v="2"/>
    <n v="80"/>
    <n v="0"/>
    <x v="0"/>
    <n v="2"/>
    <n v="8"/>
    <n v="5"/>
    <n v="2"/>
    <n v="2"/>
    <x v="0"/>
    <x v="0"/>
    <x v="3"/>
  </r>
  <r>
    <x v="0"/>
    <x v="0"/>
    <x v="1"/>
    <s v="Ex-Employees"/>
    <x v="0"/>
    <s v="Marketing"/>
    <s v="STAFF-914"/>
    <n v="1277"/>
    <x v="0"/>
    <x v="5"/>
    <x v="0"/>
    <x v="0"/>
    <s v="Y"/>
    <n v="2"/>
    <n v="45"/>
    <n v="0"/>
    <n v="1449"/>
    <n v="2"/>
    <x v="3"/>
    <n v="1"/>
    <n v="1"/>
    <n v="94"/>
    <n v="1"/>
    <n v="5"/>
    <n v="2"/>
    <n v="18824"/>
    <n v="2493"/>
    <n v="2"/>
    <n v="16"/>
    <n v="3"/>
    <n v="1"/>
    <n v="80"/>
    <n v="0"/>
    <x v="12"/>
    <n v="3"/>
    <n v="24"/>
    <n v="10"/>
    <n v="1"/>
    <n v="11"/>
    <x v="1"/>
    <x v="0"/>
    <x v="0"/>
  </r>
  <r>
    <x v="1"/>
    <x v="2"/>
    <x v="3"/>
    <s v="Current Employees"/>
    <x v="1"/>
    <s v="Medical"/>
    <s v="STAFF-915"/>
    <n v="1278"/>
    <x v="1"/>
    <x v="4"/>
    <x v="2"/>
    <x v="0"/>
    <s v="Y"/>
    <n v="3"/>
    <n v="55"/>
    <n v="1"/>
    <n v="177"/>
    <n v="8"/>
    <x v="1"/>
    <n v="1"/>
    <n v="4"/>
    <n v="37"/>
    <n v="2"/>
    <n v="4"/>
    <n v="2"/>
    <n v="13577"/>
    <n v="25592"/>
    <n v="1"/>
    <n v="15"/>
    <n v="3"/>
    <n v="4"/>
    <n v="80"/>
    <n v="1"/>
    <x v="35"/>
    <n v="3"/>
    <n v="33"/>
    <n v="9"/>
    <n v="15"/>
    <n v="0"/>
    <x v="1"/>
    <x v="0"/>
    <x v="1"/>
  </r>
  <r>
    <x v="0"/>
    <x v="1"/>
    <x v="4"/>
    <s v="Ex-Employees"/>
    <x v="1"/>
    <s v="Life Sciences"/>
    <s v="STAFF-916"/>
    <n v="1279"/>
    <x v="0"/>
    <x v="2"/>
    <x v="0"/>
    <x v="1"/>
    <s v="Y"/>
    <n v="2"/>
    <n v="21"/>
    <n v="0"/>
    <n v="251"/>
    <n v="10"/>
    <x v="0"/>
    <n v="1"/>
    <n v="1"/>
    <n v="45"/>
    <n v="2"/>
    <n v="1"/>
    <n v="3"/>
    <n v="2625"/>
    <n v="25308"/>
    <n v="1"/>
    <n v="20"/>
    <n v="4"/>
    <n v="3"/>
    <n v="80"/>
    <n v="0"/>
    <x v="17"/>
    <n v="1"/>
    <n v="2"/>
    <n v="2"/>
    <n v="2"/>
    <n v="2"/>
    <x v="2"/>
    <x v="0"/>
    <x v="3"/>
  </r>
  <r>
    <x v="1"/>
    <x v="0"/>
    <x v="1"/>
    <s v="Current Employees"/>
    <x v="0"/>
    <s v="Marketing"/>
    <s v="STAFF-917"/>
    <n v="1280"/>
    <x v="0"/>
    <x v="5"/>
    <x v="1"/>
    <x v="1"/>
    <s v="Y"/>
    <n v="2"/>
    <n v="46"/>
    <n v="1"/>
    <n v="168"/>
    <n v="4"/>
    <x v="0"/>
    <n v="1"/>
    <n v="4"/>
    <n v="33"/>
    <n v="2"/>
    <n v="5"/>
    <n v="2"/>
    <n v="18789"/>
    <n v="9946"/>
    <n v="2"/>
    <n v="14"/>
    <n v="3"/>
    <n v="3"/>
    <n v="80"/>
    <n v="1"/>
    <x v="12"/>
    <n v="3"/>
    <n v="11"/>
    <n v="4"/>
    <n v="0"/>
    <n v="8"/>
    <x v="1"/>
    <x v="0"/>
    <x v="0"/>
  </r>
  <r>
    <x v="1"/>
    <x v="0"/>
    <x v="2"/>
    <s v="Current Employees"/>
    <x v="0"/>
    <s v="Marketing"/>
    <s v="STAFF-918"/>
    <n v="1281"/>
    <x v="0"/>
    <x v="0"/>
    <x v="0"/>
    <x v="0"/>
    <s v="Y"/>
    <n v="3"/>
    <n v="34"/>
    <n v="1"/>
    <n v="131"/>
    <n v="2"/>
    <x v="3"/>
    <n v="1"/>
    <n v="3"/>
    <n v="86"/>
    <n v="3"/>
    <n v="2"/>
    <n v="1"/>
    <n v="4538"/>
    <n v="6039"/>
    <n v="0"/>
    <n v="12"/>
    <n v="3"/>
    <n v="4"/>
    <n v="80"/>
    <n v="0"/>
    <x v="21"/>
    <n v="3"/>
    <n v="3"/>
    <n v="2"/>
    <n v="0"/>
    <n v="2"/>
    <x v="3"/>
    <x v="0"/>
    <x v="2"/>
  </r>
  <r>
    <x v="1"/>
    <x v="1"/>
    <x v="1"/>
    <s v="Current Employees"/>
    <x v="0"/>
    <s v="Life Sciences"/>
    <s v="STAFF-919"/>
    <n v="1282"/>
    <x v="1"/>
    <x v="5"/>
    <x v="2"/>
    <x v="0"/>
    <s v="Y"/>
    <n v="5"/>
    <n v="51"/>
    <n v="1"/>
    <n v="237"/>
    <n v="9"/>
    <x v="3"/>
    <n v="1"/>
    <n v="4"/>
    <n v="83"/>
    <n v="3"/>
    <n v="5"/>
    <n v="2"/>
    <n v="19847"/>
    <n v="19196"/>
    <n v="4"/>
    <n v="24"/>
    <n v="4"/>
    <n v="1"/>
    <n v="80"/>
    <n v="1"/>
    <x v="9"/>
    <n v="2"/>
    <n v="29"/>
    <n v="10"/>
    <n v="11"/>
    <n v="10"/>
    <x v="1"/>
    <x v="0"/>
    <x v="1"/>
  </r>
  <r>
    <x v="1"/>
    <x v="0"/>
    <x v="3"/>
    <s v="Current Employees"/>
    <x v="1"/>
    <s v="Medical"/>
    <s v="STAFF-920"/>
    <n v="1283"/>
    <x v="1"/>
    <x v="3"/>
    <x v="0"/>
    <x v="1"/>
    <s v="Y"/>
    <n v="6"/>
    <n v="59"/>
    <n v="1"/>
    <n v="1429"/>
    <n v="18"/>
    <x v="2"/>
    <n v="1"/>
    <n v="4"/>
    <n v="67"/>
    <n v="3"/>
    <n v="3"/>
    <n v="4"/>
    <n v="10512"/>
    <n v="20002"/>
    <n v="6"/>
    <n v="12"/>
    <n v="3"/>
    <n v="4"/>
    <n v="80"/>
    <n v="0"/>
    <x v="25"/>
    <n v="2"/>
    <n v="9"/>
    <n v="7"/>
    <n v="5"/>
    <n v="4"/>
    <x v="0"/>
    <x v="2"/>
    <x v="4"/>
  </r>
  <r>
    <x v="1"/>
    <x v="1"/>
    <x v="2"/>
    <s v="Current Employees"/>
    <x v="1"/>
    <s v="Medical"/>
    <s v="STAFF-921"/>
    <n v="1285"/>
    <x v="0"/>
    <x v="2"/>
    <x v="2"/>
    <x v="1"/>
    <s v="Y"/>
    <n v="2"/>
    <n v="34"/>
    <n v="1"/>
    <n v="135"/>
    <n v="19"/>
    <x v="3"/>
    <n v="1"/>
    <n v="3"/>
    <n v="46"/>
    <n v="3"/>
    <n v="2"/>
    <n v="2"/>
    <n v="4444"/>
    <n v="22534"/>
    <n v="4"/>
    <n v="13"/>
    <n v="3"/>
    <n v="3"/>
    <n v="80"/>
    <n v="2"/>
    <x v="20"/>
    <n v="4"/>
    <n v="11"/>
    <n v="8"/>
    <n v="5"/>
    <n v="10"/>
    <x v="1"/>
    <x v="2"/>
    <x v="2"/>
  </r>
  <r>
    <x v="1"/>
    <x v="1"/>
    <x v="2"/>
    <s v="Current Employees"/>
    <x v="1"/>
    <s v="Medical"/>
    <s v="STAFF-922"/>
    <n v="1286"/>
    <x v="1"/>
    <x v="2"/>
    <x v="0"/>
    <x v="0"/>
    <s v="Y"/>
    <n v="2"/>
    <n v="28"/>
    <n v="1"/>
    <n v="791"/>
    <n v="1"/>
    <x v="2"/>
    <n v="1"/>
    <n v="4"/>
    <n v="44"/>
    <n v="3"/>
    <n v="1"/>
    <n v="3"/>
    <n v="2154"/>
    <n v="6842"/>
    <n v="0"/>
    <n v="11"/>
    <n v="3"/>
    <n v="3"/>
    <n v="80"/>
    <n v="0"/>
    <x v="7"/>
    <n v="2"/>
    <n v="4"/>
    <n v="2"/>
    <n v="0"/>
    <n v="2"/>
    <x v="2"/>
    <x v="0"/>
    <x v="3"/>
  </r>
  <r>
    <x v="1"/>
    <x v="0"/>
    <x v="0"/>
    <s v="Current Employees"/>
    <x v="1"/>
    <s v="Life Sciences"/>
    <s v="STAFF-923"/>
    <n v="1288"/>
    <x v="1"/>
    <x v="5"/>
    <x v="2"/>
    <x v="1"/>
    <s v="Y"/>
    <n v="4"/>
    <n v="44"/>
    <n v="1"/>
    <n v="1199"/>
    <n v="4"/>
    <x v="0"/>
    <n v="1"/>
    <n v="3"/>
    <n v="92"/>
    <n v="4"/>
    <n v="5"/>
    <n v="1"/>
    <n v="19190"/>
    <n v="17477"/>
    <n v="1"/>
    <n v="14"/>
    <n v="3"/>
    <n v="4"/>
    <n v="80"/>
    <n v="2"/>
    <x v="12"/>
    <n v="2"/>
    <n v="25"/>
    <n v="9"/>
    <n v="14"/>
    <n v="13"/>
    <x v="3"/>
    <x v="0"/>
    <x v="0"/>
  </r>
  <r>
    <x v="1"/>
    <x v="1"/>
    <x v="2"/>
    <s v="Current Employees"/>
    <x v="2"/>
    <s v="Life Sciences"/>
    <s v="STAFF-924"/>
    <n v="1289"/>
    <x v="1"/>
    <x v="8"/>
    <x v="1"/>
    <x v="1"/>
    <s v="Y"/>
    <n v="5"/>
    <n v="34"/>
    <n v="1"/>
    <n v="648"/>
    <n v="11"/>
    <x v="3"/>
    <n v="1"/>
    <n v="3"/>
    <n v="56"/>
    <n v="2"/>
    <n v="2"/>
    <n v="2"/>
    <n v="4490"/>
    <n v="21833"/>
    <n v="4"/>
    <n v="11"/>
    <n v="3"/>
    <n v="4"/>
    <n v="80"/>
    <n v="2"/>
    <x v="19"/>
    <n v="4"/>
    <n v="10"/>
    <n v="9"/>
    <n v="1"/>
    <n v="8"/>
    <x v="1"/>
    <x v="2"/>
    <x v="2"/>
  </r>
  <r>
    <x v="1"/>
    <x v="0"/>
    <x v="0"/>
    <s v="Current Employees"/>
    <x v="1"/>
    <s v="Life Sciences"/>
    <s v="STAFF-925"/>
    <n v="1291"/>
    <x v="1"/>
    <x v="1"/>
    <x v="1"/>
    <x v="0"/>
    <s v="Y"/>
    <n v="3"/>
    <n v="35"/>
    <n v="1"/>
    <n v="735"/>
    <n v="6"/>
    <x v="1"/>
    <n v="1"/>
    <n v="3"/>
    <n v="66"/>
    <n v="3"/>
    <n v="1"/>
    <n v="3"/>
    <n v="3506"/>
    <n v="6020"/>
    <n v="0"/>
    <n v="14"/>
    <n v="3"/>
    <n v="4"/>
    <n v="80"/>
    <n v="0"/>
    <x v="21"/>
    <n v="3"/>
    <n v="3"/>
    <n v="2"/>
    <n v="2"/>
    <n v="2"/>
    <x v="2"/>
    <x v="0"/>
    <x v="2"/>
  </r>
  <r>
    <x v="1"/>
    <x v="0"/>
    <x v="0"/>
    <s v="Current Employees"/>
    <x v="1"/>
    <s v="Medical"/>
    <s v="STAFF-926"/>
    <n v="1292"/>
    <x v="0"/>
    <x v="1"/>
    <x v="1"/>
    <x v="0"/>
    <s v="Y"/>
    <n v="2"/>
    <n v="42"/>
    <n v="1"/>
    <n v="603"/>
    <n v="7"/>
    <x v="2"/>
    <n v="1"/>
    <n v="2"/>
    <n v="78"/>
    <n v="4"/>
    <n v="2"/>
    <n v="2"/>
    <n v="2372"/>
    <n v="5628"/>
    <n v="6"/>
    <n v="16"/>
    <n v="3"/>
    <n v="4"/>
    <n v="80"/>
    <n v="0"/>
    <x v="33"/>
    <n v="3"/>
    <n v="1"/>
    <n v="0"/>
    <n v="0"/>
    <n v="0"/>
    <x v="1"/>
    <x v="0"/>
    <x v="0"/>
  </r>
  <r>
    <x v="1"/>
    <x v="0"/>
    <x v="0"/>
    <s v="Current Employees"/>
    <x v="0"/>
    <s v="Marketing"/>
    <s v="STAFF-927"/>
    <n v="1293"/>
    <x v="0"/>
    <x v="0"/>
    <x v="0"/>
    <x v="1"/>
    <s v="Y"/>
    <n v="3"/>
    <n v="43"/>
    <n v="1"/>
    <n v="531"/>
    <n v="4"/>
    <x v="2"/>
    <n v="1"/>
    <n v="4"/>
    <n v="56"/>
    <n v="2"/>
    <n v="3"/>
    <n v="4"/>
    <n v="10231"/>
    <n v="20364"/>
    <n v="3"/>
    <n v="14"/>
    <n v="3"/>
    <n v="4"/>
    <n v="80"/>
    <n v="0"/>
    <x v="18"/>
    <n v="4"/>
    <n v="21"/>
    <n v="7"/>
    <n v="15"/>
    <n v="17"/>
    <x v="0"/>
    <x v="0"/>
    <x v="0"/>
  </r>
  <r>
    <x v="1"/>
    <x v="0"/>
    <x v="0"/>
    <s v="Current Employees"/>
    <x v="1"/>
    <s v="Life Sciences"/>
    <s v="STAFF-928"/>
    <n v="1294"/>
    <x v="0"/>
    <x v="3"/>
    <x v="0"/>
    <x v="0"/>
    <s v="Y"/>
    <n v="2"/>
    <n v="36"/>
    <n v="1"/>
    <n v="429"/>
    <n v="2"/>
    <x v="2"/>
    <n v="1"/>
    <n v="3"/>
    <n v="53"/>
    <n v="3"/>
    <n v="2"/>
    <n v="2"/>
    <n v="5410"/>
    <n v="2323"/>
    <n v="9"/>
    <n v="11"/>
    <n v="3"/>
    <n v="4"/>
    <n v="80"/>
    <n v="0"/>
    <x v="33"/>
    <n v="3"/>
    <n v="16"/>
    <n v="14"/>
    <n v="5"/>
    <n v="12"/>
    <x v="1"/>
    <x v="0"/>
    <x v="2"/>
  </r>
  <r>
    <x v="0"/>
    <x v="0"/>
    <x v="0"/>
    <s v="Ex-Employees"/>
    <x v="1"/>
    <s v="Medical"/>
    <s v="STAFF-929"/>
    <n v="1295"/>
    <x v="0"/>
    <x v="4"/>
    <x v="1"/>
    <x v="1"/>
    <s v="Y"/>
    <n v="2"/>
    <n v="44"/>
    <n v="0"/>
    <n v="621"/>
    <n v="15"/>
    <x v="3"/>
    <n v="1"/>
    <n v="1"/>
    <n v="73"/>
    <n v="3"/>
    <n v="3"/>
    <n v="4"/>
    <n v="7978"/>
    <n v="14075"/>
    <n v="1"/>
    <n v="11"/>
    <n v="3"/>
    <n v="4"/>
    <n v="80"/>
    <n v="1"/>
    <x v="1"/>
    <n v="3"/>
    <n v="10"/>
    <n v="7"/>
    <n v="0"/>
    <n v="5"/>
    <x v="0"/>
    <x v="2"/>
    <x v="0"/>
  </r>
  <r>
    <x v="1"/>
    <x v="1"/>
    <x v="2"/>
    <s v="Current Employees"/>
    <x v="1"/>
    <s v="Life Sciences"/>
    <s v="STAFF-930"/>
    <n v="1296"/>
    <x v="1"/>
    <x v="2"/>
    <x v="1"/>
    <x v="0"/>
    <s v="Y"/>
    <n v="2"/>
    <n v="28"/>
    <n v="1"/>
    <n v="193"/>
    <n v="2"/>
    <x v="3"/>
    <n v="1"/>
    <n v="4"/>
    <n v="52"/>
    <n v="2"/>
    <n v="1"/>
    <n v="4"/>
    <n v="3867"/>
    <n v="14222"/>
    <n v="1"/>
    <n v="12"/>
    <n v="3"/>
    <n v="2"/>
    <n v="80"/>
    <n v="1"/>
    <x v="17"/>
    <n v="3"/>
    <n v="2"/>
    <n v="2"/>
    <n v="2"/>
    <n v="2"/>
    <x v="0"/>
    <x v="0"/>
    <x v="3"/>
  </r>
  <r>
    <x v="1"/>
    <x v="1"/>
    <x v="1"/>
    <s v="Current Employees"/>
    <x v="1"/>
    <s v="Medical"/>
    <s v="STAFF-931"/>
    <n v="1297"/>
    <x v="0"/>
    <x v="2"/>
    <x v="0"/>
    <x v="1"/>
    <s v="Y"/>
    <n v="6"/>
    <n v="51"/>
    <n v="1"/>
    <n v="968"/>
    <n v="6"/>
    <x v="0"/>
    <n v="1"/>
    <n v="2"/>
    <n v="40"/>
    <n v="2"/>
    <n v="1"/>
    <n v="3"/>
    <n v="2838"/>
    <n v="4257"/>
    <n v="0"/>
    <n v="14"/>
    <n v="3"/>
    <n v="2"/>
    <n v="80"/>
    <n v="0"/>
    <x v="0"/>
    <n v="2"/>
    <n v="7"/>
    <n v="0"/>
    <n v="7"/>
    <n v="7"/>
    <x v="2"/>
    <x v="0"/>
    <x v="1"/>
  </r>
  <r>
    <x v="1"/>
    <x v="2"/>
    <x v="2"/>
    <s v="Current Employees"/>
    <x v="1"/>
    <s v="Medical"/>
    <s v="STAFF-932"/>
    <n v="1298"/>
    <x v="0"/>
    <x v="3"/>
    <x v="0"/>
    <x v="0"/>
    <s v="Y"/>
    <n v="3"/>
    <n v="30"/>
    <n v="1"/>
    <n v="879"/>
    <n v="9"/>
    <x v="0"/>
    <n v="1"/>
    <n v="3"/>
    <n v="72"/>
    <n v="3"/>
    <n v="2"/>
    <n v="3"/>
    <n v="4695"/>
    <n v="12858"/>
    <n v="7"/>
    <n v="18"/>
    <n v="3"/>
    <n v="3"/>
    <n v="80"/>
    <n v="0"/>
    <x v="1"/>
    <n v="3"/>
    <n v="8"/>
    <n v="4"/>
    <n v="1"/>
    <n v="7"/>
    <x v="2"/>
    <x v="0"/>
    <x v="2"/>
  </r>
  <r>
    <x v="0"/>
    <x v="0"/>
    <x v="2"/>
    <s v="Ex-Employees"/>
    <x v="1"/>
    <s v="Technical Degree"/>
    <s v="STAFF-933"/>
    <n v="1299"/>
    <x v="0"/>
    <x v="2"/>
    <x v="2"/>
    <x v="0"/>
    <s v="Y"/>
    <n v="2"/>
    <n v="29"/>
    <n v="0"/>
    <n v="806"/>
    <n v="7"/>
    <x v="3"/>
    <n v="1"/>
    <n v="2"/>
    <n v="39"/>
    <n v="3"/>
    <n v="1"/>
    <n v="3"/>
    <n v="3339"/>
    <n v="17285"/>
    <n v="3"/>
    <n v="13"/>
    <n v="3"/>
    <n v="1"/>
    <n v="80"/>
    <n v="2"/>
    <x v="1"/>
    <n v="3"/>
    <n v="7"/>
    <n v="7"/>
    <n v="7"/>
    <n v="7"/>
    <x v="2"/>
    <x v="0"/>
    <x v="2"/>
  </r>
  <r>
    <x v="1"/>
    <x v="0"/>
    <x v="2"/>
    <s v="Current Employees"/>
    <x v="1"/>
    <s v="Technical Degree"/>
    <s v="STAFF-934"/>
    <n v="1301"/>
    <x v="1"/>
    <x v="1"/>
    <x v="0"/>
    <x v="1"/>
    <s v="Y"/>
    <n v="2"/>
    <n v="28"/>
    <n v="1"/>
    <n v="640"/>
    <n v="1"/>
    <x v="3"/>
    <n v="1"/>
    <n v="4"/>
    <n v="84"/>
    <n v="3"/>
    <n v="1"/>
    <n v="1"/>
    <n v="2080"/>
    <n v="4732"/>
    <n v="2"/>
    <n v="11"/>
    <n v="3"/>
    <n v="2"/>
    <n v="80"/>
    <n v="0"/>
    <x v="7"/>
    <n v="2"/>
    <n v="3"/>
    <n v="2"/>
    <n v="1"/>
    <n v="2"/>
    <x v="3"/>
    <x v="0"/>
    <x v="3"/>
  </r>
  <r>
    <x v="1"/>
    <x v="0"/>
    <x v="2"/>
    <s v="Current Employees"/>
    <x v="1"/>
    <s v="Medical"/>
    <s v="STAFF-935"/>
    <n v="1303"/>
    <x v="0"/>
    <x v="1"/>
    <x v="0"/>
    <x v="1"/>
    <s v="Y"/>
    <n v="3"/>
    <n v="25"/>
    <n v="1"/>
    <n v="266"/>
    <n v="1"/>
    <x v="3"/>
    <n v="1"/>
    <n v="4"/>
    <n v="40"/>
    <n v="3"/>
    <n v="1"/>
    <n v="2"/>
    <n v="2096"/>
    <n v="18830"/>
    <n v="1"/>
    <n v="18"/>
    <n v="3"/>
    <n v="4"/>
    <n v="80"/>
    <n v="0"/>
    <x v="17"/>
    <n v="2"/>
    <n v="2"/>
    <n v="2"/>
    <n v="2"/>
    <n v="1"/>
    <x v="1"/>
    <x v="0"/>
    <x v="3"/>
  </r>
  <r>
    <x v="1"/>
    <x v="0"/>
    <x v="2"/>
    <s v="Current Employees"/>
    <x v="0"/>
    <s v="Medical"/>
    <s v="STAFF-936"/>
    <n v="1304"/>
    <x v="1"/>
    <x v="0"/>
    <x v="1"/>
    <x v="1"/>
    <s v="Y"/>
    <n v="4"/>
    <n v="32"/>
    <n v="1"/>
    <n v="604"/>
    <n v="8"/>
    <x v="3"/>
    <n v="1"/>
    <n v="3"/>
    <n v="56"/>
    <n v="4"/>
    <n v="2"/>
    <n v="4"/>
    <n v="6209"/>
    <n v="11693"/>
    <n v="1"/>
    <n v="15"/>
    <n v="3"/>
    <n v="3"/>
    <n v="80"/>
    <n v="2"/>
    <x v="1"/>
    <n v="4"/>
    <n v="10"/>
    <n v="7"/>
    <n v="0"/>
    <n v="8"/>
    <x v="0"/>
    <x v="0"/>
    <x v="2"/>
  </r>
  <r>
    <x v="1"/>
    <x v="1"/>
    <x v="1"/>
    <s v="Current Employees"/>
    <x v="1"/>
    <s v="Medical"/>
    <s v="STAFF-937"/>
    <n v="1306"/>
    <x v="0"/>
    <x v="5"/>
    <x v="0"/>
    <x v="1"/>
    <s v="Y"/>
    <n v="4"/>
    <n v="45"/>
    <n v="1"/>
    <n v="364"/>
    <n v="25"/>
    <x v="3"/>
    <n v="1"/>
    <n v="2"/>
    <n v="83"/>
    <n v="3"/>
    <n v="5"/>
    <n v="2"/>
    <n v="18061"/>
    <n v="13035"/>
    <n v="3"/>
    <n v="22"/>
    <n v="4"/>
    <n v="3"/>
    <n v="80"/>
    <n v="0"/>
    <x v="14"/>
    <n v="3"/>
    <n v="0"/>
    <n v="0"/>
    <n v="0"/>
    <n v="0"/>
    <x v="1"/>
    <x v="1"/>
    <x v="0"/>
  </r>
  <r>
    <x v="1"/>
    <x v="0"/>
    <x v="0"/>
    <s v="Current Employees"/>
    <x v="1"/>
    <s v="Medical"/>
    <s v="STAFF-938"/>
    <n v="1307"/>
    <x v="0"/>
    <x v="5"/>
    <x v="2"/>
    <x v="0"/>
    <s v="Y"/>
    <n v="4"/>
    <n v="39"/>
    <n v="1"/>
    <n v="412"/>
    <n v="13"/>
    <x v="2"/>
    <n v="1"/>
    <n v="3"/>
    <n v="94"/>
    <n v="2"/>
    <n v="4"/>
    <n v="2"/>
    <n v="17123"/>
    <n v="17334"/>
    <n v="6"/>
    <n v="13"/>
    <n v="3"/>
    <n v="4"/>
    <n v="80"/>
    <n v="2"/>
    <x v="24"/>
    <n v="3"/>
    <n v="19"/>
    <n v="9"/>
    <n v="15"/>
    <n v="2"/>
    <x v="1"/>
    <x v="2"/>
    <x v="0"/>
  </r>
  <r>
    <x v="1"/>
    <x v="0"/>
    <x v="3"/>
    <s v="Current Employees"/>
    <x v="1"/>
    <s v="Life Sciences"/>
    <s v="STAFF-939"/>
    <n v="1308"/>
    <x v="1"/>
    <x v="1"/>
    <x v="2"/>
    <x v="1"/>
    <s v="Y"/>
    <n v="3"/>
    <n v="58"/>
    <n v="1"/>
    <n v="848"/>
    <n v="23"/>
    <x v="2"/>
    <n v="1"/>
    <n v="1"/>
    <n v="88"/>
    <n v="3"/>
    <n v="1"/>
    <n v="3"/>
    <n v="2372"/>
    <n v="26076"/>
    <n v="1"/>
    <n v="12"/>
    <n v="3"/>
    <n v="4"/>
    <n v="80"/>
    <n v="2"/>
    <x v="17"/>
    <n v="3"/>
    <n v="2"/>
    <n v="2"/>
    <n v="2"/>
    <n v="2"/>
    <x v="2"/>
    <x v="1"/>
    <x v="1"/>
  </r>
  <r>
    <x v="0"/>
    <x v="0"/>
    <x v="2"/>
    <s v="Ex-Employees"/>
    <x v="1"/>
    <s v="Life Sciences"/>
    <s v="STAFF-940"/>
    <n v="1309"/>
    <x v="1"/>
    <x v="2"/>
    <x v="1"/>
    <x v="1"/>
    <s v="Y"/>
    <n v="3"/>
    <n v="32"/>
    <n v="0"/>
    <n v="1089"/>
    <n v="7"/>
    <x v="0"/>
    <n v="1"/>
    <n v="4"/>
    <n v="79"/>
    <n v="3"/>
    <n v="2"/>
    <n v="3"/>
    <n v="4883"/>
    <n v="22845"/>
    <n v="1"/>
    <n v="18"/>
    <n v="3"/>
    <n v="1"/>
    <n v="80"/>
    <n v="1"/>
    <x v="1"/>
    <n v="3"/>
    <n v="10"/>
    <n v="4"/>
    <n v="1"/>
    <n v="1"/>
    <x v="2"/>
    <x v="0"/>
    <x v="2"/>
  </r>
  <r>
    <x v="0"/>
    <x v="0"/>
    <x v="0"/>
    <s v="Ex-Employees"/>
    <x v="1"/>
    <s v="Medical"/>
    <s v="STAFF-941"/>
    <n v="1310"/>
    <x v="1"/>
    <x v="1"/>
    <x v="0"/>
    <x v="1"/>
    <s v="Y"/>
    <n v="2"/>
    <n v="39"/>
    <n v="0"/>
    <n v="360"/>
    <n v="23"/>
    <x v="3"/>
    <n v="1"/>
    <n v="3"/>
    <n v="93"/>
    <n v="3"/>
    <n v="1"/>
    <n v="1"/>
    <n v="3904"/>
    <n v="22154"/>
    <n v="0"/>
    <n v="13"/>
    <n v="3"/>
    <n v="1"/>
    <n v="80"/>
    <n v="0"/>
    <x v="3"/>
    <n v="3"/>
    <n v="5"/>
    <n v="2"/>
    <n v="0"/>
    <n v="3"/>
    <x v="3"/>
    <x v="1"/>
    <x v="0"/>
  </r>
  <r>
    <x v="1"/>
    <x v="0"/>
    <x v="2"/>
    <s v="Current Employees"/>
    <x v="1"/>
    <s v="Technical Degree"/>
    <s v="STAFF-942"/>
    <n v="1311"/>
    <x v="0"/>
    <x v="2"/>
    <x v="1"/>
    <x v="1"/>
    <s v="Y"/>
    <n v="6"/>
    <n v="30"/>
    <n v="1"/>
    <n v="1138"/>
    <n v="6"/>
    <x v="3"/>
    <n v="1"/>
    <n v="1"/>
    <n v="48"/>
    <n v="2"/>
    <n v="2"/>
    <n v="4"/>
    <n v="4627"/>
    <n v="23631"/>
    <n v="0"/>
    <n v="12"/>
    <n v="3"/>
    <n v="1"/>
    <n v="80"/>
    <n v="1"/>
    <x v="1"/>
    <n v="3"/>
    <n v="9"/>
    <n v="2"/>
    <n v="6"/>
    <n v="7"/>
    <x v="0"/>
    <x v="0"/>
    <x v="2"/>
  </r>
  <r>
    <x v="1"/>
    <x v="0"/>
    <x v="0"/>
    <s v="Current Employees"/>
    <x v="1"/>
    <s v="Technical Degree"/>
    <s v="STAFF-943"/>
    <n v="1312"/>
    <x v="0"/>
    <x v="4"/>
    <x v="1"/>
    <x v="1"/>
    <s v="Y"/>
    <n v="0"/>
    <n v="36"/>
    <n v="1"/>
    <n v="325"/>
    <n v="10"/>
    <x v="2"/>
    <n v="1"/>
    <n v="4"/>
    <n v="63"/>
    <n v="3"/>
    <n v="3"/>
    <n v="3"/>
    <n v="7094"/>
    <n v="5747"/>
    <n v="3"/>
    <n v="12"/>
    <n v="3"/>
    <n v="1"/>
    <n v="80"/>
    <n v="0"/>
    <x v="1"/>
    <n v="3"/>
    <n v="7"/>
    <n v="7"/>
    <n v="1"/>
    <n v="7"/>
    <x v="2"/>
    <x v="0"/>
    <x v="2"/>
  </r>
  <r>
    <x v="1"/>
    <x v="0"/>
    <x v="1"/>
    <s v="Current Employees"/>
    <x v="2"/>
    <s v="Life Sciences"/>
    <s v="STAFF-944"/>
    <n v="1314"/>
    <x v="0"/>
    <x v="8"/>
    <x v="0"/>
    <x v="1"/>
    <s v="Y"/>
    <n v="3"/>
    <n v="46"/>
    <n v="1"/>
    <n v="991"/>
    <n v="1"/>
    <x v="0"/>
    <n v="1"/>
    <n v="4"/>
    <n v="44"/>
    <n v="3"/>
    <n v="1"/>
    <n v="1"/>
    <n v="3423"/>
    <n v="22957"/>
    <n v="6"/>
    <n v="12"/>
    <n v="3"/>
    <n v="3"/>
    <n v="80"/>
    <n v="0"/>
    <x v="1"/>
    <n v="4"/>
    <n v="7"/>
    <n v="6"/>
    <n v="5"/>
    <n v="7"/>
    <x v="3"/>
    <x v="0"/>
    <x v="0"/>
  </r>
  <r>
    <x v="1"/>
    <x v="2"/>
    <x v="2"/>
    <s v="Current Employees"/>
    <x v="1"/>
    <s v="Life Sciences"/>
    <s v="STAFF-945"/>
    <n v="1315"/>
    <x v="0"/>
    <x v="2"/>
    <x v="1"/>
    <x v="1"/>
    <s v="Y"/>
    <n v="6"/>
    <n v="28"/>
    <n v="1"/>
    <n v="1476"/>
    <n v="1"/>
    <x v="3"/>
    <n v="1"/>
    <n v="3"/>
    <n v="55"/>
    <n v="1"/>
    <n v="2"/>
    <n v="4"/>
    <n v="6674"/>
    <n v="16392"/>
    <n v="0"/>
    <n v="11"/>
    <n v="3"/>
    <n v="1"/>
    <n v="80"/>
    <n v="3"/>
    <x v="1"/>
    <n v="3"/>
    <n v="9"/>
    <n v="8"/>
    <n v="7"/>
    <n v="5"/>
    <x v="0"/>
    <x v="0"/>
    <x v="3"/>
  </r>
  <r>
    <x v="1"/>
    <x v="0"/>
    <x v="1"/>
    <s v="Current Employees"/>
    <x v="1"/>
    <s v="Life Sciences"/>
    <s v="STAFF-946"/>
    <n v="1317"/>
    <x v="0"/>
    <x v="7"/>
    <x v="1"/>
    <x v="0"/>
    <s v="Y"/>
    <n v="2"/>
    <n v="50"/>
    <n v="1"/>
    <n v="1322"/>
    <n v="28"/>
    <x v="3"/>
    <n v="1"/>
    <n v="4"/>
    <n v="43"/>
    <n v="3"/>
    <n v="4"/>
    <n v="1"/>
    <n v="16880"/>
    <n v="22422"/>
    <n v="4"/>
    <n v="11"/>
    <n v="3"/>
    <n v="2"/>
    <n v="80"/>
    <n v="0"/>
    <x v="25"/>
    <n v="3"/>
    <n v="3"/>
    <n v="2"/>
    <n v="1"/>
    <n v="2"/>
    <x v="3"/>
    <x v="1"/>
    <x v="1"/>
  </r>
  <r>
    <x v="0"/>
    <x v="0"/>
    <x v="0"/>
    <s v="Ex-Employees"/>
    <x v="0"/>
    <s v="Marketing"/>
    <s v="STAFF-947"/>
    <n v="1318"/>
    <x v="1"/>
    <x v="0"/>
    <x v="0"/>
    <x v="0"/>
    <s v="Y"/>
    <n v="2"/>
    <n v="40"/>
    <n v="0"/>
    <n v="299"/>
    <n v="25"/>
    <x v="2"/>
    <n v="1"/>
    <n v="4"/>
    <n v="57"/>
    <n v="2"/>
    <n v="3"/>
    <n v="2"/>
    <n v="9094"/>
    <n v="17235"/>
    <n v="2"/>
    <n v="12"/>
    <n v="3"/>
    <n v="3"/>
    <n v="80"/>
    <n v="0"/>
    <x v="15"/>
    <n v="3"/>
    <n v="5"/>
    <n v="4"/>
    <n v="1"/>
    <n v="0"/>
    <x v="1"/>
    <x v="1"/>
    <x v="0"/>
  </r>
  <r>
    <x v="0"/>
    <x v="0"/>
    <x v="1"/>
    <s v="Ex-Employees"/>
    <x v="0"/>
    <s v="Life Sciences"/>
    <s v="STAFF-948"/>
    <n v="1319"/>
    <x v="1"/>
    <x v="0"/>
    <x v="0"/>
    <x v="0"/>
    <s v="Y"/>
    <n v="2"/>
    <n v="52"/>
    <n v="0"/>
    <n v="1030"/>
    <n v="5"/>
    <x v="3"/>
    <n v="1"/>
    <n v="2"/>
    <n v="64"/>
    <n v="3"/>
    <n v="3"/>
    <n v="2"/>
    <n v="8446"/>
    <n v="21534"/>
    <n v="9"/>
    <n v="19"/>
    <n v="3"/>
    <n v="3"/>
    <n v="80"/>
    <n v="0"/>
    <x v="1"/>
    <n v="2"/>
    <n v="8"/>
    <n v="7"/>
    <n v="7"/>
    <n v="7"/>
    <x v="1"/>
    <x v="0"/>
    <x v="1"/>
  </r>
  <r>
    <x v="1"/>
    <x v="0"/>
    <x v="2"/>
    <s v="Current Employees"/>
    <x v="1"/>
    <s v="Medical"/>
    <s v="STAFF-949"/>
    <n v="1321"/>
    <x v="0"/>
    <x v="5"/>
    <x v="1"/>
    <x v="0"/>
    <s v="Y"/>
    <n v="2"/>
    <n v="30"/>
    <n v="1"/>
    <n v="634"/>
    <n v="17"/>
    <x v="2"/>
    <n v="1"/>
    <n v="2"/>
    <n v="95"/>
    <n v="3"/>
    <n v="3"/>
    <n v="1"/>
    <n v="11916"/>
    <n v="25927"/>
    <n v="1"/>
    <n v="23"/>
    <n v="4"/>
    <n v="4"/>
    <n v="80"/>
    <n v="2"/>
    <x v="15"/>
    <n v="3"/>
    <n v="9"/>
    <n v="1"/>
    <n v="0"/>
    <n v="8"/>
    <x v="3"/>
    <x v="2"/>
    <x v="2"/>
  </r>
  <r>
    <x v="1"/>
    <x v="0"/>
    <x v="0"/>
    <s v="Current Employees"/>
    <x v="1"/>
    <s v="Life Sciences"/>
    <s v="STAFF-950"/>
    <n v="1322"/>
    <x v="1"/>
    <x v="3"/>
    <x v="0"/>
    <x v="1"/>
    <s v="Y"/>
    <n v="6"/>
    <n v="39"/>
    <n v="1"/>
    <n v="524"/>
    <n v="18"/>
    <x v="0"/>
    <n v="1"/>
    <n v="1"/>
    <n v="32"/>
    <n v="3"/>
    <n v="2"/>
    <n v="3"/>
    <n v="4534"/>
    <n v="13352"/>
    <n v="0"/>
    <n v="11"/>
    <n v="3"/>
    <n v="1"/>
    <n v="80"/>
    <n v="0"/>
    <x v="15"/>
    <n v="3"/>
    <n v="8"/>
    <n v="7"/>
    <n v="1"/>
    <n v="7"/>
    <x v="2"/>
    <x v="2"/>
    <x v="0"/>
  </r>
  <r>
    <x v="1"/>
    <x v="2"/>
    <x v="2"/>
    <s v="Current Employees"/>
    <x v="0"/>
    <s v="Life Sciences"/>
    <s v="STAFF-951"/>
    <n v="1324"/>
    <x v="0"/>
    <x v="0"/>
    <x v="2"/>
    <x v="0"/>
    <s v="Y"/>
    <n v="5"/>
    <n v="31"/>
    <n v="1"/>
    <n v="587"/>
    <n v="2"/>
    <x v="2"/>
    <n v="1"/>
    <n v="4"/>
    <n v="57"/>
    <n v="3"/>
    <n v="3"/>
    <n v="3"/>
    <n v="9852"/>
    <n v="8935"/>
    <n v="1"/>
    <n v="19"/>
    <n v="3"/>
    <n v="1"/>
    <n v="80"/>
    <n v="1"/>
    <x v="1"/>
    <n v="2"/>
    <n v="10"/>
    <n v="8"/>
    <n v="9"/>
    <n v="6"/>
    <x v="2"/>
    <x v="0"/>
    <x v="2"/>
  </r>
  <r>
    <x v="1"/>
    <x v="2"/>
    <x v="0"/>
    <s v="Current Employees"/>
    <x v="0"/>
    <s v="Medical"/>
    <s v="STAFF-952"/>
    <n v="1329"/>
    <x v="1"/>
    <x v="0"/>
    <x v="0"/>
    <x v="1"/>
    <s v="Y"/>
    <n v="4"/>
    <n v="41"/>
    <n v="1"/>
    <n v="256"/>
    <n v="10"/>
    <x v="0"/>
    <n v="1"/>
    <n v="3"/>
    <n v="40"/>
    <n v="1"/>
    <n v="2"/>
    <n v="2"/>
    <n v="6151"/>
    <n v="22074"/>
    <n v="1"/>
    <n v="13"/>
    <n v="3"/>
    <n v="1"/>
    <n v="80"/>
    <n v="0"/>
    <x v="16"/>
    <n v="3"/>
    <n v="19"/>
    <n v="2"/>
    <n v="11"/>
    <n v="9"/>
    <x v="1"/>
    <x v="0"/>
    <x v="0"/>
  </r>
  <r>
    <x v="0"/>
    <x v="1"/>
    <x v="2"/>
    <s v="Ex-Employees"/>
    <x v="0"/>
    <s v="Life Sciences"/>
    <s v="STAFF-953"/>
    <n v="1331"/>
    <x v="0"/>
    <x v="6"/>
    <x v="0"/>
    <x v="0"/>
    <s v="Y"/>
    <n v="2"/>
    <n v="31"/>
    <n v="0"/>
    <n v="1060"/>
    <n v="1"/>
    <x v="3"/>
    <n v="1"/>
    <n v="4"/>
    <n v="54"/>
    <n v="3"/>
    <n v="1"/>
    <n v="2"/>
    <n v="2302"/>
    <n v="8319"/>
    <n v="1"/>
    <n v="11"/>
    <n v="3"/>
    <n v="1"/>
    <n v="80"/>
    <n v="0"/>
    <x v="8"/>
    <n v="4"/>
    <n v="3"/>
    <n v="2"/>
    <n v="2"/>
    <n v="2"/>
    <x v="1"/>
    <x v="0"/>
    <x v="2"/>
  </r>
  <r>
    <x v="0"/>
    <x v="0"/>
    <x v="0"/>
    <s v="Ex-Employees"/>
    <x v="1"/>
    <s v="Life Sciences"/>
    <s v="STAFF-954"/>
    <n v="1333"/>
    <x v="1"/>
    <x v="2"/>
    <x v="1"/>
    <x v="1"/>
    <s v="Y"/>
    <n v="4"/>
    <n v="44"/>
    <n v="0"/>
    <n v="935"/>
    <n v="3"/>
    <x v="3"/>
    <n v="1"/>
    <n v="1"/>
    <n v="89"/>
    <n v="3"/>
    <n v="1"/>
    <n v="1"/>
    <n v="2362"/>
    <n v="14669"/>
    <n v="4"/>
    <n v="12"/>
    <n v="3"/>
    <n v="3"/>
    <n v="80"/>
    <n v="0"/>
    <x v="1"/>
    <n v="4"/>
    <n v="3"/>
    <n v="2"/>
    <n v="1"/>
    <n v="2"/>
    <x v="3"/>
    <x v="0"/>
    <x v="0"/>
  </r>
  <r>
    <x v="1"/>
    <x v="2"/>
    <x v="0"/>
    <s v="Current Employees"/>
    <x v="1"/>
    <s v="Life Sciences"/>
    <s v="STAFF-955"/>
    <n v="1334"/>
    <x v="1"/>
    <x v="5"/>
    <x v="1"/>
    <x v="0"/>
    <s v="Y"/>
    <n v="3"/>
    <n v="42"/>
    <n v="1"/>
    <n v="495"/>
    <n v="2"/>
    <x v="1"/>
    <n v="1"/>
    <n v="3"/>
    <n v="37"/>
    <n v="3"/>
    <n v="4"/>
    <n v="3"/>
    <n v="17861"/>
    <n v="26582"/>
    <n v="0"/>
    <n v="13"/>
    <n v="3"/>
    <n v="4"/>
    <n v="80"/>
    <n v="0"/>
    <x v="24"/>
    <n v="2"/>
    <n v="20"/>
    <n v="8"/>
    <n v="2"/>
    <n v="10"/>
    <x v="2"/>
    <x v="0"/>
    <x v="0"/>
  </r>
  <r>
    <x v="1"/>
    <x v="0"/>
    <x v="3"/>
    <s v="Current Employees"/>
    <x v="1"/>
    <s v="Medical"/>
    <s v="STAFF-956"/>
    <n v="1336"/>
    <x v="0"/>
    <x v="5"/>
    <x v="1"/>
    <x v="1"/>
    <s v="Y"/>
    <n v="5"/>
    <n v="55"/>
    <n v="1"/>
    <n v="282"/>
    <n v="2"/>
    <x v="0"/>
    <n v="1"/>
    <n v="4"/>
    <n v="58"/>
    <n v="1"/>
    <n v="5"/>
    <n v="3"/>
    <n v="19187"/>
    <n v="6992"/>
    <n v="4"/>
    <n v="14"/>
    <n v="3"/>
    <n v="4"/>
    <n v="80"/>
    <n v="1"/>
    <x v="18"/>
    <n v="3"/>
    <n v="19"/>
    <n v="9"/>
    <n v="9"/>
    <n v="11"/>
    <x v="2"/>
    <x v="0"/>
    <x v="1"/>
  </r>
  <r>
    <x v="1"/>
    <x v="0"/>
    <x v="3"/>
    <s v="Current Employees"/>
    <x v="2"/>
    <s v="Life Sciences"/>
    <s v="STAFF-957"/>
    <n v="1338"/>
    <x v="1"/>
    <x v="5"/>
    <x v="0"/>
    <x v="1"/>
    <s v="Y"/>
    <n v="4"/>
    <n v="56"/>
    <n v="1"/>
    <n v="206"/>
    <n v="8"/>
    <x v="2"/>
    <n v="1"/>
    <n v="4"/>
    <n v="99"/>
    <n v="3"/>
    <n v="5"/>
    <n v="2"/>
    <n v="19717"/>
    <n v="4022"/>
    <n v="6"/>
    <n v="14"/>
    <n v="3"/>
    <n v="1"/>
    <n v="80"/>
    <n v="0"/>
    <x v="34"/>
    <n v="3"/>
    <n v="7"/>
    <n v="3"/>
    <n v="7"/>
    <n v="7"/>
    <x v="1"/>
    <x v="0"/>
    <x v="1"/>
  </r>
  <r>
    <x v="1"/>
    <x v="2"/>
    <x v="0"/>
    <s v="Current Employees"/>
    <x v="1"/>
    <s v="Life Sciences"/>
    <s v="STAFF-958"/>
    <n v="1340"/>
    <x v="1"/>
    <x v="1"/>
    <x v="2"/>
    <x v="1"/>
    <s v="Y"/>
    <n v="0"/>
    <n v="40"/>
    <n v="1"/>
    <n v="458"/>
    <n v="16"/>
    <x v="0"/>
    <n v="1"/>
    <n v="3"/>
    <n v="74"/>
    <n v="3"/>
    <n v="1"/>
    <n v="3"/>
    <n v="3544"/>
    <n v="8532"/>
    <n v="9"/>
    <n v="16"/>
    <n v="3"/>
    <n v="2"/>
    <n v="80"/>
    <n v="1"/>
    <x v="3"/>
    <n v="3"/>
    <n v="4"/>
    <n v="2"/>
    <n v="0"/>
    <n v="0"/>
    <x v="2"/>
    <x v="2"/>
    <x v="0"/>
  </r>
  <r>
    <x v="1"/>
    <x v="0"/>
    <x v="2"/>
    <s v="Current Employees"/>
    <x v="1"/>
    <s v="Life Sciences"/>
    <s v="STAFF-959"/>
    <n v="1344"/>
    <x v="1"/>
    <x v="4"/>
    <x v="2"/>
    <x v="1"/>
    <s v="Y"/>
    <n v="0"/>
    <n v="34"/>
    <n v="1"/>
    <n v="943"/>
    <n v="9"/>
    <x v="3"/>
    <n v="1"/>
    <n v="4"/>
    <n v="86"/>
    <n v="3"/>
    <n v="3"/>
    <n v="4"/>
    <n v="8500"/>
    <n v="5494"/>
    <n v="0"/>
    <n v="11"/>
    <n v="3"/>
    <n v="4"/>
    <n v="80"/>
    <n v="1"/>
    <x v="1"/>
    <n v="2"/>
    <n v="9"/>
    <n v="7"/>
    <n v="1"/>
    <n v="6"/>
    <x v="0"/>
    <x v="0"/>
    <x v="2"/>
  </r>
  <r>
    <x v="1"/>
    <x v="0"/>
    <x v="0"/>
    <s v="Current Employees"/>
    <x v="1"/>
    <s v="Life Sciences"/>
    <s v="STAFF-960"/>
    <n v="1346"/>
    <x v="1"/>
    <x v="1"/>
    <x v="0"/>
    <x v="1"/>
    <s v="Y"/>
    <n v="4"/>
    <n v="40"/>
    <n v="1"/>
    <n v="523"/>
    <n v="2"/>
    <x v="3"/>
    <n v="1"/>
    <n v="3"/>
    <n v="98"/>
    <n v="3"/>
    <n v="2"/>
    <n v="4"/>
    <n v="4661"/>
    <n v="22455"/>
    <n v="1"/>
    <n v="13"/>
    <n v="3"/>
    <n v="3"/>
    <n v="80"/>
    <n v="0"/>
    <x v="15"/>
    <n v="3"/>
    <n v="9"/>
    <n v="8"/>
    <n v="8"/>
    <n v="8"/>
    <x v="0"/>
    <x v="0"/>
    <x v="0"/>
  </r>
  <r>
    <x v="1"/>
    <x v="1"/>
    <x v="0"/>
    <s v="Current Employees"/>
    <x v="0"/>
    <s v="Marketing"/>
    <s v="STAFF-961"/>
    <n v="1349"/>
    <x v="0"/>
    <x v="0"/>
    <x v="2"/>
    <x v="1"/>
    <s v="Y"/>
    <n v="2"/>
    <n v="41"/>
    <n v="1"/>
    <n v="1018"/>
    <n v="1"/>
    <x v="3"/>
    <n v="1"/>
    <n v="3"/>
    <n v="66"/>
    <n v="3"/>
    <n v="2"/>
    <n v="1"/>
    <n v="4103"/>
    <n v="4297"/>
    <n v="0"/>
    <n v="17"/>
    <n v="3"/>
    <n v="4"/>
    <n v="80"/>
    <n v="1"/>
    <x v="1"/>
    <n v="3"/>
    <n v="9"/>
    <n v="3"/>
    <n v="1"/>
    <n v="7"/>
    <x v="3"/>
    <x v="0"/>
    <x v="0"/>
  </r>
  <r>
    <x v="1"/>
    <x v="1"/>
    <x v="0"/>
    <s v="Current Employees"/>
    <x v="1"/>
    <s v="Life Sciences"/>
    <s v="STAFF-962"/>
    <n v="1350"/>
    <x v="1"/>
    <x v="1"/>
    <x v="0"/>
    <x v="0"/>
    <s v="Y"/>
    <n v="3"/>
    <n v="35"/>
    <n v="1"/>
    <n v="482"/>
    <n v="4"/>
    <x v="2"/>
    <n v="1"/>
    <n v="3"/>
    <n v="87"/>
    <n v="3"/>
    <n v="2"/>
    <n v="3"/>
    <n v="4249"/>
    <n v="2690"/>
    <n v="1"/>
    <n v="11"/>
    <n v="3"/>
    <n v="2"/>
    <n v="80"/>
    <n v="0"/>
    <x v="15"/>
    <n v="3"/>
    <n v="9"/>
    <n v="6"/>
    <n v="1"/>
    <n v="1"/>
    <x v="2"/>
    <x v="0"/>
    <x v="2"/>
  </r>
  <r>
    <x v="1"/>
    <x v="0"/>
    <x v="1"/>
    <s v="Current Employees"/>
    <x v="2"/>
    <s v="Life Sciences"/>
    <s v="STAFF-963"/>
    <n v="1352"/>
    <x v="1"/>
    <x v="5"/>
    <x v="2"/>
    <x v="0"/>
    <s v="Y"/>
    <n v="2"/>
    <n v="51"/>
    <n v="1"/>
    <n v="770"/>
    <n v="5"/>
    <x v="3"/>
    <n v="1"/>
    <n v="3"/>
    <n v="84"/>
    <n v="3"/>
    <n v="4"/>
    <n v="2"/>
    <n v="14026"/>
    <n v="17588"/>
    <n v="1"/>
    <n v="11"/>
    <n v="3"/>
    <n v="2"/>
    <n v="80"/>
    <n v="1"/>
    <x v="37"/>
    <n v="3"/>
    <n v="33"/>
    <n v="9"/>
    <n v="0"/>
    <n v="10"/>
    <x v="1"/>
    <x v="0"/>
    <x v="1"/>
  </r>
  <r>
    <x v="1"/>
    <x v="0"/>
    <x v="0"/>
    <s v="Current Employees"/>
    <x v="0"/>
    <s v="Life Sciences"/>
    <s v="STAFF-964"/>
    <n v="1355"/>
    <x v="0"/>
    <x v="0"/>
    <x v="2"/>
    <x v="1"/>
    <s v="Y"/>
    <n v="3"/>
    <n v="38"/>
    <n v="1"/>
    <n v="1009"/>
    <n v="2"/>
    <x v="0"/>
    <n v="1"/>
    <n v="2"/>
    <n v="31"/>
    <n v="3"/>
    <n v="2"/>
    <n v="1"/>
    <n v="6893"/>
    <n v="19461"/>
    <n v="3"/>
    <n v="15"/>
    <n v="3"/>
    <n v="4"/>
    <n v="80"/>
    <n v="1"/>
    <x v="27"/>
    <n v="3"/>
    <n v="7"/>
    <n v="7"/>
    <n v="1"/>
    <n v="7"/>
    <x v="3"/>
    <x v="0"/>
    <x v="2"/>
  </r>
  <r>
    <x v="1"/>
    <x v="0"/>
    <x v="2"/>
    <s v="Current Employees"/>
    <x v="0"/>
    <s v="Medical"/>
    <s v="STAFF-965"/>
    <n v="1356"/>
    <x v="0"/>
    <x v="0"/>
    <x v="0"/>
    <x v="1"/>
    <s v="Y"/>
    <n v="6"/>
    <n v="34"/>
    <n v="1"/>
    <n v="507"/>
    <n v="15"/>
    <x v="0"/>
    <n v="1"/>
    <n v="3"/>
    <n v="66"/>
    <n v="3"/>
    <n v="2"/>
    <n v="1"/>
    <n v="6125"/>
    <n v="23553"/>
    <n v="1"/>
    <n v="12"/>
    <n v="3"/>
    <n v="4"/>
    <n v="80"/>
    <n v="0"/>
    <x v="1"/>
    <n v="4"/>
    <n v="10"/>
    <n v="8"/>
    <n v="9"/>
    <n v="6"/>
    <x v="3"/>
    <x v="2"/>
    <x v="2"/>
  </r>
  <r>
    <x v="1"/>
    <x v="0"/>
    <x v="2"/>
    <s v="Current Employees"/>
    <x v="1"/>
    <s v="Medical"/>
    <s v="STAFF-966"/>
    <n v="1358"/>
    <x v="1"/>
    <x v="2"/>
    <x v="1"/>
    <x v="1"/>
    <s v="Y"/>
    <n v="6"/>
    <n v="25"/>
    <n v="1"/>
    <n v="882"/>
    <n v="19"/>
    <x v="1"/>
    <n v="1"/>
    <n v="4"/>
    <n v="67"/>
    <n v="3"/>
    <n v="1"/>
    <n v="4"/>
    <n v="3669"/>
    <n v="9075"/>
    <n v="3"/>
    <n v="11"/>
    <n v="3"/>
    <n v="3"/>
    <n v="80"/>
    <n v="3"/>
    <x v="2"/>
    <n v="2"/>
    <n v="3"/>
    <n v="2"/>
    <n v="1"/>
    <n v="2"/>
    <x v="0"/>
    <x v="2"/>
    <x v="3"/>
  </r>
  <r>
    <x v="0"/>
    <x v="0"/>
    <x v="3"/>
    <s v="Ex-Employees"/>
    <x v="1"/>
    <s v="Medical"/>
    <s v="STAFF-967"/>
    <n v="1360"/>
    <x v="0"/>
    <x v="3"/>
    <x v="1"/>
    <x v="0"/>
    <s v="Y"/>
    <n v="0"/>
    <n v="58"/>
    <n v="0"/>
    <n v="601"/>
    <n v="7"/>
    <x v="2"/>
    <n v="1"/>
    <n v="3"/>
    <n v="53"/>
    <n v="2"/>
    <n v="3"/>
    <n v="1"/>
    <n v="10008"/>
    <n v="12023"/>
    <n v="7"/>
    <n v="14"/>
    <n v="3"/>
    <n v="4"/>
    <n v="80"/>
    <n v="0"/>
    <x v="9"/>
    <n v="2"/>
    <n v="10"/>
    <n v="9"/>
    <n v="5"/>
    <n v="9"/>
    <x v="3"/>
    <x v="0"/>
    <x v="1"/>
  </r>
  <r>
    <x v="1"/>
    <x v="0"/>
    <x v="0"/>
    <s v="Current Employees"/>
    <x v="1"/>
    <s v="Life Sciences"/>
    <s v="STAFF-968"/>
    <n v="1361"/>
    <x v="1"/>
    <x v="2"/>
    <x v="1"/>
    <x v="1"/>
    <s v="Y"/>
    <n v="3"/>
    <n v="40"/>
    <n v="1"/>
    <n v="329"/>
    <n v="1"/>
    <x v="2"/>
    <n v="1"/>
    <n v="2"/>
    <n v="88"/>
    <n v="3"/>
    <n v="1"/>
    <n v="2"/>
    <n v="2387"/>
    <n v="6762"/>
    <n v="3"/>
    <n v="22"/>
    <n v="4"/>
    <n v="3"/>
    <n v="80"/>
    <n v="1"/>
    <x v="2"/>
    <n v="3"/>
    <n v="4"/>
    <n v="2"/>
    <n v="0"/>
    <n v="3"/>
    <x v="1"/>
    <x v="0"/>
    <x v="0"/>
  </r>
  <r>
    <x v="1"/>
    <x v="1"/>
    <x v="0"/>
    <s v="Current Employees"/>
    <x v="0"/>
    <s v="Marketing"/>
    <s v="STAFF-969"/>
    <n v="1362"/>
    <x v="0"/>
    <x v="0"/>
    <x v="1"/>
    <x v="1"/>
    <s v="Y"/>
    <n v="2"/>
    <n v="36"/>
    <n v="1"/>
    <n v="607"/>
    <n v="7"/>
    <x v="3"/>
    <n v="1"/>
    <n v="1"/>
    <n v="83"/>
    <n v="4"/>
    <n v="2"/>
    <n v="1"/>
    <n v="4639"/>
    <n v="2261"/>
    <n v="2"/>
    <n v="16"/>
    <n v="3"/>
    <n v="4"/>
    <n v="80"/>
    <n v="1"/>
    <x v="6"/>
    <n v="2"/>
    <n v="15"/>
    <n v="7"/>
    <n v="6"/>
    <n v="13"/>
    <x v="3"/>
    <x v="0"/>
    <x v="2"/>
  </r>
  <r>
    <x v="1"/>
    <x v="0"/>
    <x v="1"/>
    <s v="Current Employees"/>
    <x v="1"/>
    <s v="Life Sciences"/>
    <s v="STAFF-970"/>
    <n v="1363"/>
    <x v="1"/>
    <x v="3"/>
    <x v="0"/>
    <x v="1"/>
    <s v="Y"/>
    <n v="2"/>
    <n v="48"/>
    <n v="1"/>
    <n v="855"/>
    <n v="4"/>
    <x v="3"/>
    <n v="1"/>
    <n v="4"/>
    <n v="54"/>
    <n v="3"/>
    <n v="3"/>
    <n v="4"/>
    <n v="7898"/>
    <n v="18706"/>
    <n v="1"/>
    <n v="11"/>
    <n v="3"/>
    <n v="3"/>
    <n v="80"/>
    <n v="0"/>
    <x v="27"/>
    <n v="3"/>
    <n v="10"/>
    <n v="9"/>
    <n v="0"/>
    <n v="8"/>
    <x v="0"/>
    <x v="0"/>
    <x v="0"/>
  </r>
  <r>
    <x v="1"/>
    <x v="0"/>
    <x v="2"/>
    <s v="Current Employees"/>
    <x v="0"/>
    <s v="Medical"/>
    <s v="STAFF-971"/>
    <n v="1364"/>
    <x v="0"/>
    <x v="6"/>
    <x v="1"/>
    <x v="1"/>
    <s v="Y"/>
    <n v="4"/>
    <n v="27"/>
    <n v="1"/>
    <n v="1291"/>
    <n v="11"/>
    <x v="3"/>
    <n v="1"/>
    <n v="3"/>
    <n v="98"/>
    <n v="4"/>
    <n v="1"/>
    <n v="4"/>
    <n v="2534"/>
    <n v="6527"/>
    <n v="8"/>
    <n v="14"/>
    <n v="3"/>
    <n v="2"/>
    <n v="80"/>
    <n v="1"/>
    <x v="7"/>
    <n v="3"/>
    <n v="1"/>
    <n v="0"/>
    <n v="0"/>
    <n v="0"/>
    <x v="0"/>
    <x v="2"/>
    <x v="3"/>
  </r>
  <r>
    <x v="1"/>
    <x v="0"/>
    <x v="1"/>
    <s v="Current Employees"/>
    <x v="1"/>
    <s v="Technical Degree"/>
    <s v="STAFF-972"/>
    <n v="1367"/>
    <x v="0"/>
    <x v="3"/>
    <x v="0"/>
    <x v="1"/>
    <s v="Y"/>
    <n v="1"/>
    <n v="51"/>
    <n v="1"/>
    <n v="1405"/>
    <n v="11"/>
    <x v="0"/>
    <n v="1"/>
    <n v="4"/>
    <n v="82"/>
    <n v="2"/>
    <n v="4"/>
    <n v="2"/>
    <n v="13142"/>
    <n v="24439"/>
    <n v="3"/>
    <n v="16"/>
    <n v="3"/>
    <n v="2"/>
    <n v="80"/>
    <n v="0"/>
    <x v="22"/>
    <n v="2"/>
    <n v="5"/>
    <n v="2"/>
    <n v="0"/>
    <n v="3"/>
    <x v="1"/>
    <x v="2"/>
    <x v="1"/>
  </r>
  <r>
    <x v="1"/>
    <x v="2"/>
    <x v="4"/>
    <s v="Current Employees"/>
    <x v="1"/>
    <s v="Life Sciences"/>
    <s v="STAFF-973"/>
    <n v="1368"/>
    <x v="0"/>
    <x v="2"/>
    <x v="0"/>
    <x v="1"/>
    <s v="Y"/>
    <n v="5"/>
    <n v="18"/>
    <n v="1"/>
    <n v="1124"/>
    <n v="1"/>
    <x v="3"/>
    <n v="1"/>
    <n v="4"/>
    <n v="97"/>
    <n v="3"/>
    <n v="1"/>
    <n v="4"/>
    <n v="1611"/>
    <n v="19305"/>
    <n v="1"/>
    <n v="15"/>
    <n v="3"/>
    <n v="3"/>
    <n v="80"/>
    <n v="0"/>
    <x v="11"/>
    <n v="4"/>
    <n v="0"/>
    <n v="0"/>
    <n v="0"/>
    <n v="0"/>
    <x v="0"/>
    <x v="0"/>
    <x v="3"/>
  </r>
  <r>
    <x v="1"/>
    <x v="0"/>
    <x v="0"/>
    <s v="Current Employees"/>
    <x v="1"/>
    <s v="Medical"/>
    <s v="STAFF-974"/>
    <n v="1369"/>
    <x v="0"/>
    <x v="2"/>
    <x v="1"/>
    <x v="1"/>
    <s v="Y"/>
    <n v="0"/>
    <n v="35"/>
    <n v="1"/>
    <n v="817"/>
    <n v="1"/>
    <x v="3"/>
    <n v="1"/>
    <n v="4"/>
    <n v="60"/>
    <n v="2"/>
    <n v="2"/>
    <n v="4"/>
    <n v="5363"/>
    <n v="10846"/>
    <n v="0"/>
    <n v="12"/>
    <n v="3"/>
    <n v="2"/>
    <n v="80"/>
    <n v="1"/>
    <x v="1"/>
    <n v="3"/>
    <n v="9"/>
    <n v="7"/>
    <n v="0"/>
    <n v="0"/>
    <x v="0"/>
    <x v="0"/>
    <x v="2"/>
  </r>
  <r>
    <x v="1"/>
    <x v="1"/>
    <x v="2"/>
    <s v="Current Employees"/>
    <x v="0"/>
    <s v="Life Sciences"/>
    <s v="STAFF-975"/>
    <n v="1371"/>
    <x v="1"/>
    <x v="0"/>
    <x v="0"/>
    <x v="1"/>
    <s v="Y"/>
    <n v="3"/>
    <n v="27"/>
    <n v="1"/>
    <n v="793"/>
    <n v="2"/>
    <x v="1"/>
    <n v="1"/>
    <n v="4"/>
    <n v="43"/>
    <n v="1"/>
    <n v="2"/>
    <n v="4"/>
    <n v="5071"/>
    <n v="20392"/>
    <n v="3"/>
    <n v="20"/>
    <n v="4"/>
    <n v="2"/>
    <n v="80"/>
    <n v="0"/>
    <x v="0"/>
    <n v="3"/>
    <n v="6"/>
    <n v="2"/>
    <n v="0"/>
    <n v="0"/>
    <x v="0"/>
    <x v="0"/>
    <x v="3"/>
  </r>
  <r>
    <x v="0"/>
    <x v="0"/>
    <x v="3"/>
    <s v="Ex-Employees"/>
    <x v="0"/>
    <s v="Marketing"/>
    <s v="STAFF-976"/>
    <n v="1372"/>
    <x v="1"/>
    <x v="0"/>
    <x v="0"/>
    <x v="0"/>
    <s v="Y"/>
    <n v="2"/>
    <n v="55"/>
    <n v="0"/>
    <n v="267"/>
    <n v="13"/>
    <x v="2"/>
    <n v="1"/>
    <n v="1"/>
    <n v="85"/>
    <n v="4"/>
    <n v="4"/>
    <n v="3"/>
    <n v="13695"/>
    <n v="9277"/>
    <n v="6"/>
    <n v="17"/>
    <n v="3"/>
    <n v="3"/>
    <n v="80"/>
    <n v="0"/>
    <x v="13"/>
    <n v="2"/>
    <n v="19"/>
    <n v="7"/>
    <n v="3"/>
    <n v="8"/>
    <x v="2"/>
    <x v="2"/>
    <x v="1"/>
  </r>
  <r>
    <x v="1"/>
    <x v="0"/>
    <x v="3"/>
    <s v="Current Employees"/>
    <x v="1"/>
    <s v="Life Sciences"/>
    <s v="STAFF-977"/>
    <n v="1373"/>
    <x v="1"/>
    <x v="3"/>
    <x v="1"/>
    <x v="0"/>
    <s v="Y"/>
    <n v="0"/>
    <n v="56"/>
    <n v="1"/>
    <n v="1369"/>
    <n v="23"/>
    <x v="3"/>
    <n v="1"/>
    <n v="4"/>
    <n v="68"/>
    <n v="3"/>
    <n v="4"/>
    <n v="2"/>
    <n v="13402"/>
    <n v="18235"/>
    <n v="4"/>
    <n v="12"/>
    <n v="3"/>
    <n v="1"/>
    <n v="80"/>
    <n v="1"/>
    <x v="37"/>
    <n v="3"/>
    <n v="19"/>
    <n v="16"/>
    <n v="15"/>
    <n v="9"/>
    <x v="1"/>
    <x v="1"/>
    <x v="1"/>
  </r>
  <r>
    <x v="1"/>
    <x v="2"/>
    <x v="2"/>
    <s v="Current Employees"/>
    <x v="1"/>
    <s v="Technical Degree"/>
    <s v="STAFF-978"/>
    <n v="1374"/>
    <x v="0"/>
    <x v="1"/>
    <x v="2"/>
    <x v="1"/>
    <s v="Y"/>
    <n v="2"/>
    <n v="34"/>
    <n v="1"/>
    <n v="999"/>
    <n v="26"/>
    <x v="1"/>
    <n v="1"/>
    <n v="1"/>
    <n v="92"/>
    <n v="2"/>
    <n v="1"/>
    <n v="3"/>
    <n v="2029"/>
    <n v="15891"/>
    <n v="1"/>
    <n v="20"/>
    <n v="4"/>
    <n v="3"/>
    <n v="80"/>
    <n v="3"/>
    <x v="7"/>
    <n v="3"/>
    <n v="5"/>
    <n v="4"/>
    <n v="0"/>
    <n v="0"/>
    <x v="2"/>
    <x v="1"/>
    <x v="2"/>
  </r>
  <r>
    <x v="1"/>
    <x v="0"/>
    <x v="0"/>
    <s v="Current Employees"/>
    <x v="1"/>
    <s v="Medical"/>
    <s v="STAFF-979"/>
    <n v="1375"/>
    <x v="0"/>
    <x v="4"/>
    <x v="2"/>
    <x v="1"/>
    <s v="Y"/>
    <n v="0"/>
    <n v="40"/>
    <n v="1"/>
    <n v="1202"/>
    <n v="2"/>
    <x v="1"/>
    <n v="1"/>
    <n v="2"/>
    <n v="89"/>
    <n v="4"/>
    <n v="2"/>
    <n v="3"/>
    <n v="6377"/>
    <n v="13888"/>
    <n v="5"/>
    <n v="20"/>
    <n v="4"/>
    <n v="2"/>
    <n v="80"/>
    <n v="3"/>
    <x v="20"/>
    <n v="3"/>
    <n v="12"/>
    <n v="11"/>
    <n v="11"/>
    <n v="8"/>
    <x v="2"/>
    <x v="0"/>
    <x v="0"/>
  </r>
  <r>
    <x v="1"/>
    <x v="0"/>
    <x v="2"/>
    <s v="Current Employees"/>
    <x v="1"/>
    <s v="Medical"/>
    <s v="STAFF-980"/>
    <n v="1377"/>
    <x v="1"/>
    <x v="2"/>
    <x v="1"/>
    <x v="1"/>
    <s v="Y"/>
    <n v="1"/>
    <n v="34"/>
    <n v="1"/>
    <n v="285"/>
    <n v="29"/>
    <x v="3"/>
    <n v="1"/>
    <n v="2"/>
    <n v="86"/>
    <n v="3"/>
    <n v="2"/>
    <n v="3"/>
    <n v="5429"/>
    <n v="17491"/>
    <n v="4"/>
    <n v="13"/>
    <n v="3"/>
    <n v="1"/>
    <n v="80"/>
    <n v="2"/>
    <x v="1"/>
    <n v="3"/>
    <n v="8"/>
    <n v="7"/>
    <n v="7"/>
    <n v="7"/>
    <x v="2"/>
    <x v="1"/>
    <x v="2"/>
  </r>
  <r>
    <x v="0"/>
    <x v="1"/>
    <x v="2"/>
    <s v="Ex-Employees"/>
    <x v="0"/>
    <s v="Life Sciences"/>
    <s v="STAFF-981"/>
    <n v="1379"/>
    <x v="0"/>
    <x v="6"/>
    <x v="0"/>
    <x v="1"/>
    <s v="Y"/>
    <n v="3"/>
    <n v="31"/>
    <n v="0"/>
    <n v="703"/>
    <n v="2"/>
    <x v="3"/>
    <n v="1"/>
    <n v="3"/>
    <n v="90"/>
    <n v="2"/>
    <n v="1"/>
    <n v="4"/>
    <n v="2785"/>
    <n v="11882"/>
    <n v="7"/>
    <n v="14"/>
    <n v="3"/>
    <n v="3"/>
    <n v="80"/>
    <n v="0"/>
    <x v="8"/>
    <n v="4"/>
    <n v="1"/>
    <n v="0"/>
    <n v="0"/>
    <n v="0"/>
    <x v="0"/>
    <x v="0"/>
    <x v="2"/>
  </r>
  <r>
    <x v="0"/>
    <x v="1"/>
    <x v="0"/>
    <s v="Ex-Employees"/>
    <x v="0"/>
    <s v="Marketing"/>
    <s v="STAFF-982"/>
    <n v="1380"/>
    <x v="0"/>
    <x v="0"/>
    <x v="1"/>
    <x v="0"/>
    <s v="Y"/>
    <n v="0"/>
    <n v="35"/>
    <n v="0"/>
    <n v="662"/>
    <n v="18"/>
    <x v="2"/>
    <n v="1"/>
    <n v="4"/>
    <n v="67"/>
    <n v="3"/>
    <n v="2"/>
    <n v="3"/>
    <n v="4614"/>
    <n v="23288"/>
    <n v="0"/>
    <n v="18"/>
    <n v="3"/>
    <n v="3"/>
    <n v="80"/>
    <n v="1"/>
    <x v="7"/>
    <n v="2"/>
    <n v="4"/>
    <n v="2"/>
    <n v="3"/>
    <n v="2"/>
    <x v="2"/>
    <x v="2"/>
    <x v="2"/>
  </r>
  <r>
    <x v="1"/>
    <x v="1"/>
    <x v="0"/>
    <s v="Current Employees"/>
    <x v="1"/>
    <s v="Life Sciences"/>
    <s v="STAFF-983"/>
    <n v="1382"/>
    <x v="1"/>
    <x v="1"/>
    <x v="2"/>
    <x v="1"/>
    <s v="Y"/>
    <n v="2"/>
    <n v="38"/>
    <n v="1"/>
    <n v="693"/>
    <n v="7"/>
    <x v="3"/>
    <n v="1"/>
    <n v="4"/>
    <n v="57"/>
    <n v="4"/>
    <n v="1"/>
    <n v="3"/>
    <n v="2610"/>
    <n v="15748"/>
    <n v="1"/>
    <n v="11"/>
    <n v="3"/>
    <n v="4"/>
    <n v="80"/>
    <n v="3"/>
    <x v="21"/>
    <n v="3"/>
    <n v="4"/>
    <n v="2"/>
    <n v="0"/>
    <n v="3"/>
    <x v="2"/>
    <x v="0"/>
    <x v="2"/>
  </r>
  <r>
    <x v="1"/>
    <x v="0"/>
    <x v="2"/>
    <s v="Current Employees"/>
    <x v="1"/>
    <s v="Technical Degree"/>
    <s v="STAFF-984"/>
    <n v="1383"/>
    <x v="0"/>
    <x v="4"/>
    <x v="0"/>
    <x v="1"/>
    <s v="Y"/>
    <n v="2"/>
    <n v="34"/>
    <n v="1"/>
    <n v="404"/>
    <n v="2"/>
    <x v="2"/>
    <n v="1"/>
    <n v="3"/>
    <n v="98"/>
    <n v="3"/>
    <n v="2"/>
    <n v="4"/>
    <n v="6687"/>
    <n v="6163"/>
    <n v="1"/>
    <n v="11"/>
    <n v="3"/>
    <n v="4"/>
    <n v="80"/>
    <n v="0"/>
    <x v="19"/>
    <n v="4"/>
    <n v="14"/>
    <n v="11"/>
    <n v="4"/>
    <n v="11"/>
    <x v="0"/>
    <x v="0"/>
    <x v="2"/>
  </r>
  <r>
    <x v="1"/>
    <x v="0"/>
    <x v="2"/>
    <s v="Current Employees"/>
    <x v="0"/>
    <s v="Life Sciences"/>
    <s v="STAFF-985"/>
    <n v="1387"/>
    <x v="1"/>
    <x v="0"/>
    <x v="1"/>
    <x v="1"/>
    <s v="Y"/>
    <n v="0"/>
    <n v="28"/>
    <n v="1"/>
    <n v="736"/>
    <n v="26"/>
    <x v="3"/>
    <n v="1"/>
    <n v="3"/>
    <n v="48"/>
    <n v="2"/>
    <n v="2"/>
    <n v="1"/>
    <n v="4724"/>
    <n v="24232"/>
    <n v="1"/>
    <n v="11"/>
    <n v="3"/>
    <n v="3"/>
    <n v="80"/>
    <n v="1"/>
    <x v="7"/>
    <n v="3"/>
    <n v="5"/>
    <n v="3"/>
    <n v="0"/>
    <n v="4"/>
    <x v="3"/>
    <x v="1"/>
    <x v="3"/>
  </r>
  <r>
    <x v="0"/>
    <x v="0"/>
    <x v="2"/>
    <s v="Ex-Employees"/>
    <x v="1"/>
    <s v="Medical"/>
    <s v="STAFF-986"/>
    <n v="1389"/>
    <x v="1"/>
    <x v="3"/>
    <x v="1"/>
    <x v="0"/>
    <s v="Y"/>
    <n v="3"/>
    <n v="31"/>
    <n v="0"/>
    <n v="330"/>
    <n v="22"/>
    <x v="2"/>
    <n v="1"/>
    <n v="4"/>
    <n v="98"/>
    <n v="3"/>
    <n v="2"/>
    <n v="3"/>
    <n v="6179"/>
    <n v="21057"/>
    <n v="1"/>
    <n v="15"/>
    <n v="3"/>
    <n v="4"/>
    <n v="80"/>
    <n v="2"/>
    <x v="1"/>
    <n v="2"/>
    <n v="10"/>
    <n v="2"/>
    <n v="6"/>
    <n v="7"/>
    <x v="2"/>
    <x v="1"/>
    <x v="2"/>
  </r>
  <r>
    <x v="1"/>
    <x v="0"/>
    <x v="0"/>
    <s v="Current Employees"/>
    <x v="0"/>
    <s v="Life Sciences"/>
    <s v="STAFF-987"/>
    <n v="1390"/>
    <x v="1"/>
    <x v="0"/>
    <x v="1"/>
    <x v="0"/>
    <s v="Y"/>
    <n v="2"/>
    <n v="39"/>
    <n v="1"/>
    <n v="1498"/>
    <n v="21"/>
    <x v="2"/>
    <n v="1"/>
    <n v="1"/>
    <n v="44"/>
    <n v="2"/>
    <n v="2"/>
    <n v="4"/>
    <n v="6120"/>
    <n v="3567"/>
    <n v="3"/>
    <n v="12"/>
    <n v="3"/>
    <n v="4"/>
    <n v="80"/>
    <n v="2"/>
    <x v="0"/>
    <n v="4"/>
    <n v="5"/>
    <n v="4"/>
    <n v="1"/>
    <n v="4"/>
    <x v="0"/>
    <x v="1"/>
    <x v="0"/>
  </r>
  <r>
    <x v="1"/>
    <x v="1"/>
    <x v="1"/>
    <s v="Current Employees"/>
    <x v="0"/>
    <s v="Marketing"/>
    <s v="STAFF-988"/>
    <n v="1391"/>
    <x v="1"/>
    <x v="0"/>
    <x v="1"/>
    <x v="1"/>
    <s v="Y"/>
    <n v="5"/>
    <n v="51"/>
    <n v="1"/>
    <n v="541"/>
    <n v="2"/>
    <x v="3"/>
    <n v="1"/>
    <n v="2"/>
    <n v="52"/>
    <n v="3"/>
    <n v="3"/>
    <n v="2"/>
    <n v="10596"/>
    <n v="15395"/>
    <n v="2"/>
    <n v="11"/>
    <n v="3"/>
    <n v="2"/>
    <n v="80"/>
    <n v="0"/>
    <x v="19"/>
    <n v="3"/>
    <n v="4"/>
    <n v="2"/>
    <n v="3"/>
    <n v="2"/>
    <x v="1"/>
    <x v="0"/>
    <x v="1"/>
  </r>
  <r>
    <x v="1"/>
    <x v="1"/>
    <x v="0"/>
    <s v="Current Employees"/>
    <x v="1"/>
    <s v="Life Sciences"/>
    <s v="STAFF-989"/>
    <n v="1392"/>
    <x v="0"/>
    <x v="1"/>
    <x v="2"/>
    <x v="0"/>
    <s v="Y"/>
    <n v="4"/>
    <n v="41"/>
    <n v="1"/>
    <n v="1200"/>
    <n v="22"/>
    <x v="3"/>
    <n v="1"/>
    <n v="4"/>
    <n v="75"/>
    <n v="3"/>
    <n v="2"/>
    <n v="4"/>
    <n v="5467"/>
    <n v="13953"/>
    <n v="3"/>
    <n v="14"/>
    <n v="3"/>
    <n v="1"/>
    <n v="80"/>
    <n v="2"/>
    <x v="4"/>
    <n v="2"/>
    <n v="6"/>
    <n v="2"/>
    <n v="3"/>
    <n v="3"/>
    <x v="0"/>
    <x v="1"/>
    <x v="0"/>
  </r>
  <r>
    <x v="1"/>
    <x v="0"/>
    <x v="0"/>
    <s v="Current Employees"/>
    <x v="1"/>
    <s v="Life Sciences"/>
    <s v="STAFF-990"/>
    <n v="1394"/>
    <x v="1"/>
    <x v="1"/>
    <x v="1"/>
    <x v="0"/>
    <s v="Y"/>
    <n v="2"/>
    <n v="37"/>
    <n v="1"/>
    <n v="1439"/>
    <n v="4"/>
    <x v="1"/>
    <n v="1"/>
    <n v="3"/>
    <n v="54"/>
    <n v="3"/>
    <n v="1"/>
    <n v="3"/>
    <n v="2996"/>
    <n v="5182"/>
    <n v="7"/>
    <n v="15"/>
    <n v="3"/>
    <n v="4"/>
    <n v="80"/>
    <n v="0"/>
    <x v="0"/>
    <n v="3"/>
    <n v="6"/>
    <n v="4"/>
    <n v="1"/>
    <n v="3"/>
    <x v="2"/>
    <x v="0"/>
    <x v="2"/>
  </r>
  <r>
    <x v="1"/>
    <x v="1"/>
    <x v="2"/>
    <s v="Current Employees"/>
    <x v="0"/>
    <s v="Life Sciences"/>
    <s v="STAFF-991"/>
    <n v="1395"/>
    <x v="1"/>
    <x v="0"/>
    <x v="1"/>
    <x v="1"/>
    <s v="Y"/>
    <n v="2"/>
    <n v="33"/>
    <n v="1"/>
    <n v="1111"/>
    <n v="5"/>
    <x v="1"/>
    <n v="1"/>
    <n v="2"/>
    <n v="61"/>
    <n v="3"/>
    <n v="2"/>
    <n v="4"/>
    <n v="9998"/>
    <n v="19293"/>
    <n v="6"/>
    <n v="13"/>
    <n v="3"/>
    <n v="1"/>
    <n v="80"/>
    <n v="0"/>
    <x v="0"/>
    <n v="4"/>
    <n v="5"/>
    <n v="4"/>
    <n v="1"/>
    <n v="2"/>
    <x v="0"/>
    <x v="0"/>
    <x v="2"/>
  </r>
  <r>
    <x v="1"/>
    <x v="0"/>
    <x v="2"/>
    <s v="Current Employees"/>
    <x v="0"/>
    <s v="Marketing"/>
    <s v="STAFF-992"/>
    <n v="1396"/>
    <x v="1"/>
    <x v="0"/>
    <x v="1"/>
    <x v="0"/>
    <s v="Y"/>
    <n v="3"/>
    <n v="32"/>
    <n v="1"/>
    <n v="499"/>
    <n v="2"/>
    <x v="1"/>
    <n v="1"/>
    <n v="3"/>
    <n v="36"/>
    <n v="3"/>
    <n v="2"/>
    <n v="2"/>
    <n v="4078"/>
    <n v="20497"/>
    <n v="0"/>
    <n v="13"/>
    <n v="3"/>
    <n v="1"/>
    <n v="80"/>
    <n v="3"/>
    <x v="21"/>
    <n v="2"/>
    <n v="3"/>
    <n v="2"/>
    <n v="1"/>
    <n v="2"/>
    <x v="1"/>
    <x v="0"/>
    <x v="2"/>
  </r>
  <r>
    <x v="1"/>
    <x v="2"/>
    <x v="0"/>
    <s v="Current Employees"/>
    <x v="1"/>
    <s v="Life Sciences"/>
    <s v="STAFF-993"/>
    <n v="1397"/>
    <x v="1"/>
    <x v="4"/>
    <x v="1"/>
    <x v="1"/>
    <s v="Y"/>
    <n v="2"/>
    <n v="39"/>
    <n v="1"/>
    <n v="1485"/>
    <n v="25"/>
    <x v="0"/>
    <n v="1"/>
    <n v="3"/>
    <n v="71"/>
    <n v="3"/>
    <n v="3"/>
    <n v="3"/>
    <n v="10920"/>
    <n v="3449"/>
    <n v="3"/>
    <n v="21"/>
    <n v="4"/>
    <n v="2"/>
    <n v="80"/>
    <n v="1"/>
    <x v="10"/>
    <n v="3"/>
    <n v="6"/>
    <n v="4"/>
    <n v="0"/>
    <n v="5"/>
    <x v="2"/>
    <x v="1"/>
    <x v="0"/>
  </r>
  <r>
    <x v="1"/>
    <x v="0"/>
    <x v="2"/>
    <s v="Current Employees"/>
    <x v="0"/>
    <s v="Life Sciences"/>
    <s v="STAFF-994"/>
    <n v="1399"/>
    <x v="1"/>
    <x v="0"/>
    <x v="1"/>
    <x v="1"/>
    <s v="Y"/>
    <n v="3"/>
    <n v="25"/>
    <n v="1"/>
    <n v="1372"/>
    <n v="18"/>
    <x v="1"/>
    <n v="1"/>
    <n v="1"/>
    <n v="93"/>
    <n v="4"/>
    <n v="2"/>
    <n v="3"/>
    <n v="6232"/>
    <n v="12477"/>
    <n v="2"/>
    <n v="11"/>
    <n v="3"/>
    <n v="2"/>
    <n v="80"/>
    <n v="0"/>
    <x v="3"/>
    <n v="2"/>
    <n v="3"/>
    <n v="2"/>
    <n v="1"/>
    <n v="2"/>
    <x v="2"/>
    <x v="2"/>
    <x v="3"/>
  </r>
  <r>
    <x v="1"/>
    <x v="1"/>
    <x v="1"/>
    <s v="Current Employees"/>
    <x v="1"/>
    <s v="Medical"/>
    <s v="STAFF-995"/>
    <n v="1401"/>
    <x v="0"/>
    <x v="3"/>
    <x v="1"/>
    <x v="0"/>
    <s v="Y"/>
    <n v="3"/>
    <n v="52"/>
    <n v="1"/>
    <n v="322"/>
    <n v="28"/>
    <x v="0"/>
    <n v="1"/>
    <n v="4"/>
    <n v="59"/>
    <n v="4"/>
    <n v="4"/>
    <n v="3"/>
    <n v="13247"/>
    <n v="9731"/>
    <n v="2"/>
    <n v="11"/>
    <n v="3"/>
    <n v="2"/>
    <n v="80"/>
    <n v="1"/>
    <x v="13"/>
    <n v="2"/>
    <n v="5"/>
    <n v="3"/>
    <n v="0"/>
    <n v="2"/>
    <x v="2"/>
    <x v="1"/>
    <x v="1"/>
  </r>
  <r>
    <x v="1"/>
    <x v="0"/>
    <x v="0"/>
    <s v="Current Employees"/>
    <x v="1"/>
    <s v="Medical"/>
    <s v="STAFF-996"/>
    <n v="1402"/>
    <x v="0"/>
    <x v="1"/>
    <x v="0"/>
    <x v="0"/>
    <s v="Y"/>
    <n v="3"/>
    <n v="43"/>
    <n v="1"/>
    <n v="930"/>
    <n v="6"/>
    <x v="3"/>
    <n v="1"/>
    <n v="1"/>
    <n v="73"/>
    <n v="2"/>
    <n v="2"/>
    <n v="3"/>
    <n v="4081"/>
    <n v="20003"/>
    <n v="1"/>
    <n v="14"/>
    <n v="3"/>
    <n v="1"/>
    <n v="80"/>
    <n v="0"/>
    <x v="26"/>
    <n v="1"/>
    <n v="20"/>
    <n v="7"/>
    <n v="1"/>
    <n v="8"/>
    <x v="2"/>
    <x v="0"/>
    <x v="0"/>
  </r>
  <r>
    <x v="1"/>
    <x v="0"/>
    <x v="2"/>
    <s v="Current Employees"/>
    <x v="0"/>
    <s v="Marketing"/>
    <s v="STAFF-997"/>
    <n v="1403"/>
    <x v="0"/>
    <x v="0"/>
    <x v="1"/>
    <x v="0"/>
    <s v="Y"/>
    <n v="3"/>
    <n v="27"/>
    <n v="1"/>
    <n v="205"/>
    <n v="10"/>
    <x v="3"/>
    <n v="1"/>
    <n v="4"/>
    <n v="98"/>
    <n v="2"/>
    <n v="2"/>
    <n v="4"/>
    <n v="5769"/>
    <n v="7100"/>
    <n v="1"/>
    <n v="11"/>
    <n v="3"/>
    <n v="4"/>
    <n v="80"/>
    <n v="0"/>
    <x v="3"/>
    <n v="3"/>
    <n v="6"/>
    <n v="2"/>
    <n v="4"/>
    <n v="4"/>
    <x v="0"/>
    <x v="0"/>
    <x v="3"/>
  </r>
  <r>
    <x v="0"/>
    <x v="0"/>
    <x v="2"/>
    <s v="Ex-Employees"/>
    <x v="1"/>
    <s v="Life Sciences"/>
    <s v="STAFF-998"/>
    <n v="1405"/>
    <x v="0"/>
    <x v="1"/>
    <x v="0"/>
    <x v="0"/>
    <s v="Y"/>
    <n v="2"/>
    <n v="27"/>
    <n v="0"/>
    <n v="135"/>
    <n v="17"/>
    <x v="2"/>
    <n v="1"/>
    <n v="4"/>
    <n v="51"/>
    <n v="3"/>
    <n v="1"/>
    <n v="3"/>
    <n v="2394"/>
    <n v="25681"/>
    <n v="1"/>
    <n v="13"/>
    <n v="3"/>
    <n v="4"/>
    <n v="80"/>
    <n v="0"/>
    <x v="0"/>
    <n v="3"/>
    <n v="8"/>
    <n v="2"/>
    <n v="7"/>
    <n v="7"/>
    <x v="2"/>
    <x v="2"/>
    <x v="3"/>
  </r>
  <r>
    <x v="1"/>
    <x v="0"/>
    <x v="2"/>
    <s v="Current Employees"/>
    <x v="1"/>
    <s v="Medical"/>
    <s v="STAFF-999"/>
    <n v="1407"/>
    <x v="1"/>
    <x v="1"/>
    <x v="0"/>
    <x v="1"/>
    <s v="Y"/>
    <n v="2"/>
    <n v="26"/>
    <n v="1"/>
    <n v="683"/>
    <n v="2"/>
    <x v="1"/>
    <n v="1"/>
    <n v="1"/>
    <n v="36"/>
    <n v="2"/>
    <n v="1"/>
    <n v="4"/>
    <n v="3904"/>
    <n v="4050"/>
    <n v="0"/>
    <n v="12"/>
    <n v="3"/>
    <n v="4"/>
    <n v="80"/>
    <n v="0"/>
    <x v="7"/>
    <n v="3"/>
    <n v="4"/>
    <n v="3"/>
    <n v="1"/>
    <n v="1"/>
    <x v="0"/>
    <x v="0"/>
    <x v="3"/>
  </r>
  <r>
    <x v="1"/>
    <x v="0"/>
    <x v="0"/>
    <s v="Current Employees"/>
    <x v="2"/>
    <s v="Human Resources"/>
    <s v="STAFF-1000"/>
    <n v="1408"/>
    <x v="0"/>
    <x v="5"/>
    <x v="1"/>
    <x v="1"/>
    <s v="Y"/>
    <n v="5"/>
    <n v="42"/>
    <n v="1"/>
    <n v="1147"/>
    <n v="10"/>
    <x v="3"/>
    <n v="1"/>
    <n v="3"/>
    <n v="31"/>
    <n v="3"/>
    <n v="4"/>
    <n v="1"/>
    <n v="16799"/>
    <n v="16616"/>
    <n v="0"/>
    <n v="14"/>
    <n v="3"/>
    <n v="3"/>
    <n v="80"/>
    <n v="1"/>
    <x v="24"/>
    <n v="3"/>
    <n v="20"/>
    <n v="7"/>
    <n v="0"/>
    <n v="9"/>
    <x v="3"/>
    <x v="0"/>
    <x v="0"/>
  </r>
  <r>
    <x v="1"/>
    <x v="2"/>
    <x v="2"/>
    <s v="Current Employees"/>
    <x v="1"/>
    <s v="Medical"/>
    <s v="STAFF-1001"/>
    <n v="1955"/>
    <x v="0"/>
    <x v="4"/>
    <x v="2"/>
    <x v="1"/>
    <s v="Y"/>
    <n v="6"/>
    <n v="32"/>
    <n v="1"/>
    <n v="1146"/>
    <n v="15"/>
    <x v="2"/>
    <n v="1"/>
    <n v="3"/>
    <n v="34"/>
    <n v="3"/>
    <n v="2"/>
    <n v="4"/>
    <n v="6667"/>
    <n v="16542"/>
    <n v="5"/>
    <n v="18"/>
    <n v="3"/>
    <n v="2"/>
    <n v="80"/>
    <n v="1"/>
    <x v="15"/>
    <n v="3"/>
    <n v="5"/>
    <n v="1"/>
    <n v="1"/>
    <n v="2"/>
    <x v="0"/>
    <x v="2"/>
    <x v="2"/>
  </r>
  <r>
    <x v="1"/>
    <x v="2"/>
    <x v="0"/>
    <s v="Current Employees"/>
    <x v="1"/>
    <s v="Medical"/>
    <s v="STAFF-1002"/>
    <n v="1662"/>
    <x v="0"/>
    <x v="3"/>
    <x v="1"/>
    <x v="1"/>
    <s v="Y"/>
    <n v="6"/>
    <n v="36"/>
    <n v="1"/>
    <n v="894"/>
    <n v="1"/>
    <x v="2"/>
    <n v="1"/>
    <n v="4"/>
    <n v="33"/>
    <n v="2"/>
    <n v="2"/>
    <n v="3"/>
    <n v="4374"/>
    <n v="15411"/>
    <n v="0"/>
    <n v="15"/>
    <n v="3"/>
    <n v="3"/>
    <n v="80"/>
    <n v="0"/>
    <x v="21"/>
    <n v="3"/>
    <n v="3"/>
    <n v="2"/>
    <n v="1"/>
    <n v="2"/>
    <x v="2"/>
    <x v="0"/>
    <x v="2"/>
  </r>
  <r>
    <x v="1"/>
    <x v="2"/>
    <x v="0"/>
    <s v="Current Employees"/>
    <x v="1"/>
    <s v="Life Sciences"/>
    <s v="STAFF-1003"/>
    <n v="1630"/>
    <x v="0"/>
    <x v="4"/>
    <x v="1"/>
    <x v="1"/>
    <s v="Y"/>
    <n v="5"/>
    <n v="35"/>
    <n v="1"/>
    <n v="208"/>
    <n v="8"/>
    <x v="2"/>
    <n v="1"/>
    <n v="3"/>
    <n v="52"/>
    <n v="3"/>
    <n v="2"/>
    <n v="3"/>
    <n v="4148"/>
    <n v="12250"/>
    <n v="1"/>
    <n v="12"/>
    <n v="3"/>
    <n v="4"/>
    <n v="80"/>
    <n v="1"/>
    <x v="20"/>
    <n v="3"/>
    <n v="14"/>
    <n v="11"/>
    <n v="2"/>
    <n v="9"/>
    <x v="2"/>
    <x v="0"/>
    <x v="2"/>
  </r>
  <r>
    <x v="1"/>
    <x v="2"/>
    <x v="1"/>
    <s v="Current Employees"/>
    <x v="1"/>
    <s v="Medical"/>
    <s v="STAFF-1004"/>
    <n v="2000"/>
    <x v="0"/>
    <x v="7"/>
    <x v="1"/>
    <x v="1"/>
    <s v="Y"/>
    <n v="3"/>
    <n v="47"/>
    <n v="1"/>
    <n v="1162"/>
    <n v="1"/>
    <x v="1"/>
    <n v="1"/>
    <n v="3"/>
    <n v="98"/>
    <n v="3"/>
    <n v="3"/>
    <n v="2"/>
    <n v="11957"/>
    <n v="17231"/>
    <n v="0"/>
    <n v="18"/>
    <n v="3"/>
    <n v="1"/>
    <n v="80"/>
    <n v="2"/>
    <x v="19"/>
    <n v="1"/>
    <n v="13"/>
    <n v="8"/>
    <n v="5"/>
    <n v="12"/>
    <x v="1"/>
    <x v="0"/>
    <x v="0"/>
  </r>
  <r>
    <x v="1"/>
    <x v="2"/>
    <x v="4"/>
    <s v="Current Employees"/>
    <x v="1"/>
    <s v="Medical"/>
    <s v="STAFF-1005"/>
    <n v="1839"/>
    <x v="0"/>
    <x v="1"/>
    <x v="0"/>
    <x v="1"/>
    <s v="Y"/>
    <n v="4"/>
    <n v="18"/>
    <n v="1"/>
    <n v="1431"/>
    <n v="14"/>
    <x v="3"/>
    <n v="1"/>
    <n v="2"/>
    <n v="33"/>
    <n v="3"/>
    <n v="1"/>
    <n v="3"/>
    <n v="1514"/>
    <n v="8018"/>
    <n v="1"/>
    <n v="16"/>
    <n v="3"/>
    <n v="3"/>
    <n v="80"/>
    <n v="0"/>
    <x v="11"/>
    <n v="1"/>
    <n v="0"/>
    <n v="0"/>
    <n v="0"/>
    <n v="0"/>
    <x v="2"/>
    <x v="2"/>
    <x v="3"/>
  </r>
  <r>
    <x v="1"/>
    <x v="2"/>
    <x v="0"/>
    <s v="Current Employees"/>
    <x v="0"/>
    <s v="Life Sciences"/>
    <s v="STAFF-1006"/>
    <n v="1929"/>
    <x v="0"/>
    <x v="0"/>
    <x v="1"/>
    <x v="1"/>
    <s v="Y"/>
    <n v="1"/>
    <n v="39"/>
    <n v="1"/>
    <n v="1251"/>
    <n v="21"/>
    <x v="2"/>
    <n v="1"/>
    <n v="1"/>
    <n v="32"/>
    <n v="1"/>
    <n v="2"/>
    <n v="3"/>
    <n v="5736"/>
    <n v="3987"/>
    <n v="6"/>
    <n v="19"/>
    <n v="3"/>
    <n v="3"/>
    <n v="80"/>
    <n v="1"/>
    <x v="1"/>
    <n v="3"/>
    <n v="3"/>
    <n v="2"/>
    <n v="1"/>
    <n v="2"/>
    <x v="2"/>
    <x v="1"/>
    <x v="0"/>
  </r>
  <r>
    <x v="1"/>
    <x v="2"/>
    <x v="4"/>
    <s v="Current Employees"/>
    <x v="0"/>
    <s v="Life Sciences"/>
    <s v="STAFF-1007"/>
    <n v="1495"/>
    <x v="0"/>
    <x v="6"/>
    <x v="1"/>
    <x v="1"/>
    <s v="Y"/>
    <n v="2"/>
    <n v="24"/>
    <n v="1"/>
    <n v="830"/>
    <n v="13"/>
    <x v="0"/>
    <n v="1"/>
    <n v="4"/>
    <n v="78"/>
    <n v="3"/>
    <n v="1"/>
    <n v="2"/>
    <n v="2033"/>
    <n v="7103"/>
    <n v="1"/>
    <n v="13"/>
    <n v="3"/>
    <n v="3"/>
    <n v="80"/>
    <n v="1"/>
    <x v="5"/>
    <n v="3"/>
    <n v="1"/>
    <n v="0"/>
    <n v="0"/>
    <n v="0"/>
    <x v="1"/>
    <x v="2"/>
    <x v="3"/>
  </r>
  <r>
    <x v="1"/>
    <x v="2"/>
    <x v="2"/>
    <s v="Current Employees"/>
    <x v="0"/>
    <s v="Marketing"/>
    <s v="STAFF-1008"/>
    <n v="1756"/>
    <x v="0"/>
    <x v="0"/>
    <x v="0"/>
    <x v="1"/>
    <s v="Y"/>
    <n v="2"/>
    <n v="33"/>
    <n v="1"/>
    <n v="1283"/>
    <n v="2"/>
    <x v="3"/>
    <n v="1"/>
    <n v="4"/>
    <n v="62"/>
    <n v="3"/>
    <n v="2"/>
    <n v="2"/>
    <n v="5147"/>
    <n v="10697"/>
    <n v="8"/>
    <n v="15"/>
    <n v="3"/>
    <n v="4"/>
    <n v="80"/>
    <n v="0"/>
    <x v="10"/>
    <n v="2"/>
    <n v="11"/>
    <n v="7"/>
    <n v="1"/>
    <n v="7"/>
    <x v="1"/>
    <x v="0"/>
    <x v="2"/>
  </r>
  <r>
    <x v="1"/>
    <x v="1"/>
    <x v="1"/>
    <s v="Current Employees"/>
    <x v="1"/>
    <s v="Medical"/>
    <s v="STAFF-1009"/>
    <n v="1900"/>
    <x v="0"/>
    <x v="5"/>
    <x v="2"/>
    <x v="1"/>
    <s v="Y"/>
    <n v="3"/>
    <n v="48"/>
    <n v="1"/>
    <n v="117"/>
    <n v="22"/>
    <x v="3"/>
    <n v="1"/>
    <n v="4"/>
    <n v="58"/>
    <n v="3"/>
    <n v="4"/>
    <n v="4"/>
    <n v="17174"/>
    <n v="2437"/>
    <n v="3"/>
    <n v="11"/>
    <n v="3"/>
    <n v="2"/>
    <n v="80"/>
    <n v="1"/>
    <x v="13"/>
    <n v="3"/>
    <n v="22"/>
    <n v="17"/>
    <n v="4"/>
    <n v="7"/>
    <x v="0"/>
    <x v="1"/>
    <x v="0"/>
  </r>
  <r>
    <x v="1"/>
    <x v="1"/>
    <x v="0"/>
    <s v="Current Employees"/>
    <x v="1"/>
    <s v="Life Sciences"/>
    <s v="STAFF-1010"/>
    <n v="2025"/>
    <x v="0"/>
    <x v="3"/>
    <x v="2"/>
    <x v="1"/>
    <s v="Y"/>
    <n v="3"/>
    <n v="36"/>
    <n v="1"/>
    <n v="688"/>
    <n v="4"/>
    <x v="0"/>
    <n v="1"/>
    <n v="4"/>
    <n v="97"/>
    <n v="3"/>
    <n v="2"/>
    <n v="2"/>
    <n v="5131"/>
    <n v="9192"/>
    <n v="7"/>
    <n v="13"/>
    <n v="3"/>
    <n v="2"/>
    <n v="80"/>
    <n v="3"/>
    <x v="33"/>
    <n v="3"/>
    <n v="4"/>
    <n v="2"/>
    <n v="0"/>
    <n v="2"/>
    <x v="1"/>
    <x v="0"/>
    <x v="2"/>
  </r>
  <r>
    <x v="1"/>
    <x v="1"/>
    <x v="0"/>
    <s v="Current Employees"/>
    <x v="1"/>
    <s v="Medical"/>
    <s v="STAFF-1011"/>
    <n v="1760"/>
    <x v="0"/>
    <x v="2"/>
    <x v="1"/>
    <x v="1"/>
    <s v="Y"/>
    <n v="4"/>
    <n v="38"/>
    <n v="1"/>
    <n v="594"/>
    <n v="2"/>
    <x v="0"/>
    <n v="1"/>
    <n v="3"/>
    <n v="75"/>
    <n v="2"/>
    <n v="1"/>
    <n v="2"/>
    <n v="2468"/>
    <n v="15963"/>
    <n v="4"/>
    <n v="14"/>
    <n v="3"/>
    <n v="2"/>
    <n v="80"/>
    <n v="1"/>
    <x v="15"/>
    <n v="2"/>
    <n v="6"/>
    <n v="1"/>
    <n v="0"/>
    <n v="5"/>
    <x v="1"/>
    <x v="0"/>
    <x v="2"/>
  </r>
  <r>
    <x v="1"/>
    <x v="1"/>
    <x v="2"/>
    <s v="Current Employees"/>
    <x v="1"/>
    <s v="Life Sciences"/>
    <s v="STAFF-1012"/>
    <n v="1870"/>
    <x v="0"/>
    <x v="1"/>
    <x v="1"/>
    <x v="1"/>
    <s v="Y"/>
    <n v="2"/>
    <n v="27"/>
    <n v="1"/>
    <n v="1131"/>
    <n v="15"/>
    <x v="3"/>
    <n v="1"/>
    <n v="4"/>
    <n v="77"/>
    <n v="2"/>
    <n v="1"/>
    <n v="1"/>
    <n v="4774"/>
    <n v="23844"/>
    <n v="0"/>
    <n v="19"/>
    <n v="3"/>
    <n v="4"/>
    <n v="80"/>
    <n v="1"/>
    <x v="0"/>
    <n v="2"/>
    <n v="7"/>
    <n v="6"/>
    <n v="7"/>
    <n v="3"/>
    <x v="3"/>
    <x v="2"/>
    <x v="3"/>
  </r>
  <r>
    <x v="1"/>
    <x v="1"/>
    <x v="0"/>
    <s v="Current Employees"/>
    <x v="1"/>
    <s v="Technical Degree"/>
    <s v="STAFF-1013"/>
    <n v="1985"/>
    <x v="0"/>
    <x v="2"/>
    <x v="1"/>
    <x v="1"/>
    <s v="Y"/>
    <n v="2"/>
    <n v="40"/>
    <n v="1"/>
    <n v="692"/>
    <n v="11"/>
    <x v="3"/>
    <n v="1"/>
    <n v="4"/>
    <n v="73"/>
    <n v="3"/>
    <n v="2"/>
    <n v="3"/>
    <n v="6323"/>
    <n v="26849"/>
    <n v="1"/>
    <n v="11"/>
    <n v="3"/>
    <n v="1"/>
    <n v="80"/>
    <n v="1"/>
    <x v="1"/>
    <n v="4"/>
    <n v="10"/>
    <n v="9"/>
    <n v="9"/>
    <n v="4"/>
    <x v="2"/>
    <x v="2"/>
    <x v="0"/>
  </r>
  <r>
    <x v="1"/>
    <x v="1"/>
    <x v="2"/>
    <s v="Current Employees"/>
    <x v="1"/>
    <s v="Life Sciences"/>
    <s v="STAFF-1014"/>
    <n v="1513"/>
    <x v="0"/>
    <x v="2"/>
    <x v="1"/>
    <x v="1"/>
    <s v="Y"/>
    <n v="3"/>
    <n v="29"/>
    <n v="1"/>
    <n v="410"/>
    <n v="2"/>
    <x v="1"/>
    <n v="1"/>
    <n v="4"/>
    <n v="97"/>
    <n v="3"/>
    <n v="1"/>
    <n v="2"/>
    <n v="3180"/>
    <n v="4668"/>
    <n v="0"/>
    <n v="13"/>
    <n v="3"/>
    <n v="3"/>
    <n v="80"/>
    <n v="3"/>
    <x v="21"/>
    <n v="3"/>
    <n v="3"/>
    <n v="2"/>
    <n v="0"/>
    <n v="2"/>
    <x v="1"/>
    <x v="0"/>
    <x v="2"/>
  </r>
  <r>
    <x v="1"/>
    <x v="1"/>
    <x v="0"/>
    <s v="Current Employees"/>
    <x v="1"/>
    <s v="Medical"/>
    <s v="STAFF-1015"/>
    <n v="1633"/>
    <x v="0"/>
    <x v="3"/>
    <x v="0"/>
    <x v="1"/>
    <s v="Y"/>
    <n v="2"/>
    <n v="39"/>
    <n v="1"/>
    <n v="711"/>
    <n v="4"/>
    <x v="3"/>
    <n v="1"/>
    <n v="1"/>
    <n v="81"/>
    <n v="3"/>
    <n v="2"/>
    <n v="3"/>
    <n v="5042"/>
    <n v="3140"/>
    <n v="0"/>
    <n v="13"/>
    <n v="3"/>
    <n v="4"/>
    <n v="80"/>
    <n v="0"/>
    <x v="1"/>
    <n v="1"/>
    <n v="9"/>
    <n v="2"/>
    <n v="3"/>
    <n v="8"/>
    <x v="2"/>
    <x v="0"/>
    <x v="0"/>
  </r>
  <r>
    <x v="1"/>
    <x v="1"/>
    <x v="0"/>
    <s v="Current Employees"/>
    <x v="1"/>
    <s v="Medical"/>
    <s v="STAFF-1016"/>
    <n v="1480"/>
    <x v="0"/>
    <x v="2"/>
    <x v="0"/>
    <x v="1"/>
    <s v="Y"/>
    <n v="3"/>
    <n v="42"/>
    <n v="1"/>
    <n v="748"/>
    <n v="9"/>
    <x v="0"/>
    <n v="1"/>
    <n v="1"/>
    <n v="74"/>
    <n v="3"/>
    <n v="1"/>
    <n v="4"/>
    <n v="3673"/>
    <n v="16458"/>
    <n v="1"/>
    <n v="13"/>
    <n v="3"/>
    <n v="3"/>
    <n v="80"/>
    <n v="0"/>
    <x v="4"/>
    <n v="3"/>
    <n v="12"/>
    <n v="9"/>
    <n v="5"/>
    <n v="8"/>
    <x v="0"/>
    <x v="0"/>
    <x v="0"/>
  </r>
  <r>
    <x v="1"/>
    <x v="1"/>
    <x v="2"/>
    <s v="Current Employees"/>
    <x v="1"/>
    <s v="Technical Degree"/>
    <s v="STAFF-1017"/>
    <n v="1745"/>
    <x v="0"/>
    <x v="1"/>
    <x v="0"/>
    <x v="1"/>
    <s v="Y"/>
    <n v="2"/>
    <n v="30"/>
    <n v="1"/>
    <n v="1312"/>
    <n v="2"/>
    <x v="2"/>
    <n v="1"/>
    <n v="4"/>
    <n v="78"/>
    <n v="2"/>
    <n v="1"/>
    <n v="1"/>
    <n v="4968"/>
    <n v="26427"/>
    <n v="0"/>
    <n v="16"/>
    <n v="3"/>
    <n v="4"/>
    <n v="80"/>
    <n v="0"/>
    <x v="1"/>
    <n v="3"/>
    <n v="9"/>
    <n v="7"/>
    <n v="0"/>
    <n v="7"/>
    <x v="3"/>
    <x v="0"/>
    <x v="2"/>
  </r>
  <r>
    <x v="1"/>
    <x v="1"/>
    <x v="0"/>
    <s v="Current Employees"/>
    <x v="0"/>
    <s v="Marketing"/>
    <s v="STAFF-1018"/>
    <n v="1481"/>
    <x v="0"/>
    <x v="0"/>
    <x v="1"/>
    <x v="1"/>
    <s v="Y"/>
    <n v="4"/>
    <n v="44"/>
    <n v="1"/>
    <n v="383"/>
    <n v="1"/>
    <x v="4"/>
    <n v="1"/>
    <n v="1"/>
    <n v="79"/>
    <n v="3"/>
    <n v="2"/>
    <n v="3"/>
    <n v="4768"/>
    <n v="9282"/>
    <n v="7"/>
    <n v="12"/>
    <n v="3"/>
    <n v="3"/>
    <n v="80"/>
    <n v="1"/>
    <x v="27"/>
    <n v="2"/>
    <n v="1"/>
    <n v="0"/>
    <n v="0"/>
    <n v="0"/>
    <x v="2"/>
    <x v="0"/>
    <x v="0"/>
  </r>
  <r>
    <x v="1"/>
    <x v="1"/>
    <x v="2"/>
    <s v="Current Employees"/>
    <x v="0"/>
    <s v="Marketing"/>
    <s v="STAFF-1019"/>
    <n v="1833"/>
    <x v="0"/>
    <x v="0"/>
    <x v="1"/>
    <x v="1"/>
    <s v="Y"/>
    <n v="3"/>
    <n v="31"/>
    <n v="1"/>
    <n v="1125"/>
    <n v="7"/>
    <x v="2"/>
    <n v="1"/>
    <n v="1"/>
    <n v="68"/>
    <n v="3"/>
    <n v="3"/>
    <n v="1"/>
    <n v="9637"/>
    <n v="8277"/>
    <n v="2"/>
    <n v="14"/>
    <n v="3"/>
    <n v="4"/>
    <n v="80"/>
    <n v="2"/>
    <x v="15"/>
    <n v="3"/>
    <n v="3"/>
    <n v="2"/>
    <n v="2"/>
    <n v="2"/>
    <x v="3"/>
    <x v="0"/>
    <x v="2"/>
  </r>
  <r>
    <x v="1"/>
    <x v="0"/>
    <x v="2"/>
    <s v="Current Employees"/>
    <x v="2"/>
    <s v="Human Resources"/>
    <s v="STAFF-1020"/>
    <n v="1987"/>
    <x v="0"/>
    <x v="8"/>
    <x v="1"/>
    <x v="1"/>
    <s v="Y"/>
    <n v="3"/>
    <n v="25"/>
    <n v="1"/>
    <n v="309"/>
    <n v="2"/>
    <x v="3"/>
    <n v="1"/>
    <n v="3"/>
    <n v="82"/>
    <n v="3"/>
    <n v="1"/>
    <n v="2"/>
    <n v="2187"/>
    <n v="19655"/>
    <n v="4"/>
    <n v="14"/>
    <n v="3"/>
    <n v="3"/>
    <n v="80"/>
    <n v="0"/>
    <x v="3"/>
    <n v="3"/>
    <n v="2"/>
    <n v="0"/>
    <n v="1"/>
    <n v="2"/>
    <x v="1"/>
    <x v="0"/>
    <x v="3"/>
  </r>
  <r>
    <x v="1"/>
    <x v="0"/>
    <x v="1"/>
    <s v="Current Employees"/>
    <x v="2"/>
    <s v="Life Sciences"/>
    <s v="STAFF-1021"/>
    <n v="1625"/>
    <x v="0"/>
    <x v="5"/>
    <x v="1"/>
    <x v="1"/>
    <s v="Y"/>
    <n v="2"/>
    <n v="47"/>
    <n v="1"/>
    <n v="1176"/>
    <n v="26"/>
    <x v="2"/>
    <n v="1"/>
    <n v="4"/>
    <n v="98"/>
    <n v="3"/>
    <n v="5"/>
    <n v="3"/>
    <n v="19658"/>
    <n v="5220"/>
    <n v="3"/>
    <n v="11"/>
    <n v="3"/>
    <n v="3"/>
    <n v="80"/>
    <n v="1"/>
    <x v="39"/>
    <n v="3"/>
    <n v="5"/>
    <n v="2"/>
    <n v="1"/>
    <n v="0"/>
    <x v="2"/>
    <x v="1"/>
    <x v="0"/>
  </r>
  <r>
    <x v="1"/>
    <x v="0"/>
    <x v="2"/>
    <s v="Current Employees"/>
    <x v="2"/>
    <s v="Medical"/>
    <s v="STAFF-1022"/>
    <n v="1461"/>
    <x v="0"/>
    <x v="8"/>
    <x v="0"/>
    <x v="1"/>
    <s v="Y"/>
    <n v="3"/>
    <n v="31"/>
    <n v="1"/>
    <n v="1398"/>
    <n v="8"/>
    <x v="0"/>
    <n v="1"/>
    <n v="4"/>
    <n v="96"/>
    <n v="4"/>
    <n v="1"/>
    <n v="2"/>
    <n v="2109"/>
    <n v="24609"/>
    <n v="9"/>
    <n v="18"/>
    <n v="3"/>
    <n v="4"/>
    <n v="80"/>
    <n v="0"/>
    <x v="0"/>
    <n v="3"/>
    <n v="3"/>
    <n v="2"/>
    <n v="0"/>
    <n v="2"/>
    <x v="1"/>
    <x v="0"/>
    <x v="2"/>
  </r>
  <r>
    <x v="1"/>
    <x v="0"/>
    <x v="2"/>
    <s v="Current Employees"/>
    <x v="1"/>
    <s v="Medical"/>
    <s v="STAFF-1023"/>
    <n v="1916"/>
    <x v="0"/>
    <x v="2"/>
    <x v="2"/>
    <x v="1"/>
    <s v="Y"/>
    <n v="0"/>
    <n v="31"/>
    <n v="1"/>
    <n v="471"/>
    <n v="4"/>
    <x v="3"/>
    <n v="1"/>
    <n v="1"/>
    <n v="62"/>
    <n v="4"/>
    <n v="1"/>
    <n v="3"/>
    <n v="3978"/>
    <n v="16031"/>
    <n v="8"/>
    <n v="12"/>
    <n v="3"/>
    <n v="2"/>
    <n v="80"/>
    <n v="1"/>
    <x v="21"/>
    <n v="2"/>
    <n v="2"/>
    <n v="2"/>
    <n v="2"/>
    <n v="2"/>
    <x v="2"/>
    <x v="0"/>
    <x v="2"/>
  </r>
  <r>
    <x v="1"/>
    <x v="0"/>
    <x v="0"/>
    <s v="Current Employees"/>
    <x v="1"/>
    <s v="Life Sciences"/>
    <s v="STAFF-1024"/>
    <n v="1829"/>
    <x v="0"/>
    <x v="4"/>
    <x v="2"/>
    <x v="1"/>
    <s v="Y"/>
    <n v="3"/>
    <n v="40"/>
    <n v="1"/>
    <n v="750"/>
    <n v="12"/>
    <x v="3"/>
    <n v="1"/>
    <n v="2"/>
    <n v="47"/>
    <n v="3"/>
    <n v="2"/>
    <n v="1"/>
    <n v="4448"/>
    <n v="10748"/>
    <n v="2"/>
    <n v="12"/>
    <n v="3"/>
    <n v="2"/>
    <n v="80"/>
    <n v="1"/>
    <x v="20"/>
    <n v="3"/>
    <n v="7"/>
    <n v="4"/>
    <n v="7"/>
    <n v="7"/>
    <x v="3"/>
    <x v="2"/>
    <x v="0"/>
  </r>
  <r>
    <x v="1"/>
    <x v="0"/>
    <x v="0"/>
    <s v="Current Employees"/>
    <x v="1"/>
    <s v="Life Sciences"/>
    <s v="STAFF-1025"/>
    <n v="1822"/>
    <x v="0"/>
    <x v="4"/>
    <x v="2"/>
    <x v="1"/>
    <s v="Y"/>
    <n v="3"/>
    <n v="40"/>
    <n v="1"/>
    <n v="1194"/>
    <n v="1"/>
    <x v="3"/>
    <n v="1"/>
    <n v="3"/>
    <n v="52"/>
    <n v="3"/>
    <n v="2"/>
    <n v="4"/>
    <n v="6513"/>
    <n v="9060"/>
    <n v="4"/>
    <n v="17"/>
    <n v="3"/>
    <n v="4"/>
    <n v="80"/>
    <n v="1"/>
    <x v="4"/>
    <n v="3"/>
    <n v="5"/>
    <n v="3"/>
    <n v="0"/>
    <n v="3"/>
    <x v="0"/>
    <x v="0"/>
    <x v="0"/>
  </r>
  <r>
    <x v="1"/>
    <x v="0"/>
    <x v="2"/>
    <s v="Current Employees"/>
    <x v="1"/>
    <s v="Technical Degree"/>
    <s v="STAFF-1026"/>
    <n v="1762"/>
    <x v="0"/>
    <x v="1"/>
    <x v="2"/>
    <x v="1"/>
    <s v="Y"/>
    <n v="2"/>
    <n v="29"/>
    <n v="1"/>
    <n v="590"/>
    <n v="4"/>
    <x v="3"/>
    <n v="1"/>
    <n v="4"/>
    <n v="91"/>
    <n v="2"/>
    <n v="1"/>
    <n v="1"/>
    <n v="2109"/>
    <n v="10007"/>
    <n v="1"/>
    <n v="13"/>
    <n v="3"/>
    <n v="3"/>
    <n v="80"/>
    <n v="1"/>
    <x v="5"/>
    <n v="3"/>
    <n v="1"/>
    <n v="0"/>
    <n v="0"/>
    <n v="0"/>
    <x v="3"/>
    <x v="0"/>
    <x v="2"/>
  </r>
  <r>
    <x v="1"/>
    <x v="0"/>
    <x v="2"/>
    <s v="Current Employees"/>
    <x v="1"/>
    <s v="Life Sciences"/>
    <s v="STAFF-1027"/>
    <n v="1658"/>
    <x v="0"/>
    <x v="1"/>
    <x v="2"/>
    <x v="1"/>
    <s v="Y"/>
    <n v="2"/>
    <n v="34"/>
    <n v="1"/>
    <n v="1130"/>
    <n v="3"/>
    <x v="3"/>
    <n v="1"/>
    <n v="4"/>
    <n v="66"/>
    <n v="3"/>
    <n v="2"/>
    <n v="2"/>
    <n v="5433"/>
    <n v="19332"/>
    <n v="1"/>
    <n v="12"/>
    <n v="3"/>
    <n v="3"/>
    <n v="80"/>
    <n v="1"/>
    <x v="27"/>
    <n v="3"/>
    <n v="11"/>
    <n v="8"/>
    <n v="7"/>
    <n v="9"/>
    <x v="1"/>
    <x v="0"/>
    <x v="2"/>
  </r>
  <r>
    <x v="1"/>
    <x v="0"/>
    <x v="1"/>
    <s v="Current Employees"/>
    <x v="1"/>
    <s v="Other"/>
    <s v="STAFF-1028"/>
    <n v="1635"/>
    <x v="0"/>
    <x v="3"/>
    <x v="2"/>
    <x v="1"/>
    <s v="Y"/>
    <n v="3"/>
    <n v="45"/>
    <n v="1"/>
    <n v="1329"/>
    <n v="2"/>
    <x v="0"/>
    <n v="1"/>
    <n v="4"/>
    <n v="59"/>
    <n v="2"/>
    <n v="2"/>
    <n v="4"/>
    <n v="5770"/>
    <n v="5388"/>
    <n v="1"/>
    <n v="19"/>
    <n v="3"/>
    <n v="1"/>
    <n v="80"/>
    <n v="2"/>
    <x v="1"/>
    <n v="3"/>
    <n v="10"/>
    <n v="7"/>
    <n v="3"/>
    <n v="9"/>
    <x v="0"/>
    <x v="0"/>
    <x v="0"/>
  </r>
  <r>
    <x v="1"/>
    <x v="0"/>
    <x v="1"/>
    <s v="Current Employees"/>
    <x v="1"/>
    <s v="Life Sciences"/>
    <s v="STAFF-1029"/>
    <n v="1656"/>
    <x v="0"/>
    <x v="7"/>
    <x v="2"/>
    <x v="1"/>
    <s v="Y"/>
    <n v="3"/>
    <n v="50"/>
    <n v="1"/>
    <n v="813"/>
    <n v="17"/>
    <x v="4"/>
    <n v="1"/>
    <n v="4"/>
    <n v="50"/>
    <n v="2"/>
    <n v="3"/>
    <n v="1"/>
    <n v="13269"/>
    <n v="21981"/>
    <n v="5"/>
    <n v="15"/>
    <n v="3"/>
    <n v="3"/>
    <n v="80"/>
    <n v="3"/>
    <x v="16"/>
    <n v="3"/>
    <n v="14"/>
    <n v="11"/>
    <n v="1"/>
    <n v="11"/>
    <x v="3"/>
    <x v="2"/>
    <x v="1"/>
  </r>
  <r>
    <x v="1"/>
    <x v="0"/>
    <x v="2"/>
    <s v="Current Employees"/>
    <x v="1"/>
    <s v="Medical"/>
    <s v="STAFF-1030"/>
    <n v="1502"/>
    <x v="0"/>
    <x v="2"/>
    <x v="1"/>
    <x v="1"/>
    <s v="Y"/>
    <n v="5"/>
    <n v="33"/>
    <n v="1"/>
    <n v="1099"/>
    <n v="4"/>
    <x v="2"/>
    <n v="1"/>
    <n v="1"/>
    <n v="82"/>
    <n v="2"/>
    <n v="1"/>
    <n v="2"/>
    <n v="3838"/>
    <n v="8192"/>
    <n v="8"/>
    <n v="11"/>
    <n v="3"/>
    <n v="4"/>
    <n v="80"/>
    <n v="0"/>
    <x v="0"/>
    <n v="3"/>
    <n v="5"/>
    <n v="4"/>
    <n v="0"/>
    <n v="2"/>
    <x v="1"/>
    <x v="0"/>
    <x v="2"/>
  </r>
  <r>
    <x v="1"/>
    <x v="0"/>
    <x v="0"/>
    <s v="Current Employees"/>
    <x v="1"/>
    <s v="Medical"/>
    <s v="STAFF-1031"/>
    <n v="1866"/>
    <x v="0"/>
    <x v="5"/>
    <x v="1"/>
    <x v="1"/>
    <s v="Y"/>
    <n v="2"/>
    <n v="43"/>
    <n v="1"/>
    <n v="823"/>
    <n v="6"/>
    <x v="3"/>
    <n v="1"/>
    <n v="1"/>
    <n v="81"/>
    <n v="2"/>
    <n v="5"/>
    <n v="3"/>
    <n v="19392"/>
    <n v="22539"/>
    <n v="7"/>
    <n v="13"/>
    <n v="3"/>
    <n v="4"/>
    <n v="80"/>
    <n v="0"/>
    <x v="24"/>
    <n v="3"/>
    <n v="16"/>
    <n v="12"/>
    <n v="6"/>
    <n v="14"/>
    <x v="2"/>
    <x v="0"/>
    <x v="0"/>
  </r>
  <r>
    <x v="1"/>
    <x v="0"/>
    <x v="1"/>
    <s v="Current Employees"/>
    <x v="1"/>
    <s v="Technical Degree"/>
    <s v="STAFF-1032"/>
    <n v="1786"/>
    <x v="0"/>
    <x v="5"/>
    <x v="1"/>
    <x v="1"/>
    <s v="Y"/>
    <n v="2"/>
    <n v="51"/>
    <n v="1"/>
    <n v="942"/>
    <n v="3"/>
    <x v="3"/>
    <n v="1"/>
    <n v="1"/>
    <n v="53"/>
    <n v="3"/>
    <n v="3"/>
    <n v="3"/>
    <n v="13116"/>
    <n v="22984"/>
    <n v="2"/>
    <n v="11"/>
    <n v="3"/>
    <n v="4"/>
    <n v="80"/>
    <n v="0"/>
    <x v="20"/>
    <n v="3"/>
    <n v="2"/>
    <n v="2"/>
    <n v="2"/>
    <n v="2"/>
    <x v="2"/>
    <x v="0"/>
    <x v="1"/>
  </r>
  <r>
    <x v="1"/>
    <x v="0"/>
    <x v="2"/>
    <s v="Current Employees"/>
    <x v="1"/>
    <s v="Life Sciences"/>
    <s v="STAFF-1033"/>
    <n v="1701"/>
    <x v="0"/>
    <x v="1"/>
    <x v="1"/>
    <x v="1"/>
    <s v="Y"/>
    <n v="3"/>
    <n v="34"/>
    <n v="1"/>
    <n v="678"/>
    <n v="19"/>
    <x v="3"/>
    <n v="1"/>
    <n v="2"/>
    <n v="35"/>
    <n v="2"/>
    <n v="1"/>
    <n v="4"/>
    <n v="2929"/>
    <n v="20338"/>
    <n v="1"/>
    <n v="12"/>
    <n v="3"/>
    <n v="2"/>
    <n v="80"/>
    <n v="0"/>
    <x v="1"/>
    <n v="3"/>
    <n v="10"/>
    <n v="9"/>
    <n v="8"/>
    <n v="7"/>
    <x v="0"/>
    <x v="2"/>
    <x v="2"/>
  </r>
  <r>
    <x v="1"/>
    <x v="0"/>
    <x v="2"/>
    <s v="Current Employees"/>
    <x v="1"/>
    <s v="Medical"/>
    <s v="STAFF-1034"/>
    <n v="1647"/>
    <x v="0"/>
    <x v="1"/>
    <x v="1"/>
    <x v="1"/>
    <s v="Y"/>
    <n v="0"/>
    <n v="27"/>
    <n v="1"/>
    <n v="486"/>
    <n v="8"/>
    <x v="3"/>
    <n v="1"/>
    <n v="2"/>
    <n v="86"/>
    <n v="4"/>
    <n v="1"/>
    <n v="3"/>
    <n v="3517"/>
    <n v="22490"/>
    <n v="7"/>
    <n v="17"/>
    <n v="3"/>
    <n v="1"/>
    <n v="80"/>
    <n v="0"/>
    <x v="7"/>
    <n v="3"/>
    <n v="3"/>
    <n v="2"/>
    <n v="0"/>
    <n v="2"/>
    <x v="2"/>
    <x v="0"/>
    <x v="3"/>
  </r>
  <r>
    <x v="1"/>
    <x v="0"/>
    <x v="1"/>
    <s v="Current Employees"/>
    <x v="1"/>
    <s v="Other"/>
    <s v="STAFF-1035"/>
    <n v="1409"/>
    <x v="0"/>
    <x v="2"/>
    <x v="1"/>
    <x v="1"/>
    <s v="Y"/>
    <n v="2"/>
    <n v="52"/>
    <n v="1"/>
    <n v="258"/>
    <n v="8"/>
    <x v="2"/>
    <n v="1"/>
    <n v="3"/>
    <n v="54"/>
    <n v="3"/>
    <n v="1"/>
    <n v="1"/>
    <n v="2950"/>
    <n v="17363"/>
    <n v="9"/>
    <n v="13"/>
    <n v="3"/>
    <n v="3"/>
    <n v="80"/>
    <n v="0"/>
    <x v="4"/>
    <n v="1"/>
    <n v="5"/>
    <n v="4"/>
    <n v="0"/>
    <n v="4"/>
    <x v="3"/>
    <x v="0"/>
    <x v="1"/>
  </r>
  <r>
    <x v="1"/>
    <x v="0"/>
    <x v="0"/>
    <s v="Current Employees"/>
    <x v="1"/>
    <s v="Medical"/>
    <s v="STAFF-1036"/>
    <n v="2015"/>
    <x v="0"/>
    <x v="7"/>
    <x v="1"/>
    <x v="1"/>
    <s v="Y"/>
    <n v="3"/>
    <n v="38"/>
    <n v="1"/>
    <n v="201"/>
    <n v="10"/>
    <x v="3"/>
    <n v="1"/>
    <n v="2"/>
    <n v="99"/>
    <n v="1"/>
    <n v="3"/>
    <n v="3"/>
    <n v="13206"/>
    <n v="3376"/>
    <n v="3"/>
    <n v="12"/>
    <n v="3"/>
    <n v="1"/>
    <n v="80"/>
    <n v="1"/>
    <x v="26"/>
    <n v="3"/>
    <n v="18"/>
    <n v="16"/>
    <n v="1"/>
    <n v="11"/>
    <x v="2"/>
    <x v="0"/>
    <x v="2"/>
  </r>
  <r>
    <x v="1"/>
    <x v="0"/>
    <x v="0"/>
    <s v="Current Employees"/>
    <x v="1"/>
    <s v="Medical"/>
    <s v="STAFF-1037"/>
    <n v="1640"/>
    <x v="0"/>
    <x v="1"/>
    <x v="1"/>
    <x v="1"/>
    <s v="Y"/>
    <n v="2"/>
    <n v="37"/>
    <n v="1"/>
    <n v="1470"/>
    <n v="10"/>
    <x v="3"/>
    <n v="1"/>
    <n v="2"/>
    <n v="71"/>
    <n v="3"/>
    <n v="1"/>
    <n v="2"/>
    <n v="3936"/>
    <n v="9953"/>
    <n v="1"/>
    <n v="11"/>
    <n v="3"/>
    <n v="1"/>
    <n v="80"/>
    <n v="1"/>
    <x v="0"/>
    <n v="1"/>
    <n v="8"/>
    <n v="4"/>
    <n v="7"/>
    <n v="7"/>
    <x v="1"/>
    <x v="0"/>
    <x v="2"/>
  </r>
  <r>
    <x v="1"/>
    <x v="0"/>
    <x v="2"/>
    <s v="Current Employees"/>
    <x v="1"/>
    <s v="Other"/>
    <s v="STAFF-1038"/>
    <n v="1544"/>
    <x v="0"/>
    <x v="4"/>
    <x v="1"/>
    <x v="1"/>
    <s v="Y"/>
    <n v="3"/>
    <n v="29"/>
    <n v="1"/>
    <n v="441"/>
    <n v="8"/>
    <x v="1"/>
    <n v="1"/>
    <n v="3"/>
    <n v="39"/>
    <n v="1"/>
    <n v="2"/>
    <n v="1"/>
    <n v="9715"/>
    <n v="7288"/>
    <n v="3"/>
    <n v="13"/>
    <n v="3"/>
    <n v="3"/>
    <n v="80"/>
    <n v="1"/>
    <x v="15"/>
    <n v="3"/>
    <n v="7"/>
    <n v="7"/>
    <n v="0"/>
    <n v="7"/>
    <x v="3"/>
    <x v="0"/>
    <x v="2"/>
  </r>
  <r>
    <x v="1"/>
    <x v="0"/>
    <x v="0"/>
    <s v="Current Employees"/>
    <x v="1"/>
    <s v="Life Sciences"/>
    <s v="STAFF-1039"/>
    <n v="2052"/>
    <x v="0"/>
    <x v="1"/>
    <x v="1"/>
    <x v="1"/>
    <s v="Y"/>
    <n v="5"/>
    <n v="35"/>
    <n v="1"/>
    <n v="287"/>
    <n v="1"/>
    <x v="2"/>
    <n v="1"/>
    <n v="3"/>
    <n v="62"/>
    <n v="1"/>
    <n v="1"/>
    <n v="4"/>
    <n v="2977"/>
    <n v="8952"/>
    <n v="1"/>
    <n v="12"/>
    <n v="3"/>
    <n v="4"/>
    <n v="80"/>
    <n v="1"/>
    <x v="21"/>
    <n v="3"/>
    <n v="4"/>
    <n v="3"/>
    <n v="1"/>
    <n v="1"/>
    <x v="0"/>
    <x v="0"/>
    <x v="2"/>
  </r>
  <r>
    <x v="1"/>
    <x v="0"/>
    <x v="0"/>
    <s v="Current Employees"/>
    <x v="1"/>
    <s v="Life Sciences"/>
    <s v="STAFF-1040"/>
    <n v="1802"/>
    <x v="0"/>
    <x v="2"/>
    <x v="1"/>
    <x v="1"/>
    <s v="Y"/>
    <n v="5"/>
    <n v="40"/>
    <n v="1"/>
    <n v="616"/>
    <n v="2"/>
    <x v="0"/>
    <n v="1"/>
    <n v="3"/>
    <n v="99"/>
    <n v="3"/>
    <n v="1"/>
    <n v="1"/>
    <n v="3377"/>
    <n v="25605"/>
    <n v="4"/>
    <n v="17"/>
    <n v="3"/>
    <n v="4"/>
    <n v="80"/>
    <n v="1"/>
    <x v="2"/>
    <n v="2"/>
    <n v="4"/>
    <n v="3"/>
    <n v="0"/>
    <n v="2"/>
    <x v="3"/>
    <x v="0"/>
    <x v="0"/>
  </r>
  <r>
    <x v="1"/>
    <x v="0"/>
    <x v="1"/>
    <s v="Current Employees"/>
    <x v="1"/>
    <s v="Life Sciences"/>
    <s v="STAFF-1041"/>
    <n v="1617"/>
    <x v="0"/>
    <x v="2"/>
    <x v="1"/>
    <x v="1"/>
    <s v="Y"/>
    <n v="3"/>
    <n v="49"/>
    <n v="1"/>
    <n v="722"/>
    <n v="25"/>
    <x v="2"/>
    <n v="1"/>
    <n v="3"/>
    <n v="84"/>
    <n v="3"/>
    <n v="1"/>
    <n v="1"/>
    <n v="3211"/>
    <n v="22102"/>
    <n v="1"/>
    <n v="14"/>
    <n v="3"/>
    <n v="4"/>
    <n v="80"/>
    <n v="1"/>
    <x v="1"/>
    <n v="2"/>
    <n v="9"/>
    <n v="6"/>
    <n v="1"/>
    <n v="4"/>
    <x v="3"/>
    <x v="1"/>
    <x v="1"/>
  </r>
  <r>
    <x v="1"/>
    <x v="0"/>
    <x v="1"/>
    <s v="Current Employees"/>
    <x v="1"/>
    <s v="Other"/>
    <s v="STAFF-1042"/>
    <n v="1576"/>
    <x v="0"/>
    <x v="1"/>
    <x v="1"/>
    <x v="1"/>
    <s v="Y"/>
    <n v="3"/>
    <n v="48"/>
    <n v="1"/>
    <n v="1108"/>
    <n v="15"/>
    <x v="2"/>
    <n v="1"/>
    <n v="3"/>
    <n v="65"/>
    <n v="3"/>
    <n v="1"/>
    <n v="1"/>
    <n v="2367"/>
    <n v="16530"/>
    <n v="8"/>
    <n v="12"/>
    <n v="3"/>
    <n v="4"/>
    <n v="80"/>
    <n v="1"/>
    <x v="1"/>
    <n v="2"/>
    <n v="8"/>
    <n v="2"/>
    <n v="7"/>
    <n v="6"/>
    <x v="3"/>
    <x v="2"/>
    <x v="0"/>
  </r>
  <r>
    <x v="1"/>
    <x v="0"/>
    <x v="2"/>
    <s v="Current Employees"/>
    <x v="1"/>
    <s v="Life Sciences"/>
    <s v="STAFF-1043"/>
    <n v="1447"/>
    <x v="0"/>
    <x v="2"/>
    <x v="1"/>
    <x v="1"/>
    <s v="Y"/>
    <n v="2"/>
    <n v="34"/>
    <n v="1"/>
    <n v="401"/>
    <n v="1"/>
    <x v="3"/>
    <n v="1"/>
    <n v="4"/>
    <n v="86"/>
    <n v="2"/>
    <n v="1"/>
    <n v="2"/>
    <n v="3294"/>
    <n v="3708"/>
    <n v="5"/>
    <n v="17"/>
    <n v="3"/>
    <n v="1"/>
    <n v="80"/>
    <n v="1"/>
    <x v="2"/>
    <n v="2"/>
    <n v="5"/>
    <n v="4"/>
    <n v="0"/>
    <n v="2"/>
    <x v="1"/>
    <x v="0"/>
    <x v="2"/>
  </r>
  <r>
    <x v="1"/>
    <x v="0"/>
    <x v="2"/>
    <s v="Current Employees"/>
    <x v="1"/>
    <s v="Life Sciences"/>
    <s v="STAFF-1044"/>
    <n v="1555"/>
    <x v="0"/>
    <x v="1"/>
    <x v="1"/>
    <x v="1"/>
    <s v="Y"/>
    <n v="2"/>
    <n v="32"/>
    <n v="1"/>
    <n v="824"/>
    <n v="5"/>
    <x v="0"/>
    <n v="1"/>
    <n v="4"/>
    <n v="67"/>
    <n v="2"/>
    <n v="2"/>
    <n v="2"/>
    <n v="5878"/>
    <n v="15624"/>
    <n v="3"/>
    <n v="12"/>
    <n v="3"/>
    <n v="1"/>
    <n v="80"/>
    <n v="1"/>
    <x v="4"/>
    <n v="3"/>
    <n v="7"/>
    <n v="1"/>
    <n v="2"/>
    <n v="5"/>
    <x v="1"/>
    <x v="0"/>
    <x v="2"/>
  </r>
  <r>
    <x v="1"/>
    <x v="0"/>
    <x v="0"/>
    <s v="Current Employees"/>
    <x v="1"/>
    <s v="Other"/>
    <s v="STAFF-1045"/>
    <n v="1782"/>
    <x v="0"/>
    <x v="2"/>
    <x v="1"/>
    <x v="1"/>
    <s v="Y"/>
    <n v="3"/>
    <n v="38"/>
    <n v="1"/>
    <n v="1153"/>
    <n v="6"/>
    <x v="0"/>
    <n v="1"/>
    <n v="4"/>
    <n v="40"/>
    <n v="2"/>
    <n v="1"/>
    <n v="3"/>
    <n v="3702"/>
    <n v="16376"/>
    <n v="1"/>
    <n v="11"/>
    <n v="3"/>
    <n v="2"/>
    <n v="80"/>
    <n v="1"/>
    <x v="7"/>
    <n v="3"/>
    <n v="5"/>
    <n v="4"/>
    <n v="0"/>
    <n v="4"/>
    <x v="2"/>
    <x v="0"/>
    <x v="2"/>
  </r>
  <r>
    <x v="1"/>
    <x v="0"/>
    <x v="0"/>
    <s v="Current Employees"/>
    <x v="1"/>
    <s v="Medical"/>
    <s v="STAFF-1046"/>
    <n v="1687"/>
    <x v="0"/>
    <x v="2"/>
    <x v="1"/>
    <x v="1"/>
    <s v="Y"/>
    <n v="5"/>
    <n v="38"/>
    <n v="1"/>
    <n v="1495"/>
    <n v="4"/>
    <x v="0"/>
    <n v="1"/>
    <n v="4"/>
    <n v="87"/>
    <n v="3"/>
    <n v="1"/>
    <n v="3"/>
    <n v="3306"/>
    <n v="26176"/>
    <n v="7"/>
    <n v="19"/>
    <n v="3"/>
    <n v="4"/>
    <n v="80"/>
    <n v="1"/>
    <x v="2"/>
    <n v="2"/>
    <n v="0"/>
    <n v="0"/>
    <n v="0"/>
    <n v="0"/>
    <x v="2"/>
    <x v="0"/>
    <x v="2"/>
  </r>
  <r>
    <x v="1"/>
    <x v="0"/>
    <x v="2"/>
    <s v="Current Employees"/>
    <x v="1"/>
    <s v="Medical"/>
    <s v="STAFF-1047"/>
    <n v="1709"/>
    <x v="0"/>
    <x v="2"/>
    <x v="1"/>
    <x v="1"/>
    <s v="Y"/>
    <n v="2"/>
    <n v="29"/>
    <n v="1"/>
    <n v="1082"/>
    <n v="9"/>
    <x v="2"/>
    <n v="1"/>
    <n v="4"/>
    <n v="43"/>
    <n v="3"/>
    <n v="1"/>
    <n v="3"/>
    <n v="2974"/>
    <n v="25412"/>
    <n v="9"/>
    <n v="17"/>
    <n v="3"/>
    <n v="3"/>
    <n v="80"/>
    <n v="1"/>
    <x v="15"/>
    <n v="3"/>
    <n v="5"/>
    <n v="3"/>
    <n v="1"/>
    <n v="2"/>
    <x v="2"/>
    <x v="0"/>
    <x v="2"/>
  </r>
  <r>
    <x v="1"/>
    <x v="0"/>
    <x v="1"/>
    <s v="Current Employees"/>
    <x v="1"/>
    <s v="Medical"/>
    <s v="STAFF-1048"/>
    <n v="1830"/>
    <x v="0"/>
    <x v="1"/>
    <x v="1"/>
    <x v="1"/>
    <s v="Y"/>
    <n v="2"/>
    <n v="54"/>
    <n v="1"/>
    <n v="431"/>
    <n v="7"/>
    <x v="2"/>
    <n v="1"/>
    <n v="4"/>
    <n v="68"/>
    <n v="3"/>
    <n v="2"/>
    <n v="4"/>
    <n v="6854"/>
    <n v="15696"/>
    <n v="4"/>
    <n v="15"/>
    <n v="3"/>
    <n v="2"/>
    <n v="80"/>
    <n v="1"/>
    <x v="19"/>
    <n v="2"/>
    <n v="7"/>
    <n v="1"/>
    <n v="1"/>
    <n v="7"/>
    <x v="0"/>
    <x v="0"/>
    <x v="1"/>
  </r>
  <r>
    <x v="1"/>
    <x v="0"/>
    <x v="0"/>
    <s v="Current Employees"/>
    <x v="1"/>
    <s v="Life Sciences"/>
    <s v="STAFF-1049"/>
    <n v="1628"/>
    <x v="0"/>
    <x v="3"/>
    <x v="1"/>
    <x v="1"/>
    <s v="Y"/>
    <n v="2"/>
    <n v="40"/>
    <n v="1"/>
    <n v="884"/>
    <n v="15"/>
    <x v="3"/>
    <n v="1"/>
    <n v="1"/>
    <n v="80"/>
    <n v="2"/>
    <n v="3"/>
    <n v="3"/>
    <n v="10435"/>
    <n v="25800"/>
    <n v="1"/>
    <n v="13"/>
    <n v="3"/>
    <n v="4"/>
    <n v="80"/>
    <n v="2"/>
    <x v="33"/>
    <n v="3"/>
    <n v="18"/>
    <n v="15"/>
    <n v="14"/>
    <n v="12"/>
    <x v="2"/>
    <x v="2"/>
    <x v="0"/>
  </r>
  <r>
    <x v="1"/>
    <x v="0"/>
    <x v="1"/>
    <s v="Current Employees"/>
    <x v="1"/>
    <s v="Other"/>
    <s v="STAFF-1050"/>
    <n v="1655"/>
    <x v="0"/>
    <x v="7"/>
    <x v="1"/>
    <x v="1"/>
    <s v="Y"/>
    <n v="2"/>
    <n v="49"/>
    <n v="1"/>
    <n v="301"/>
    <n v="22"/>
    <x v="2"/>
    <n v="1"/>
    <n v="1"/>
    <n v="72"/>
    <n v="3"/>
    <n v="4"/>
    <n v="2"/>
    <n v="16413"/>
    <n v="3498"/>
    <n v="3"/>
    <n v="16"/>
    <n v="3"/>
    <n v="2"/>
    <n v="80"/>
    <n v="2"/>
    <x v="39"/>
    <n v="3"/>
    <n v="4"/>
    <n v="2"/>
    <n v="1"/>
    <n v="2"/>
    <x v="1"/>
    <x v="1"/>
    <x v="1"/>
  </r>
  <r>
    <x v="1"/>
    <x v="0"/>
    <x v="1"/>
    <s v="Current Employees"/>
    <x v="1"/>
    <s v="Life Sciences"/>
    <s v="STAFF-1051"/>
    <n v="1969"/>
    <x v="0"/>
    <x v="1"/>
    <x v="1"/>
    <x v="1"/>
    <s v="Y"/>
    <n v="6"/>
    <n v="54"/>
    <n v="1"/>
    <n v="155"/>
    <n v="9"/>
    <x v="0"/>
    <n v="1"/>
    <n v="1"/>
    <n v="67"/>
    <n v="3"/>
    <n v="2"/>
    <n v="3"/>
    <n v="2897"/>
    <n v="22474"/>
    <n v="3"/>
    <n v="11"/>
    <n v="3"/>
    <n v="3"/>
    <n v="80"/>
    <n v="2"/>
    <x v="15"/>
    <n v="2"/>
    <n v="4"/>
    <n v="3"/>
    <n v="2"/>
    <n v="3"/>
    <x v="2"/>
    <x v="0"/>
    <x v="1"/>
  </r>
  <r>
    <x v="1"/>
    <x v="0"/>
    <x v="1"/>
    <s v="Current Employees"/>
    <x v="1"/>
    <s v="Medical"/>
    <s v="STAFF-1052"/>
    <n v="1443"/>
    <x v="0"/>
    <x v="7"/>
    <x v="1"/>
    <x v="1"/>
    <s v="Y"/>
    <n v="2"/>
    <n v="47"/>
    <n v="1"/>
    <n v="359"/>
    <n v="2"/>
    <x v="2"/>
    <n v="1"/>
    <n v="1"/>
    <n v="82"/>
    <n v="3"/>
    <n v="4"/>
    <n v="3"/>
    <n v="17169"/>
    <n v="26703"/>
    <n v="3"/>
    <n v="19"/>
    <n v="3"/>
    <n v="2"/>
    <n v="80"/>
    <n v="2"/>
    <x v="12"/>
    <n v="4"/>
    <n v="20"/>
    <n v="17"/>
    <n v="5"/>
    <n v="6"/>
    <x v="2"/>
    <x v="0"/>
    <x v="0"/>
  </r>
  <r>
    <x v="1"/>
    <x v="0"/>
    <x v="1"/>
    <s v="Current Employees"/>
    <x v="1"/>
    <s v="Life Sciences"/>
    <s v="STAFF-1053"/>
    <n v="1888"/>
    <x v="0"/>
    <x v="3"/>
    <x v="1"/>
    <x v="1"/>
    <s v="Y"/>
    <n v="2"/>
    <n v="45"/>
    <n v="1"/>
    <n v="556"/>
    <n v="25"/>
    <x v="0"/>
    <n v="1"/>
    <n v="2"/>
    <n v="93"/>
    <n v="2"/>
    <n v="2"/>
    <n v="4"/>
    <n v="5906"/>
    <n v="23888"/>
    <n v="0"/>
    <n v="13"/>
    <n v="3"/>
    <n v="4"/>
    <n v="80"/>
    <n v="2"/>
    <x v="1"/>
    <n v="2"/>
    <n v="9"/>
    <n v="8"/>
    <n v="3"/>
    <n v="8"/>
    <x v="0"/>
    <x v="1"/>
    <x v="0"/>
  </r>
  <r>
    <x v="1"/>
    <x v="0"/>
    <x v="0"/>
    <s v="Current Employees"/>
    <x v="1"/>
    <s v="Life Sciences"/>
    <s v="STAFF-1054"/>
    <n v="1651"/>
    <x v="0"/>
    <x v="4"/>
    <x v="1"/>
    <x v="1"/>
    <s v="Y"/>
    <n v="6"/>
    <n v="36"/>
    <n v="1"/>
    <n v="711"/>
    <n v="5"/>
    <x v="2"/>
    <n v="1"/>
    <n v="2"/>
    <n v="42"/>
    <n v="3"/>
    <n v="3"/>
    <n v="1"/>
    <n v="8008"/>
    <n v="22792"/>
    <n v="4"/>
    <n v="12"/>
    <n v="3"/>
    <n v="3"/>
    <n v="80"/>
    <n v="2"/>
    <x v="15"/>
    <n v="3"/>
    <n v="3"/>
    <n v="2"/>
    <n v="0"/>
    <n v="2"/>
    <x v="3"/>
    <x v="0"/>
    <x v="2"/>
  </r>
  <r>
    <x v="1"/>
    <x v="0"/>
    <x v="2"/>
    <s v="Current Employees"/>
    <x v="1"/>
    <s v="Other"/>
    <s v="STAFF-1055"/>
    <n v="1607"/>
    <x v="0"/>
    <x v="1"/>
    <x v="1"/>
    <x v="1"/>
    <s v="Y"/>
    <n v="3"/>
    <n v="32"/>
    <n v="1"/>
    <n v="634"/>
    <n v="5"/>
    <x v="2"/>
    <n v="1"/>
    <n v="2"/>
    <n v="35"/>
    <n v="4"/>
    <n v="1"/>
    <n v="4"/>
    <n v="3312"/>
    <n v="18783"/>
    <n v="3"/>
    <n v="17"/>
    <n v="3"/>
    <n v="4"/>
    <n v="80"/>
    <n v="2"/>
    <x v="3"/>
    <n v="3"/>
    <n v="3"/>
    <n v="2"/>
    <n v="0"/>
    <n v="2"/>
    <x v="0"/>
    <x v="0"/>
    <x v="2"/>
  </r>
  <r>
    <x v="1"/>
    <x v="0"/>
    <x v="0"/>
    <s v="Current Employees"/>
    <x v="1"/>
    <s v="Medical"/>
    <s v="STAFF-1056"/>
    <n v="2051"/>
    <x v="0"/>
    <x v="1"/>
    <x v="1"/>
    <x v="1"/>
    <s v="Y"/>
    <n v="2"/>
    <n v="40"/>
    <n v="1"/>
    <n v="1194"/>
    <n v="2"/>
    <x v="2"/>
    <n v="1"/>
    <n v="3"/>
    <n v="98"/>
    <n v="3"/>
    <n v="1"/>
    <n v="3"/>
    <n v="2001"/>
    <n v="12549"/>
    <n v="2"/>
    <n v="14"/>
    <n v="3"/>
    <n v="2"/>
    <n v="80"/>
    <n v="3"/>
    <x v="26"/>
    <n v="3"/>
    <n v="5"/>
    <n v="3"/>
    <n v="0"/>
    <n v="2"/>
    <x v="2"/>
    <x v="0"/>
    <x v="0"/>
  </r>
  <r>
    <x v="1"/>
    <x v="0"/>
    <x v="2"/>
    <s v="Current Employees"/>
    <x v="1"/>
    <s v="Life Sciences"/>
    <s v="STAFF-1057"/>
    <n v="1430"/>
    <x v="0"/>
    <x v="7"/>
    <x v="0"/>
    <x v="1"/>
    <s v="Y"/>
    <n v="3"/>
    <n v="31"/>
    <n v="1"/>
    <n v="182"/>
    <n v="8"/>
    <x v="4"/>
    <n v="1"/>
    <n v="1"/>
    <n v="93"/>
    <n v="3"/>
    <n v="4"/>
    <n v="2"/>
    <n v="16422"/>
    <n v="8847"/>
    <n v="3"/>
    <n v="11"/>
    <n v="3"/>
    <n v="3"/>
    <n v="80"/>
    <n v="0"/>
    <x v="15"/>
    <n v="4"/>
    <n v="3"/>
    <n v="2"/>
    <n v="1"/>
    <n v="0"/>
    <x v="1"/>
    <x v="0"/>
    <x v="2"/>
  </r>
  <r>
    <x v="1"/>
    <x v="0"/>
    <x v="0"/>
    <s v="Current Employees"/>
    <x v="1"/>
    <s v="Medical"/>
    <s v="STAFF-1058"/>
    <n v="1411"/>
    <x v="0"/>
    <x v="2"/>
    <x v="0"/>
    <x v="1"/>
    <s v="Y"/>
    <n v="6"/>
    <n v="37"/>
    <n v="1"/>
    <n v="1462"/>
    <n v="11"/>
    <x v="3"/>
    <n v="1"/>
    <n v="1"/>
    <n v="94"/>
    <n v="3"/>
    <n v="1"/>
    <n v="3"/>
    <n v="3629"/>
    <n v="19106"/>
    <n v="4"/>
    <n v="18"/>
    <n v="3"/>
    <n v="1"/>
    <n v="80"/>
    <n v="0"/>
    <x v="0"/>
    <n v="3"/>
    <n v="3"/>
    <n v="2"/>
    <n v="0"/>
    <n v="2"/>
    <x v="2"/>
    <x v="2"/>
    <x v="2"/>
  </r>
  <r>
    <x v="1"/>
    <x v="0"/>
    <x v="2"/>
    <s v="Current Employees"/>
    <x v="1"/>
    <s v="Medical"/>
    <s v="STAFF-1059"/>
    <n v="1816"/>
    <x v="0"/>
    <x v="3"/>
    <x v="0"/>
    <x v="1"/>
    <s v="Y"/>
    <n v="3"/>
    <n v="30"/>
    <n v="1"/>
    <n v="1092"/>
    <n v="10"/>
    <x v="3"/>
    <n v="1"/>
    <n v="1"/>
    <n v="64"/>
    <n v="3"/>
    <n v="3"/>
    <n v="3"/>
    <n v="9667"/>
    <n v="2739"/>
    <n v="9"/>
    <n v="14"/>
    <n v="3"/>
    <n v="2"/>
    <n v="80"/>
    <n v="0"/>
    <x v="15"/>
    <n v="3"/>
    <n v="7"/>
    <n v="7"/>
    <n v="0"/>
    <n v="2"/>
    <x v="2"/>
    <x v="0"/>
    <x v="2"/>
  </r>
  <r>
    <x v="1"/>
    <x v="0"/>
    <x v="0"/>
    <s v="Current Employees"/>
    <x v="1"/>
    <s v="Life Sciences"/>
    <s v="STAFF-1060"/>
    <n v="1525"/>
    <x v="0"/>
    <x v="3"/>
    <x v="0"/>
    <x v="1"/>
    <s v="Y"/>
    <n v="3"/>
    <n v="39"/>
    <n v="1"/>
    <n v="1089"/>
    <n v="6"/>
    <x v="3"/>
    <n v="1"/>
    <n v="2"/>
    <n v="32"/>
    <n v="3"/>
    <n v="3"/>
    <n v="2"/>
    <n v="8376"/>
    <n v="9150"/>
    <n v="4"/>
    <n v="18"/>
    <n v="3"/>
    <n v="4"/>
    <n v="80"/>
    <n v="0"/>
    <x v="15"/>
    <n v="3"/>
    <n v="2"/>
    <n v="0"/>
    <n v="2"/>
    <n v="2"/>
    <x v="1"/>
    <x v="0"/>
    <x v="0"/>
  </r>
  <r>
    <x v="1"/>
    <x v="0"/>
    <x v="1"/>
    <s v="Current Employees"/>
    <x v="1"/>
    <s v="Life Sciences"/>
    <s v="STAFF-1061"/>
    <n v="1856"/>
    <x v="0"/>
    <x v="2"/>
    <x v="0"/>
    <x v="1"/>
    <s v="Y"/>
    <n v="2"/>
    <n v="47"/>
    <n v="1"/>
    <n v="207"/>
    <n v="9"/>
    <x v="2"/>
    <n v="1"/>
    <n v="2"/>
    <n v="64"/>
    <n v="3"/>
    <n v="1"/>
    <n v="3"/>
    <n v="2105"/>
    <n v="5411"/>
    <n v="4"/>
    <n v="12"/>
    <n v="3"/>
    <n v="3"/>
    <n v="80"/>
    <n v="0"/>
    <x v="2"/>
    <n v="3"/>
    <n v="2"/>
    <n v="2"/>
    <n v="2"/>
    <n v="0"/>
    <x v="2"/>
    <x v="0"/>
    <x v="0"/>
  </r>
  <r>
    <x v="1"/>
    <x v="0"/>
    <x v="2"/>
    <s v="Current Employees"/>
    <x v="1"/>
    <s v="Life Sciences"/>
    <s v="STAFF-1062"/>
    <n v="2010"/>
    <x v="0"/>
    <x v="2"/>
    <x v="0"/>
    <x v="1"/>
    <s v="Y"/>
    <n v="3"/>
    <n v="32"/>
    <n v="1"/>
    <n v="267"/>
    <n v="29"/>
    <x v="2"/>
    <n v="1"/>
    <n v="3"/>
    <n v="49"/>
    <n v="2"/>
    <n v="1"/>
    <n v="2"/>
    <n v="2837"/>
    <n v="15919"/>
    <n v="1"/>
    <n v="13"/>
    <n v="3"/>
    <n v="3"/>
    <n v="80"/>
    <n v="0"/>
    <x v="3"/>
    <n v="3"/>
    <n v="6"/>
    <n v="2"/>
    <n v="4"/>
    <n v="1"/>
    <x v="1"/>
    <x v="1"/>
    <x v="2"/>
  </r>
  <r>
    <x v="1"/>
    <x v="0"/>
    <x v="4"/>
    <s v="Current Employees"/>
    <x v="1"/>
    <s v="Medical"/>
    <s v="STAFF-1063"/>
    <n v="1735"/>
    <x v="0"/>
    <x v="2"/>
    <x v="0"/>
    <x v="1"/>
    <s v="Y"/>
    <n v="3"/>
    <n v="23"/>
    <n v="1"/>
    <n v="160"/>
    <n v="4"/>
    <x v="1"/>
    <n v="1"/>
    <n v="3"/>
    <n v="51"/>
    <n v="3"/>
    <n v="1"/>
    <n v="2"/>
    <n v="3295"/>
    <n v="12862"/>
    <n v="1"/>
    <n v="13"/>
    <n v="3"/>
    <n v="3"/>
    <n v="80"/>
    <n v="0"/>
    <x v="8"/>
    <n v="1"/>
    <n v="3"/>
    <n v="2"/>
    <n v="1"/>
    <n v="2"/>
    <x v="1"/>
    <x v="0"/>
    <x v="3"/>
  </r>
  <r>
    <x v="1"/>
    <x v="0"/>
    <x v="2"/>
    <s v="Current Employees"/>
    <x v="1"/>
    <s v="Medical"/>
    <s v="STAFF-1064"/>
    <n v="1751"/>
    <x v="0"/>
    <x v="1"/>
    <x v="0"/>
    <x v="1"/>
    <s v="Y"/>
    <n v="5"/>
    <n v="27"/>
    <n v="1"/>
    <n v="1054"/>
    <n v="8"/>
    <x v="3"/>
    <n v="1"/>
    <n v="3"/>
    <n v="67"/>
    <n v="3"/>
    <n v="1"/>
    <n v="4"/>
    <n v="3445"/>
    <n v="6152"/>
    <n v="1"/>
    <n v="11"/>
    <n v="3"/>
    <n v="3"/>
    <n v="80"/>
    <n v="0"/>
    <x v="3"/>
    <n v="2"/>
    <n v="6"/>
    <n v="2"/>
    <n v="1"/>
    <n v="4"/>
    <x v="0"/>
    <x v="0"/>
    <x v="3"/>
  </r>
  <r>
    <x v="1"/>
    <x v="0"/>
    <x v="2"/>
    <s v="Current Employees"/>
    <x v="1"/>
    <s v="Medical"/>
    <s v="STAFF-1065"/>
    <n v="2054"/>
    <x v="0"/>
    <x v="1"/>
    <x v="0"/>
    <x v="1"/>
    <s v="Y"/>
    <n v="3"/>
    <n v="29"/>
    <n v="1"/>
    <n v="468"/>
    <n v="28"/>
    <x v="2"/>
    <n v="1"/>
    <n v="4"/>
    <n v="73"/>
    <n v="2"/>
    <n v="1"/>
    <n v="1"/>
    <n v="3785"/>
    <n v="8489"/>
    <n v="1"/>
    <n v="14"/>
    <n v="3"/>
    <n v="2"/>
    <n v="80"/>
    <n v="0"/>
    <x v="7"/>
    <n v="1"/>
    <n v="5"/>
    <n v="4"/>
    <n v="0"/>
    <n v="4"/>
    <x v="3"/>
    <x v="1"/>
    <x v="2"/>
  </r>
  <r>
    <x v="1"/>
    <x v="0"/>
    <x v="0"/>
    <s v="Current Employees"/>
    <x v="1"/>
    <s v="Life Sciences"/>
    <s v="STAFF-1066"/>
    <n v="1529"/>
    <x v="0"/>
    <x v="4"/>
    <x v="0"/>
    <x v="1"/>
    <s v="Y"/>
    <n v="3"/>
    <n v="35"/>
    <n v="1"/>
    <n v="1029"/>
    <n v="16"/>
    <x v="3"/>
    <n v="1"/>
    <n v="4"/>
    <n v="91"/>
    <n v="2"/>
    <n v="3"/>
    <n v="2"/>
    <n v="8606"/>
    <n v="21195"/>
    <n v="1"/>
    <n v="19"/>
    <n v="3"/>
    <n v="4"/>
    <n v="80"/>
    <n v="0"/>
    <x v="27"/>
    <n v="1"/>
    <n v="11"/>
    <n v="8"/>
    <n v="3"/>
    <n v="3"/>
    <x v="1"/>
    <x v="2"/>
    <x v="2"/>
  </r>
  <r>
    <x v="1"/>
    <x v="0"/>
    <x v="1"/>
    <s v="Current Employees"/>
    <x v="1"/>
    <s v="Technical Degree"/>
    <s v="STAFF-1067"/>
    <n v="1719"/>
    <x v="0"/>
    <x v="7"/>
    <x v="0"/>
    <x v="1"/>
    <s v="Y"/>
    <n v="2"/>
    <n v="45"/>
    <n v="1"/>
    <n v="1005"/>
    <n v="28"/>
    <x v="0"/>
    <n v="1"/>
    <n v="4"/>
    <n v="48"/>
    <n v="2"/>
    <n v="4"/>
    <n v="2"/>
    <n v="16704"/>
    <n v="17119"/>
    <n v="1"/>
    <n v="11"/>
    <n v="3"/>
    <n v="3"/>
    <n v="80"/>
    <n v="0"/>
    <x v="24"/>
    <n v="3"/>
    <n v="21"/>
    <n v="6"/>
    <n v="8"/>
    <n v="6"/>
    <x v="1"/>
    <x v="1"/>
    <x v="0"/>
  </r>
  <r>
    <x v="1"/>
    <x v="0"/>
    <x v="1"/>
    <s v="Current Employees"/>
    <x v="1"/>
    <s v="Medical"/>
    <s v="STAFF-1068"/>
    <n v="1422"/>
    <x v="0"/>
    <x v="7"/>
    <x v="0"/>
    <x v="1"/>
    <s v="Y"/>
    <n v="3"/>
    <n v="54"/>
    <n v="1"/>
    <n v="971"/>
    <n v="1"/>
    <x v="3"/>
    <n v="1"/>
    <n v="4"/>
    <n v="54"/>
    <n v="3"/>
    <n v="4"/>
    <n v="4"/>
    <n v="17328"/>
    <n v="5652"/>
    <n v="6"/>
    <n v="19"/>
    <n v="3"/>
    <n v="4"/>
    <n v="80"/>
    <n v="0"/>
    <x v="22"/>
    <n v="2"/>
    <n v="20"/>
    <n v="7"/>
    <n v="12"/>
    <n v="7"/>
    <x v="0"/>
    <x v="0"/>
    <x v="1"/>
  </r>
  <r>
    <x v="1"/>
    <x v="0"/>
    <x v="1"/>
    <s v="Current Employees"/>
    <x v="0"/>
    <s v="Technical Degree"/>
    <s v="STAFF-1069"/>
    <n v="1863"/>
    <x v="0"/>
    <x v="0"/>
    <x v="2"/>
    <x v="1"/>
    <s v="Y"/>
    <n v="5"/>
    <n v="46"/>
    <n v="1"/>
    <n v="1319"/>
    <n v="3"/>
    <x v="3"/>
    <n v="1"/>
    <n v="1"/>
    <n v="45"/>
    <n v="4"/>
    <n v="4"/>
    <n v="1"/>
    <n v="13225"/>
    <n v="7739"/>
    <n v="2"/>
    <n v="12"/>
    <n v="3"/>
    <n v="4"/>
    <n v="80"/>
    <n v="1"/>
    <x v="25"/>
    <n v="3"/>
    <n v="19"/>
    <n v="17"/>
    <n v="2"/>
    <n v="8"/>
    <x v="3"/>
    <x v="0"/>
    <x v="0"/>
  </r>
  <r>
    <x v="1"/>
    <x v="0"/>
    <x v="1"/>
    <s v="Current Employees"/>
    <x v="0"/>
    <s v="Life Sciences"/>
    <s v="STAFF-1070"/>
    <n v="1557"/>
    <x v="0"/>
    <x v="0"/>
    <x v="2"/>
    <x v="1"/>
    <s v="Y"/>
    <n v="2"/>
    <n v="48"/>
    <n v="1"/>
    <n v="492"/>
    <n v="16"/>
    <x v="2"/>
    <n v="1"/>
    <n v="3"/>
    <n v="96"/>
    <n v="3"/>
    <n v="2"/>
    <n v="3"/>
    <n v="6439"/>
    <n v="13693"/>
    <n v="8"/>
    <n v="14"/>
    <n v="3"/>
    <n v="3"/>
    <n v="80"/>
    <n v="1"/>
    <x v="33"/>
    <n v="3"/>
    <n v="8"/>
    <n v="7"/>
    <n v="7"/>
    <n v="7"/>
    <x v="2"/>
    <x v="2"/>
    <x v="0"/>
  </r>
  <r>
    <x v="1"/>
    <x v="0"/>
    <x v="2"/>
    <s v="Current Employees"/>
    <x v="0"/>
    <s v="Marketing"/>
    <s v="STAFF-1071"/>
    <n v="1428"/>
    <x v="0"/>
    <x v="0"/>
    <x v="2"/>
    <x v="1"/>
    <s v="Y"/>
    <n v="3"/>
    <n v="30"/>
    <n v="1"/>
    <n v="855"/>
    <n v="7"/>
    <x v="2"/>
    <n v="1"/>
    <n v="4"/>
    <n v="73"/>
    <n v="3"/>
    <n v="2"/>
    <n v="1"/>
    <n v="4779"/>
    <n v="12761"/>
    <n v="7"/>
    <n v="14"/>
    <n v="3"/>
    <n v="2"/>
    <n v="80"/>
    <n v="2"/>
    <x v="0"/>
    <n v="3"/>
    <n v="3"/>
    <n v="2"/>
    <n v="0"/>
    <n v="2"/>
    <x v="3"/>
    <x v="0"/>
    <x v="2"/>
  </r>
  <r>
    <x v="1"/>
    <x v="0"/>
    <x v="1"/>
    <s v="Current Employees"/>
    <x v="0"/>
    <s v="Life Sciences"/>
    <s v="STAFF-1072"/>
    <n v="1676"/>
    <x v="0"/>
    <x v="5"/>
    <x v="2"/>
    <x v="1"/>
    <s v="Y"/>
    <n v="2"/>
    <n v="47"/>
    <n v="1"/>
    <n v="1225"/>
    <n v="2"/>
    <x v="2"/>
    <n v="1"/>
    <n v="2"/>
    <n v="47"/>
    <n v="4"/>
    <n v="4"/>
    <n v="2"/>
    <n v="15972"/>
    <n v="21086"/>
    <n v="6"/>
    <n v="14"/>
    <n v="3"/>
    <n v="3"/>
    <n v="80"/>
    <n v="3"/>
    <x v="22"/>
    <n v="3"/>
    <n v="3"/>
    <n v="2"/>
    <n v="1"/>
    <n v="2"/>
    <x v="1"/>
    <x v="0"/>
    <x v="0"/>
  </r>
  <r>
    <x v="1"/>
    <x v="0"/>
    <x v="0"/>
    <s v="Current Employees"/>
    <x v="0"/>
    <s v="Life Sciences"/>
    <s v="STAFF-1073"/>
    <n v="2041"/>
    <x v="0"/>
    <x v="0"/>
    <x v="1"/>
    <x v="1"/>
    <s v="Y"/>
    <n v="1"/>
    <n v="38"/>
    <n v="1"/>
    <n v="345"/>
    <n v="10"/>
    <x v="0"/>
    <n v="1"/>
    <n v="1"/>
    <n v="100"/>
    <n v="3"/>
    <n v="2"/>
    <n v="4"/>
    <n v="5343"/>
    <n v="5982"/>
    <n v="1"/>
    <n v="11"/>
    <n v="3"/>
    <n v="3"/>
    <n v="80"/>
    <n v="1"/>
    <x v="1"/>
    <n v="3"/>
    <n v="10"/>
    <n v="7"/>
    <n v="1"/>
    <n v="9"/>
    <x v="0"/>
    <x v="0"/>
    <x v="2"/>
  </r>
  <r>
    <x v="1"/>
    <x v="0"/>
    <x v="0"/>
    <s v="Current Employees"/>
    <x v="0"/>
    <s v="Marketing"/>
    <s v="STAFF-1074"/>
    <n v="2045"/>
    <x v="0"/>
    <x v="0"/>
    <x v="1"/>
    <x v="1"/>
    <s v="Y"/>
    <n v="2"/>
    <n v="36"/>
    <n v="1"/>
    <n v="1120"/>
    <n v="11"/>
    <x v="2"/>
    <n v="1"/>
    <n v="2"/>
    <n v="100"/>
    <n v="2"/>
    <n v="2"/>
    <n v="4"/>
    <n v="6652"/>
    <n v="14369"/>
    <n v="4"/>
    <n v="13"/>
    <n v="3"/>
    <n v="1"/>
    <n v="80"/>
    <n v="1"/>
    <x v="0"/>
    <n v="2"/>
    <n v="6"/>
    <n v="3"/>
    <n v="0"/>
    <n v="0"/>
    <x v="0"/>
    <x v="2"/>
    <x v="2"/>
  </r>
  <r>
    <x v="1"/>
    <x v="0"/>
    <x v="0"/>
    <s v="Current Employees"/>
    <x v="0"/>
    <s v="Marketing"/>
    <s v="STAFF-1075"/>
    <n v="2056"/>
    <x v="0"/>
    <x v="0"/>
    <x v="1"/>
    <x v="1"/>
    <s v="Y"/>
    <n v="2"/>
    <n v="39"/>
    <n v="1"/>
    <n v="722"/>
    <n v="24"/>
    <x v="1"/>
    <n v="1"/>
    <n v="2"/>
    <n v="60"/>
    <n v="2"/>
    <n v="4"/>
    <n v="4"/>
    <n v="12031"/>
    <n v="8828"/>
    <n v="0"/>
    <n v="11"/>
    <n v="3"/>
    <n v="1"/>
    <n v="80"/>
    <n v="1"/>
    <x v="24"/>
    <n v="2"/>
    <n v="20"/>
    <n v="9"/>
    <n v="9"/>
    <n v="6"/>
    <x v="0"/>
    <x v="1"/>
    <x v="0"/>
  </r>
  <r>
    <x v="1"/>
    <x v="0"/>
    <x v="0"/>
    <s v="Current Employees"/>
    <x v="0"/>
    <s v="Marketing"/>
    <s v="STAFF-1076"/>
    <n v="1986"/>
    <x v="0"/>
    <x v="0"/>
    <x v="1"/>
    <x v="1"/>
    <s v="Y"/>
    <n v="4"/>
    <n v="40"/>
    <n v="1"/>
    <n v="444"/>
    <n v="2"/>
    <x v="0"/>
    <n v="1"/>
    <n v="2"/>
    <n v="92"/>
    <n v="3"/>
    <n v="2"/>
    <n v="2"/>
    <n v="5677"/>
    <n v="4258"/>
    <n v="3"/>
    <n v="14"/>
    <n v="3"/>
    <n v="3"/>
    <n v="80"/>
    <n v="1"/>
    <x v="20"/>
    <n v="3"/>
    <n v="11"/>
    <n v="8"/>
    <n v="5"/>
    <n v="10"/>
    <x v="1"/>
    <x v="0"/>
    <x v="0"/>
  </r>
  <r>
    <x v="1"/>
    <x v="0"/>
    <x v="2"/>
    <s v="Current Employees"/>
    <x v="0"/>
    <s v="Medical"/>
    <s v="STAFF-1077"/>
    <n v="1875"/>
    <x v="0"/>
    <x v="6"/>
    <x v="1"/>
    <x v="1"/>
    <s v="Y"/>
    <n v="3"/>
    <n v="28"/>
    <n v="1"/>
    <n v="1172"/>
    <n v="3"/>
    <x v="3"/>
    <n v="1"/>
    <n v="2"/>
    <n v="78"/>
    <n v="3"/>
    <n v="1"/>
    <n v="2"/>
    <n v="2856"/>
    <n v="3692"/>
    <n v="1"/>
    <n v="19"/>
    <n v="3"/>
    <n v="4"/>
    <n v="80"/>
    <n v="1"/>
    <x v="5"/>
    <n v="3"/>
    <n v="1"/>
    <n v="0"/>
    <n v="0"/>
    <n v="0"/>
    <x v="1"/>
    <x v="0"/>
    <x v="3"/>
  </r>
  <r>
    <x v="1"/>
    <x v="0"/>
    <x v="1"/>
    <s v="Current Employees"/>
    <x v="0"/>
    <s v="Life Sciences"/>
    <s v="STAFF-1078"/>
    <n v="1527"/>
    <x v="0"/>
    <x v="5"/>
    <x v="1"/>
    <x v="1"/>
    <s v="Y"/>
    <n v="2"/>
    <n v="46"/>
    <n v="1"/>
    <n v="228"/>
    <n v="3"/>
    <x v="3"/>
    <n v="1"/>
    <n v="3"/>
    <n v="51"/>
    <n v="3"/>
    <n v="4"/>
    <n v="2"/>
    <n v="16606"/>
    <n v="11380"/>
    <n v="8"/>
    <n v="12"/>
    <n v="3"/>
    <n v="4"/>
    <n v="80"/>
    <n v="1"/>
    <x v="18"/>
    <n v="4"/>
    <n v="13"/>
    <n v="12"/>
    <n v="5"/>
    <n v="1"/>
    <x v="1"/>
    <x v="0"/>
    <x v="0"/>
  </r>
  <r>
    <x v="1"/>
    <x v="0"/>
    <x v="3"/>
    <s v="Current Employees"/>
    <x v="0"/>
    <s v="Marketing"/>
    <s v="STAFF-1079"/>
    <n v="1935"/>
    <x v="0"/>
    <x v="0"/>
    <x v="1"/>
    <x v="1"/>
    <s v="Y"/>
    <n v="3"/>
    <n v="56"/>
    <n v="1"/>
    <n v="1443"/>
    <n v="11"/>
    <x v="4"/>
    <n v="1"/>
    <n v="4"/>
    <n v="89"/>
    <n v="2"/>
    <n v="2"/>
    <n v="1"/>
    <n v="5380"/>
    <n v="20328"/>
    <n v="4"/>
    <n v="16"/>
    <n v="3"/>
    <n v="3"/>
    <n v="80"/>
    <n v="1"/>
    <x v="3"/>
    <n v="3"/>
    <n v="0"/>
    <n v="0"/>
    <n v="0"/>
    <n v="0"/>
    <x v="3"/>
    <x v="2"/>
    <x v="1"/>
  </r>
  <r>
    <x v="1"/>
    <x v="0"/>
    <x v="0"/>
    <s v="Current Employees"/>
    <x v="0"/>
    <s v="Life Sciences"/>
    <s v="STAFF-1080"/>
    <n v="1598"/>
    <x v="0"/>
    <x v="0"/>
    <x v="1"/>
    <x v="1"/>
    <s v="Y"/>
    <n v="2"/>
    <n v="40"/>
    <n v="1"/>
    <n v="118"/>
    <n v="14"/>
    <x v="0"/>
    <n v="1"/>
    <n v="4"/>
    <n v="84"/>
    <n v="3"/>
    <n v="2"/>
    <n v="1"/>
    <n v="4639"/>
    <n v="11262"/>
    <n v="1"/>
    <n v="15"/>
    <n v="3"/>
    <n v="3"/>
    <n v="80"/>
    <n v="1"/>
    <x v="7"/>
    <n v="3"/>
    <n v="5"/>
    <n v="4"/>
    <n v="1"/>
    <n v="2"/>
    <x v="3"/>
    <x v="2"/>
    <x v="0"/>
  </r>
  <r>
    <x v="1"/>
    <x v="0"/>
    <x v="2"/>
    <s v="Current Employees"/>
    <x v="0"/>
    <s v="Marketing"/>
    <s v="STAFF-1081"/>
    <n v="1784"/>
    <x v="0"/>
    <x v="0"/>
    <x v="1"/>
    <x v="1"/>
    <s v="Y"/>
    <n v="3"/>
    <n v="31"/>
    <n v="1"/>
    <n v="196"/>
    <n v="29"/>
    <x v="2"/>
    <n v="1"/>
    <n v="1"/>
    <n v="91"/>
    <n v="2"/>
    <n v="2"/>
    <n v="4"/>
    <n v="5468"/>
    <n v="13402"/>
    <n v="1"/>
    <n v="14"/>
    <n v="3"/>
    <n v="1"/>
    <n v="80"/>
    <n v="2"/>
    <x v="10"/>
    <n v="3"/>
    <n v="12"/>
    <n v="7"/>
    <n v="5"/>
    <n v="7"/>
    <x v="0"/>
    <x v="1"/>
    <x v="2"/>
  </r>
  <r>
    <x v="1"/>
    <x v="0"/>
    <x v="0"/>
    <s v="Current Employees"/>
    <x v="0"/>
    <s v="Medical"/>
    <s v="STAFF-1082"/>
    <n v="2024"/>
    <x v="0"/>
    <x v="0"/>
    <x v="1"/>
    <x v="1"/>
    <s v="Y"/>
    <n v="2"/>
    <n v="36"/>
    <n v="1"/>
    <n v="557"/>
    <n v="3"/>
    <x v="3"/>
    <n v="1"/>
    <n v="1"/>
    <n v="94"/>
    <n v="2"/>
    <n v="3"/>
    <n v="4"/>
    <n v="7644"/>
    <n v="12695"/>
    <n v="0"/>
    <n v="19"/>
    <n v="3"/>
    <n v="3"/>
    <n v="80"/>
    <n v="2"/>
    <x v="1"/>
    <n v="3"/>
    <n v="9"/>
    <n v="7"/>
    <n v="3"/>
    <n v="4"/>
    <x v="0"/>
    <x v="0"/>
    <x v="2"/>
  </r>
  <r>
    <x v="1"/>
    <x v="0"/>
    <x v="2"/>
    <s v="Current Employees"/>
    <x v="0"/>
    <s v="Life Sciences"/>
    <s v="STAFF-1083"/>
    <n v="1673"/>
    <x v="0"/>
    <x v="0"/>
    <x v="1"/>
    <x v="1"/>
    <s v="Y"/>
    <n v="2"/>
    <n v="31"/>
    <n v="1"/>
    <n v="1112"/>
    <n v="5"/>
    <x v="2"/>
    <n v="1"/>
    <n v="1"/>
    <n v="67"/>
    <n v="3"/>
    <n v="2"/>
    <n v="4"/>
    <n v="5476"/>
    <n v="22589"/>
    <n v="1"/>
    <n v="11"/>
    <n v="3"/>
    <n v="1"/>
    <n v="80"/>
    <n v="2"/>
    <x v="1"/>
    <n v="3"/>
    <n v="10"/>
    <n v="0"/>
    <n v="0"/>
    <n v="2"/>
    <x v="0"/>
    <x v="0"/>
    <x v="2"/>
  </r>
  <r>
    <x v="1"/>
    <x v="0"/>
    <x v="0"/>
    <s v="Current Employees"/>
    <x v="0"/>
    <s v="Marketing"/>
    <s v="STAFF-1084"/>
    <n v="1436"/>
    <x v="0"/>
    <x v="0"/>
    <x v="1"/>
    <x v="1"/>
    <s v="Y"/>
    <n v="3"/>
    <n v="36"/>
    <n v="1"/>
    <n v="329"/>
    <n v="16"/>
    <x v="2"/>
    <n v="1"/>
    <n v="3"/>
    <n v="98"/>
    <n v="2"/>
    <n v="2"/>
    <n v="1"/>
    <n v="5647"/>
    <n v="13494"/>
    <n v="4"/>
    <n v="13"/>
    <n v="3"/>
    <n v="1"/>
    <n v="80"/>
    <n v="2"/>
    <x v="27"/>
    <n v="2"/>
    <n v="3"/>
    <n v="2"/>
    <n v="0"/>
    <n v="2"/>
    <x v="3"/>
    <x v="2"/>
    <x v="2"/>
  </r>
  <r>
    <x v="1"/>
    <x v="0"/>
    <x v="2"/>
    <s v="Current Employees"/>
    <x v="0"/>
    <s v="Marketing"/>
    <s v="STAFF-1085"/>
    <n v="2016"/>
    <x v="0"/>
    <x v="0"/>
    <x v="1"/>
    <x v="1"/>
    <s v="Y"/>
    <n v="3"/>
    <n v="32"/>
    <n v="1"/>
    <n v="801"/>
    <n v="1"/>
    <x v="2"/>
    <n v="1"/>
    <n v="3"/>
    <n v="48"/>
    <n v="3"/>
    <n v="3"/>
    <n v="4"/>
    <n v="10422"/>
    <n v="24032"/>
    <n v="1"/>
    <n v="19"/>
    <n v="3"/>
    <n v="3"/>
    <n v="80"/>
    <n v="2"/>
    <x v="19"/>
    <n v="3"/>
    <n v="14"/>
    <n v="10"/>
    <n v="5"/>
    <n v="7"/>
    <x v="0"/>
    <x v="0"/>
    <x v="2"/>
  </r>
  <r>
    <x v="1"/>
    <x v="0"/>
    <x v="2"/>
    <s v="Current Employees"/>
    <x v="0"/>
    <s v="Medical"/>
    <s v="STAFF-1086"/>
    <n v="1898"/>
    <x v="0"/>
    <x v="0"/>
    <x v="0"/>
    <x v="1"/>
    <s v="Y"/>
    <n v="5"/>
    <n v="27"/>
    <n v="1"/>
    <n v="511"/>
    <n v="2"/>
    <x v="0"/>
    <n v="1"/>
    <n v="1"/>
    <n v="89"/>
    <n v="4"/>
    <n v="2"/>
    <n v="3"/>
    <n v="6500"/>
    <n v="26997"/>
    <n v="0"/>
    <n v="14"/>
    <n v="3"/>
    <n v="2"/>
    <n v="80"/>
    <n v="0"/>
    <x v="15"/>
    <n v="2"/>
    <n v="8"/>
    <n v="7"/>
    <n v="0"/>
    <n v="7"/>
    <x v="2"/>
    <x v="0"/>
    <x v="3"/>
  </r>
  <r>
    <x v="1"/>
    <x v="0"/>
    <x v="0"/>
    <s v="Current Employees"/>
    <x v="0"/>
    <s v="Life Sciences"/>
    <s v="STAFF-1087"/>
    <n v="1583"/>
    <x v="0"/>
    <x v="0"/>
    <x v="0"/>
    <x v="1"/>
    <s v="Y"/>
    <n v="5"/>
    <n v="38"/>
    <n v="1"/>
    <n v="437"/>
    <n v="16"/>
    <x v="3"/>
    <n v="1"/>
    <n v="2"/>
    <n v="90"/>
    <n v="3"/>
    <n v="2"/>
    <n v="2"/>
    <n v="4198"/>
    <n v="16379"/>
    <n v="2"/>
    <n v="12"/>
    <n v="3"/>
    <n v="2"/>
    <n v="80"/>
    <n v="0"/>
    <x v="0"/>
    <n v="4"/>
    <n v="3"/>
    <n v="2"/>
    <n v="1"/>
    <n v="2"/>
    <x v="1"/>
    <x v="2"/>
    <x v="2"/>
  </r>
  <r>
    <x v="1"/>
    <x v="0"/>
    <x v="0"/>
    <s v="Current Employees"/>
    <x v="0"/>
    <s v="Life Sciences"/>
    <s v="STAFF-1088"/>
    <n v="1585"/>
    <x v="0"/>
    <x v="0"/>
    <x v="0"/>
    <x v="1"/>
    <s v="Y"/>
    <n v="5"/>
    <n v="36"/>
    <n v="1"/>
    <n v="884"/>
    <n v="1"/>
    <x v="2"/>
    <n v="1"/>
    <n v="2"/>
    <n v="73"/>
    <n v="3"/>
    <n v="2"/>
    <n v="3"/>
    <n v="6815"/>
    <n v="21447"/>
    <n v="6"/>
    <n v="13"/>
    <n v="3"/>
    <n v="1"/>
    <n v="80"/>
    <n v="0"/>
    <x v="20"/>
    <n v="3"/>
    <n v="1"/>
    <n v="0"/>
    <n v="0"/>
    <n v="0"/>
    <x v="2"/>
    <x v="0"/>
    <x v="2"/>
  </r>
  <r>
    <x v="1"/>
    <x v="0"/>
    <x v="4"/>
    <s v="Current Employees"/>
    <x v="0"/>
    <s v="Medical"/>
    <s v="STAFF-1089"/>
    <n v="1657"/>
    <x v="0"/>
    <x v="6"/>
    <x v="0"/>
    <x v="1"/>
    <s v="Y"/>
    <n v="3"/>
    <n v="20"/>
    <n v="1"/>
    <n v="1141"/>
    <n v="2"/>
    <x v="3"/>
    <n v="1"/>
    <n v="3"/>
    <n v="31"/>
    <n v="3"/>
    <n v="1"/>
    <n v="3"/>
    <n v="2783"/>
    <n v="13251"/>
    <n v="1"/>
    <n v="19"/>
    <n v="3"/>
    <n v="1"/>
    <n v="80"/>
    <n v="0"/>
    <x v="17"/>
    <n v="3"/>
    <n v="2"/>
    <n v="2"/>
    <n v="2"/>
    <n v="2"/>
    <x v="2"/>
    <x v="0"/>
    <x v="3"/>
  </r>
  <r>
    <x v="1"/>
    <x v="0"/>
    <x v="0"/>
    <s v="Current Employees"/>
    <x v="0"/>
    <s v="Life Sciences"/>
    <s v="STAFF-1090"/>
    <n v="1710"/>
    <x v="0"/>
    <x v="6"/>
    <x v="0"/>
    <x v="1"/>
    <s v="Y"/>
    <n v="2"/>
    <n v="36"/>
    <n v="1"/>
    <n v="530"/>
    <n v="2"/>
    <x v="2"/>
    <n v="1"/>
    <n v="3"/>
    <n v="51"/>
    <n v="3"/>
    <n v="2"/>
    <n v="4"/>
    <n v="4502"/>
    <n v="7439"/>
    <n v="3"/>
    <n v="15"/>
    <n v="3"/>
    <n v="3"/>
    <n v="80"/>
    <n v="0"/>
    <x v="6"/>
    <n v="2"/>
    <n v="13"/>
    <n v="7"/>
    <n v="6"/>
    <n v="7"/>
    <x v="0"/>
    <x v="0"/>
    <x v="2"/>
  </r>
  <r>
    <x v="1"/>
    <x v="0"/>
    <x v="2"/>
    <s v="Current Employees"/>
    <x v="0"/>
    <s v="Life Sciences"/>
    <s v="STAFF-1091"/>
    <n v="1779"/>
    <x v="0"/>
    <x v="0"/>
    <x v="0"/>
    <x v="1"/>
    <s v="Y"/>
    <n v="3"/>
    <n v="34"/>
    <n v="1"/>
    <n v="511"/>
    <n v="3"/>
    <x v="0"/>
    <n v="1"/>
    <n v="4"/>
    <n v="32"/>
    <n v="1"/>
    <n v="2"/>
    <n v="4"/>
    <n v="6029"/>
    <n v="25353"/>
    <n v="5"/>
    <n v="12"/>
    <n v="3"/>
    <n v="1"/>
    <n v="80"/>
    <n v="0"/>
    <x v="3"/>
    <n v="3"/>
    <n v="2"/>
    <n v="2"/>
    <n v="2"/>
    <n v="2"/>
    <x v="0"/>
    <x v="0"/>
    <x v="2"/>
  </r>
  <r>
    <x v="1"/>
    <x v="0"/>
    <x v="2"/>
    <s v="Current Employees"/>
    <x v="0"/>
    <s v="Other"/>
    <s v="STAFF-1092"/>
    <n v="2060"/>
    <x v="0"/>
    <x v="6"/>
    <x v="0"/>
    <x v="1"/>
    <s v="Y"/>
    <n v="2"/>
    <n v="26"/>
    <n v="1"/>
    <n v="1167"/>
    <n v="5"/>
    <x v="3"/>
    <n v="1"/>
    <n v="4"/>
    <n v="30"/>
    <n v="2"/>
    <n v="1"/>
    <n v="3"/>
    <n v="2966"/>
    <n v="21378"/>
    <n v="0"/>
    <n v="18"/>
    <n v="3"/>
    <n v="4"/>
    <n v="80"/>
    <n v="0"/>
    <x v="7"/>
    <n v="3"/>
    <n v="4"/>
    <n v="2"/>
    <n v="0"/>
    <n v="0"/>
    <x v="2"/>
    <x v="0"/>
    <x v="3"/>
  </r>
  <r>
    <x v="1"/>
    <x v="0"/>
    <x v="1"/>
    <s v="Current Employees"/>
    <x v="0"/>
    <s v="Life Sciences"/>
    <s v="STAFF-1093"/>
    <n v="2046"/>
    <x v="0"/>
    <x v="0"/>
    <x v="0"/>
    <x v="1"/>
    <s v="Y"/>
    <n v="3"/>
    <n v="45"/>
    <n v="1"/>
    <n v="374"/>
    <n v="20"/>
    <x v="3"/>
    <n v="1"/>
    <n v="4"/>
    <n v="50"/>
    <n v="3"/>
    <n v="2"/>
    <n v="3"/>
    <n v="4850"/>
    <n v="23333"/>
    <n v="8"/>
    <n v="15"/>
    <n v="3"/>
    <n v="3"/>
    <n v="80"/>
    <n v="0"/>
    <x v="0"/>
    <n v="3"/>
    <n v="5"/>
    <n v="3"/>
    <n v="0"/>
    <n v="1"/>
    <x v="2"/>
    <x v="2"/>
    <x v="0"/>
  </r>
  <r>
    <x v="1"/>
    <x v="0"/>
    <x v="1"/>
    <s v="Current Employees"/>
    <x v="0"/>
    <s v="Marketing"/>
    <s v="STAFF-1094"/>
    <n v="1757"/>
    <x v="0"/>
    <x v="0"/>
    <x v="0"/>
    <x v="1"/>
    <s v="Y"/>
    <n v="1"/>
    <n v="49"/>
    <n v="1"/>
    <n v="1313"/>
    <n v="11"/>
    <x v="2"/>
    <n v="1"/>
    <n v="4"/>
    <n v="80"/>
    <n v="3"/>
    <n v="2"/>
    <n v="4"/>
    <n v="4507"/>
    <n v="8191"/>
    <n v="3"/>
    <n v="12"/>
    <n v="3"/>
    <n v="3"/>
    <n v="80"/>
    <n v="0"/>
    <x v="0"/>
    <n v="4"/>
    <n v="5"/>
    <n v="1"/>
    <n v="0"/>
    <n v="4"/>
    <x v="0"/>
    <x v="2"/>
    <x v="1"/>
  </r>
  <r>
    <x v="1"/>
    <x v="2"/>
    <x v="2"/>
    <s v="Current Employees"/>
    <x v="2"/>
    <s v="Life Sciences"/>
    <s v="STAFF-1095"/>
    <n v="1858"/>
    <x v="1"/>
    <x v="8"/>
    <x v="2"/>
    <x v="1"/>
    <s v="Y"/>
    <n v="2"/>
    <n v="28"/>
    <n v="1"/>
    <n v="280"/>
    <n v="1"/>
    <x v="0"/>
    <n v="1"/>
    <n v="3"/>
    <n v="43"/>
    <n v="3"/>
    <n v="1"/>
    <n v="4"/>
    <n v="2706"/>
    <n v="10494"/>
    <n v="1"/>
    <n v="15"/>
    <n v="3"/>
    <n v="2"/>
    <n v="80"/>
    <n v="1"/>
    <x v="8"/>
    <n v="3"/>
    <n v="3"/>
    <n v="2"/>
    <n v="2"/>
    <n v="2"/>
    <x v="0"/>
    <x v="0"/>
    <x v="3"/>
  </r>
  <r>
    <x v="1"/>
    <x v="2"/>
    <x v="0"/>
    <s v="Current Employees"/>
    <x v="2"/>
    <s v="Human Resources"/>
    <s v="STAFF-1096"/>
    <n v="1805"/>
    <x v="1"/>
    <x v="8"/>
    <x v="2"/>
    <x v="1"/>
    <s v="Y"/>
    <n v="3"/>
    <n v="38"/>
    <n v="1"/>
    <n v="1336"/>
    <n v="2"/>
    <x v="3"/>
    <n v="1"/>
    <n v="1"/>
    <n v="100"/>
    <n v="3"/>
    <n v="1"/>
    <n v="2"/>
    <n v="2592"/>
    <n v="7129"/>
    <n v="5"/>
    <n v="13"/>
    <n v="3"/>
    <n v="4"/>
    <n v="80"/>
    <n v="3"/>
    <x v="10"/>
    <n v="3"/>
    <n v="11"/>
    <n v="10"/>
    <n v="3"/>
    <n v="8"/>
    <x v="1"/>
    <x v="0"/>
    <x v="2"/>
  </r>
  <r>
    <x v="1"/>
    <x v="2"/>
    <x v="0"/>
    <s v="Current Employees"/>
    <x v="2"/>
    <s v="Human Resources"/>
    <s v="STAFF-1097"/>
    <n v="1722"/>
    <x v="1"/>
    <x v="8"/>
    <x v="1"/>
    <x v="1"/>
    <s v="Y"/>
    <n v="4"/>
    <n v="41"/>
    <n v="1"/>
    <n v="552"/>
    <n v="4"/>
    <x v="3"/>
    <n v="1"/>
    <n v="3"/>
    <n v="60"/>
    <n v="1"/>
    <n v="2"/>
    <n v="2"/>
    <n v="6430"/>
    <n v="20794"/>
    <n v="6"/>
    <n v="19"/>
    <n v="3"/>
    <n v="2"/>
    <n v="80"/>
    <n v="1"/>
    <x v="1"/>
    <n v="3"/>
    <n v="3"/>
    <n v="2"/>
    <n v="1"/>
    <n v="2"/>
    <x v="1"/>
    <x v="0"/>
    <x v="0"/>
  </r>
  <r>
    <x v="1"/>
    <x v="2"/>
    <x v="0"/>
    <s v="Current Employees"/>
    <x v="1"/>
    <s v="Medical"/>
    <s v="STAFF-1098"/>
    <n v="1804"/>
    <x v="1"/>
    <x v="3"/>
    <x v="2"/>
    <x v="1"/>
    <s v="Y"/>
    <n v="6"/>
    <n v="35"/>
    <n v="1"/>
    <n v="1180"/>
    <n v="2"/>
    <x v="0"/>
    <n v="1"/>
    <n v="2"/>
    <n v="90"/>
    <n v="3"/>
    <n v="2"/>
    <n v="4"/>
    <n v="5762"/>
    <n v="24442"/>
    <n v="2"/>
    <n v="14"/>
    <n v="3"/>
    <n v="3"/>
    <n v="80"/>
    <n v="1"/>
    <x v="20"/>
    <n v="3"/>
    <n v="7"/>
    <n v="7"/>
    <n v="1"/>
    <n v="7"/>
    <x v="0"/>
    <x v="0"/>
    <x v="2"/>
  </r>
  <r>
    <x v="1"/>
    <x v="2"/>
    <x v="0"/>
    <s v="Current Employees"/>
    <x v="1"/>
    <s v="Medical"/>
    <s v="STAFF-1099"/>
    <n v="1468"/>
    <x v="1"/>
    <x v="7"/>
    <x v="2"/>
    <x v="1"/>
    <s v="Y"/>
    <n v="5"/>
    <n v="40"/>
    <n v="1"/>
    <n v="218"/>
    <n v="8"/>
    <x v="1"/>
    <n v="1"/>
    <n v="4"/>
    <n v="55"/>
    <n v="2"/>
    <n v="3"/>
    <n v="2"/>
    <n v="13757"/>
    <n v="25178"/>
    <n v="2"/>
    <n v="11"/>
    <n v="3"/>
    <n v="3"/>
    <n v="80"/>
    <n v="1"/>
    <x v="28"/>
    <n v="3"/>
    <n v="9"/>
    <n v="8"/>
    <n v="4"/>
    <n v="8"/>
    <x v="1"/>
    <x v="0"/>
    <x v="0"/>
  </r>
  <r>
    <x v="1"/>
    <x v="2"/>
    <x v="2"/>
    <s v="Current Employees"/>
    <x v="1"/>
    <s v="Technical Degree"/>
    <s v="STAFF-1100"/>
    <n v="1482"/>
    <x v="1"/>
    <x v="1"/>
    <x v="2"/>
    <x v="1"/>
    <s v="Y"/>
    <n v="2"/>
    <n v="30"/>
    <n v="1"/>
    <n v="990"/>
    <n v="7"/>
    <x v="3"/>
    <n v="1"/>
    <n v="3"/>
    <n v="64"/>
    <n v="3"/>
    <n v="1"/>
    <n v="3"/>
    <n v="1274"/>
    <n v="7152"/>
    <n v="1"/>
    <n v="13"/>
    <n v="3"/>
    <n v="2"/>
    <n v="80"/>
    <n v="2"/>
    <x v="5"/>
    <n v="2"/>
    <n v="1"/>
    <n v="0"/>
    <n v="0"/>
    <n v="0"/>
    <x v="2"/>
    <x v="0"/>
    <x v="2"/>
  </r>
  <r>
    <x v="1"/>
    <x v="2"/>
    <x v="0"/>
    <s v="Current Employees"/>
    <x v="1"/>
    <s v="Other"/>
    <s v="STAFF-1101"/>
    <n v="1449"/>
    <x v="1"/>
    <x v="2"/>
    <x v="2"/>
    <x v="1"/>
    <s v="Y"/>
    <n v="2"/>
    <n v="40"/>
    <n v="1"/>
    <n v="663"/>
    <n v="9"/>
    <x v="2"/>
    <n v="1"/>
    <n v="3"/>
    <n v="81"/>
    <n v="3"/>
    <n v="2"/>
    <n v="3"/>
    <n v="3975"/>
    <n v="23099"/>
    <n v="3"/>
    <n v="11"/>
    <n v="3"/>
    <n v="3"/>
    <n v="80"/>
    <n v="2"/>
    <x v="27"/>
    <n v="4"/>
    <n v="8"/>
    <n v="7"/>
    <n v="0"/>
    <n v="7"/>
    <x v="2"/>
    <x v="0"/>
    <x v="0"/>
  </r>
  <r>
    <x v="1"/>
    <x v="2"/>
    <x v="2"/>
    <s v="Current Employees"/>
    <x v="1"/>
    <s v="Technical Degree"/>
    <s v="STAFF-1102"/>
    <n v="1771"/>
    <x v="1"/>
    <x v="1"/>
    <x v="2"/>
    <x v="1"/>
    <s v="Y"/>
    <n v="2"/>
    <n v="33"/>
    <n v="1"/>
    <n v="775"/>
    <n v="4"/>
    <x v="3"/>
    <n v="1"/>
    <n v="4"/>
    <n v="90"/>
    <n v="3"/>
    <n v="2"/>
    <n v="2"/>
    <n v="3055"/>
    <n v="6194"/>
    <n v="5"/>
    <n v="15"/>
    <n v="3"/>
    <n v="4"/>
    <n v="80"/>
    <n v="2"/>
    <x v="27"/>
    <n v="2"/>
    <n v="9"/>
    <n v="8"/>
    <n v="1"/>
    <n v="7"/>
    <x v="1"/>
    <x v="0"/>
    <x v="2"/>
  </r>
  <r>
    <x v="1"/>
    <x v="2"/>
    <x v="2"/>
    <s v="Current Employees"/>
    <x v="1"/>
    <s v="Medical"/>
    <s v="STAFF-1103"/>
    <n v="1994"/>
    <x v="1"/>
    <x v="2"/>
    <x v="2"/>
    <x v="1"/>
    <s v="Y"/>
    <n v="2"/>
    <n v="33"/>
    <n v="1"/>
    <n v="1313"/>
    <n v="1"/>
    <x v="0"/>
    <n v="1"/>
    <n v="2"/>
    <n v="59"/>
    <n v="2"/>
    <n v="1"/>
    <n v="3"/>
    <n v="2008"/>
    <n v="20439"/>
    <n v="1"/>
    <n v="12"/>
    <n v="3"/>
    <n v="3"/>
    <n v="80"/>
    <n v="3"/>
    <x v="5"/>
    <n v="2"/>
    <n v="1"/>
    <n v="1"/>
    <n v="0"/>
    <n v="0"/>
    <x v="2"/>
    <x v="0"/>
    <x v="2"/>
  </r>
  <r>
    <x v="1"/>
    <x v="2"/>
    <x v="1"/>
    <s v="Current Employees"/>
    <x v="1"/>
    <s v="Technical Degree"/>
    <s v="STAFF-1104"/>
    <n v="1934"/>
    <x v="1"/>
    <x v="1"/>
    <x v="1"/>
    <x v="1"/>
    <s v="Y"/>
    <n v="4"/>
    <n v="47"/>
    <n v="1"/>
    <n v="1169"/>
    <n v="14"/>
    <x v="2"/>
    <n v="1"/>
    <n v="3"/>
    <n v="64"/>
    <n v="3"/>
    <n v="2"/>
    <n v="2"/>
    <n v="5467"/>
    <n v="2125"/>
    <n v="8"/>
    <n v="18"/>
    <n v="3"/>
    <n v="3"/>
    <n v="80"/>
    <n v="1"/>
    <x v="28"/>
    <n v="4"/>
    <n v="8"/>
    <n v="7"/>
    <n v="1"/>
    <n v="7"/>
    <x v="1"/>
    <x v="2"/>
    <x v="0"/>
  </r>
  <r>
    <x v="1"/>
    <x v="2"/>
    <x v="2"/>
    <s v="Current Employees"/>
    <x v="1"/>
    <s v="Technical Degree"/>
    <s v="STAFF-1105"/>
    <n v="1574"/>
    <x v="1"/>
    <x v="1"/>
    <x v="1"/>
    <x v="1"/>
    <s v="Y"/>
    <n v="3"/>
    <n v="32"/>
    <n v="1"/>
    <n v="1200"/>
    <n v="1"/>
    <x v="2"/>
    <n v="1"/>
    <n v="4"/>
    <n v="62"/>
    <n v="3"/>
    <n v="2"/>
    <n v="1"/>
    <n v="4087"/>
    <n v="25174"/>
    <n v="4"/>
    <n v="14"/>
    <n v="3"/>
    <n v="2"/>
    <n v="80"/>
    <n v="1"/>
    <x v="15"/>
    <n v="2"/>
    <n v="6"/>
    <n v="5"/>
    <n v="1"/>
    <n v="2"/>
    <x v="3"/>
    <x v="0"/>
    <x v="2"/>
  </r>
  <r>
    <x v="1"/>
    <x v="2"/>
    <x v="0"/>
    <s v="Current Employees"/>
    <x v="1"/>
    <s v="Life Sciences"/>
    <s v="STAFF-1106"/>
    <n v="1813"/>
    <x v="1"/>
    <x v="1"/>
    <x v="0"/>
    <x v="1"/>
    <s v="Y"/>
    <n v="2"/>
    <n v="43"/>
    <n v="1"/>
    <n v="343"/>
    <n v="9"/>
    <x v="3"/>
    <n v="1"/>
    <n v="1"/>
    <n v="52"/>
    <n v="3"/>
    <n v="1"/>
    <n v="3"/>
    <n v="2438"/>
    <n v="24978"/>
    <n v="4"/>
    <n v="13"/>
    <n v="3"/>
    <n v="3"/>
    <n v="80"/>
    <n v="0"/>
    <x v="2"/>
    <n v="2"/>
    <n v="3"/>
    <n v="2"/>
    <n v="1"/>
    <n v="2"/>
    <x v="2"/>
    <x v="0"/>
    <x v="0"/>
  </r>
  <r>
    <x v="1"/>
    <x v="2"/>
    <x v="2"/>
    <s v="Current Employees"/>
    <x v="1"/>
    <s v="Medical"/>
    <s v="STAFF-1107"/>
    <n v="2057"/>
    <x v="1"/>
    <x v="3"/>
    <x v="0"/>
    <x v="1"/>
    <s v="Y"/>
    <n v="2"/>
    <n v="31"/>
    <n v="1"/>
    <n v="325"/>
    <n v="5"/>
    <x v="3"/>
    <n v="1"/>
    <n v="2"/>
    <n v="74"/>
    <n v="3"/>
    <n v="2"/>
    <n v="1"/>
    <n v="9936"/>
    <n v="3787"/>
    <n v="0"/>
    <n v="19"/>
    <n v="3"/>
    <n v="2"/>
    <n v="80"/>
    <n v="0"/>
    <x v="1"/>
    <n v="3"/>
    <n v="9"/>
    <n v="4"/>
    <n v="1"/>
    <n v="7"/>
    <x v="3"/>
    <x v="0"/>
    <x v="2"/>
  </r>
  <r>
    <x v="1"/>
    <x v="2"/>
    <x v="2"/>
    <s v="Current Employees"/>
    <x v="1"/>
    <s v="Technical Degree"/>
    <s v="STAFF-1108"/>
    <n v="1764"/>
    <x v="1"/>
    <x v="1"/>
    <x v="0"/>
    <x v="1"/>
    <s v="Y"/>
    <n v="3"/>
    <n v="32"/>
    <n v="1"/>
    <n v="953"/>
    <n v="5"/>
    <x v="2"/>
    <n v="1"/>
    <n v="2"/>
    <n v="65"/>
    <n v="3"/>
    <n v="1"/>
    <n v="2"/>
    <n v="2718"/>
    <n v="17674"/>
    <n v="2"/>
    <n v="14"/>
    <n v="3"/>
    <n v="2"/>
    <n v="80"/>
    <n v="0"/>
    <x v="4"/>
    <n v="3"/>
    <n v="7"/>
    <n v="7"/>
    <n v="0"/>
    <n v="7"/>
    <x v="1"/>
    <x v="0"/>
    <x v="2"/>
  </r>
  <r>
    <x v="1"/>
    <x v="2"/>
    <x v="0"/>
    <s v="Current Employees"/>
    <x v="1"/>
    <s v="Life Sciences"/>
    <s v="STAFF-1109"/>
    <n v="1471"/>
    <x v="1"/>
    <x v="2"/>
    <x v="0"/>
    <x v="1"/>
    <s v="Y"/>
    <n v="5"/>
    <n v="44"/>
    <n v="1"/>
    <n v="981"/>
    <n v="5"/>
    <x v="3"/>
    <n v="1"/>
    <n v="3"/>
    <n v="90"/>
    <n v="2"/>
    <n v="1"/>
    <n v="3"/>
    <n v="3162"/>
    <n v="7973"/>
    <n v="3"/>
    <n v="14"/>
    <n v="3"/>
    <n v="4"/>
    <n v="80"/>
    <n v="0"/>
    <x v="2"/>
    <n v="3"/>
    <n v="5"/>
    <n v="2"/>
    <n v="0"/>
    <n v="3"/>
    <x v="2"/>
    <x v="0"/>
    <x v="0"/>
  </r>
  <r>
    <x v="1"/>
    <x v="2"/>
    <x v="2"/>
    <s v="Current Employees"/>
    <x v="1"/>
    <s v="Medical"/>
    <s v="STAFF-1110"/>
    <n v="1947"/>
    <x v="1"/>
    <x v="1"/>
    <x v="0"/>
    <x v="1"/>
    <s v="Y"/>
    <n v="3"/>
    <n v="28"/>
    <n v="1"/>
    <n v="1103"/>
    <n v="16"/>
    <x v="3"/>
    <n v="1"/>
    <n v="3"/>
    <n v="49"/>
    <n v="3"/>
    <n v="1"/>
    <n v="3"/>
    <n v="2144"/>
    <n v="2122"/>
    <n v="1"/>
    <n v="14"/>
    <n v="3"/>
    <n v="3"/>
    <n v="80"/>
    <n v="0"/>
    <x v="7"/>
    <n v="2"/>
    <n v="5"/>
    <n v="3"/>
    <n v="1"/>
    <n v="4"/>
    <x v="2"/>
    <x v="2"/>
    <x v="3"/>
  </r>
  <r>
    <x v="1"/>
    <x v="2"/>
    <x v="0"/>
    <s v="Current Employees"/>
    <x v="1"/>
    <s v="Technical Degree"/>
    <s v="STAFF-1111"/>
    <n v="1440"/>
    <x v="1"/>
    <x v="2"/>
    <x v="0"/>
    <x v="1"/>
    <s v="Y"/>
    <n v="2"/>
    <n v="37"/>
    <n v="1"/>
    <n v="1413"/>
    <n v="5"/>
    <x v="0"/>
    <n v="1"/>
    <n v="3"/>
    <n v="84"/>
    <n v="4"/>
    <n v="1"/>
    <n v="3"/>
    <n v="3500"/>
    <n v="25470"/>
    <n v="0"/>
    <n v="14"/>
    <n v="3"/>
    <n v="1"/>
    <n v="80"/>
    <n v="0"/>
    <x v="2"/>
    <n v="1"/>
    <n v="6"/>
    <n v="5"/>
    <n v="1"/>
    <n v="3"/>
    <x v="2"/>
    <x v="0"/>
    <x v="2"/>
  </r>
  <r>
    <x v="1"/>
    <x v="2"/>
    <x v="0"/>
    <s v="Current Employees"/>
    <x v="1"/>
    <s v="Life Sciences"/>
    <s v="STAFF-1112"/>
    <n v="1976"/>
    <x v="1"/>
    <x v="1"/>
    <x v="0"/>
    <x v="1"/>
    <s v="Y"/>
    <n v="2"/>
    <n v="42"/>
    <n v="1"/>
    <n v="335"/>
    <n v="23"/>
    <x v="0"/>
    <n v="1"/>
    <n v="4"/>
    <n v="37"/>
    <n v="2"/>
    <n v="2"/>
    <n v="3"/>
    <n v="4332"/>
    <n v="14811"/>
    <n v="1"/>
    <n v="12"/>
    <n v="3"/>
    <n v="4"/>
    <n v="80"/>
    <n v="0"/>
    <x v="26"/>
    <n v="3"/>
    <n v="20"/>
    <n v="9"/>
    <n v="3"/>
    <n v="7"/>
    <x v="2"/>
    <x v="1"/>
    <x v="0"/>
  </r>
  <r>
    <x v="1"/>
    <x v="2"/>
    <x v="0"/>
    <s v="Current Employees"/>
    <x v="1"/>
    <s v="Life Sciences"/>
    <s v="STAFF-1113"/>
    <n v="2022"/>
    <x v="1"/>
    <x v="5"/>
    <x v="0"/>
    <x v="1"/>
    <s v="Y"/>
    <n v="3"/>
    <n v="39"/>
    <n v="1"/>
    <n v="105"/>
    <n v="9"/>
    <x v="3"/>
    <n v="1"/>
    <n v="4"/>
    <n v="87"/>
    <n v="3"/>
    <n v="5"/>
    <n v="4"/>
    <n v="19431"/>
    <n v="15302"/>
    <n v="2"/>
    <n v="13"/>
    <n v="3"/>
    <n v="3"/>
    <n v="80"/>
    <n v="0"/>
    <x v="24"/>
    <n v="2"/>
    <n v="6"/>
    <n v="0"/>
    <n v="1"/>
    <n v="3"/>
    <x v="0"/>
    <x v="0"/>
    <x v="0"/>
  </r>
  <r>
    <x v="1"/>
    <x v="2"/>
    <x v="1"/>
    <s v="Current Employees"/>
    <x v="0"/>
    <s v="Life Sciences"/>
    <s v="STAFF-1114"/>
    <n v="2019"/>
    <x v="1"/>
    <x v="6"/>
    <x v="2"/>
    <x v="1"/>
    <s v="Y"/>
    <n v="3"/>
    <n v="52"/>
    <n v="1"/>
    <n v="585"/>
    <n v="29"/>
    <x v="2"/>
    <n v="1"/>
    <n v="1"/>
    <n v="40"/>
    <n v="3"/>
    <n v="1"/>
    <n v="4"/>
    <n v="3482"/>
    <n v="19788"/>
    <n v="2"/>
    <n v="15"/>
    <n v="3"/>
    <n v="2"/>
    <n v="80"/>
    <n v="2"/>
    <x v="28"/>
    <n v="2"/>
    <n v="9"/>
    <n v="8"/>
    <n v="0"/>
    <n v="0"/>
    <x v="0"/>
    <x v="1"/>
    <x v="1"/>
  </r>
  <r>
    <x v="1"/>
    <x v="2"/>
    <x v="1"/>
    <s v="Current Employees"/>
    <x v="0"/>
    <s v="Marketing"/>
    <s v="STAFF-1115"/>
    <n v="1612"/>
    <x v="1"/>
    <x v="0"/>
    <x v="1"/>
    <x v="1"/>
    <s v="Y"/>
    <n v="2"/>
    <n v="45"/>
    <n v="1"/>
    <n v="336"/>
    <n v="26"/>
    <x v="3"/>
    <n v="1"/>
    <n v="1"/>
    <n v="52"/>
    <n v="2"/>
    <n v="2"/>
    <n v="1"/>
    <n v="4385"/>
    <n v="24162"/>
    <n v="1"/>
    <n v="15"/>
    <n v="3"/>
    <n v="1"/>
    <n v="80"/>
    <n v="1"/>
    <x v="1"/>
    <n v="3"/>
    <n v="10"/>
    <n v="7"/>
    <n v="4"/>
    <n v="5"/>
    <x v="3"/>
    <x v="1"/>
    <x v="0"/>
  </r>
  <r>
    <x v="1"/>
    <x v="2"/>
    <x v="1"/>
    <s v="Current Employees"/>
    <x v="0"/>
    <s v="Marketing"/>
    <s v="STAFF-1116"/>
    <n v="1731"/>
    <x v="1"/>
    <x v="0"/>
    <x v="1"/>
    <x v="1"/>
    <s v="Y"/>
    <n v="3"/>
    <n v="47"/>
    <n v="1"/>
    <n v="543"/>
    <n v="2"/>
    <x v="2"/>
    <n v="1"/>
    <n v="3"/>
    <n v="87"/>
    <n v="3"/>
    <n v="2"/>
    <n v="2"/>
    <n v="4978"/>
    <n v="3536"/>
    <n v="7"/>
    <n v="11"/>
    <n v="3"/>
    <n v="4"/>
    <n v="80"/>
    <n v="1"/>
    <x v="21"/>
    <n v="1"/>
    <n v="1"/>
    <n v="0"/>
    <n v="0"/>
    <n v="0"/>
    <x v="1"/>
    <x v="0"/>
    <x v="0"/>
  </r>
  <r>
    <x v="1"/>
    <x v="2"/>
    <x v="1"/>
    <s v="Current Employees"/>
    <x v="0"/>
    <s v="Life Sciences"/>
    <s v="STAFF-1117"/>
    <n v="1801"/>
    <x v="1"/>
    <x v="0"/>
    <x v="0"/>
    <x v="1"/>
    <s v="Y"/>
    <n v="3"/>
    <n v="46"/>
    <n v="1"/>
    <n v="849"/>
    <n v="26"/>
    <x v="0"/>
    <n v="1"/>
    <n v="2"/>
    <n v="98"/>
    <n v="2"/>
    <n v="2"/>
    <n v="2"/>
    <n v="7991"/>
    <n v="25166"/>
    <n v="8"/>
    <n v="15"/>
    <n v="3"/>
    <n v="3"/>
    <n v="80"/>
    <n v="0"/>
    <x v="3"/>
    <n v="3"/>
    <n v="2"/>
    <n v="2"/>
    <n v="2"/>
    <n v="2"/>
    <x v="1"/>
    <x v="1"/>
    <x v="0"/>
  </r>
  <r>
    <x v="1"/>
    <x v="1"/>
    <x v="0"/>
    <s v="Current Employees"/>
    <x v="2"/>
    <s v="Human Resources"/>
    <s v="STAFF-1118"/>
    <n v="1563"/>
    <x v="1"/>
    <x v="8"/>
    <x v="1"/>
    <x v="1"/>
    <s v="Y"/>
    <n v="2"/>
    <n v="38"/>
    <n v="1"/>
    <n v="888"/>
    <n v="10"/>
    <x v="2"/>
    <n v="1"/>
    <n v="3"/>
    <n v="71"/>
    <n v="3"/>
    <n v="2"/>
    <n v="3"/>
    <n v="6077"/>
    <n v="14814"/>
    <n v="3"/>
    <n v="11"/>
    <n v="3"/>
    <n v="3"/>
    <n v="80"/>
    <n v="0"/>
    <x v="1"/>
    <n v="3"/>
    <n v="6"/>
    <n v="3"/>
    <n v="1"/>
    <n v="2"/>
    <x v="2"/>
    <x v="0"/>
    <x v="2"/>
  </r>
  <r>
    <x v="1"/>
    <x v="1"/>
    <x v="4"/>
    <s v="Current Employees"/>
    <x v="2"/>
    <s v="Medical"/>
    <s v="STAFF-1119"/>
    <n v="1746"/>
    <x v="1"/>
    <x v="8"/>
    <x v="1"/>
    <x v="1"/>
    <s v="Y"/>
    <n v="2"/>
    <n v="24"/>
    <n v="1"/>
    <n v="897"/>
    <n v="10"/>
    <x v="3"/>
    <n v="1"/>
    <n v="1"/>
    <n v="59"/>
    <n v="3"/>
    <n v="1"/>
    <n v="4"/>
    <n v="2145"/>
    <n v="2097"/>
    <n v="0"/>
    <n v="14"/>
    <n v="3"/>
    <n v="4"/>
    <n v="80"/>
    <n v="1"/>
    <x v="8"/>
    <n v="3"/>
    <n v="2"/>
    <n v="2"/>
    <n v="2"/>
    <n v="1"/>
    <x v="0"/>
    <x v="0"/>
    <x v="3"/>
  </r>
  <r>
    <x v="1"/>
    <x v="1"/>
    <x v="2"/>
    <s v="Current Employees"/>
    <x v="1"/>
    <s v="Life Sciences"/>
    <s v="STAFF-1120"/>
    <n v="1590"/>
    <x v="1"/>
    <x v="4"/>
    <x v="2"/>
    <x v="1"/>
    <s v="Y"/>
    <n v="0"/>
    <n v="29"/>
    <n v="1"/>
    <n v="995"/>
    <n v="2"/>
    <x v="1"/>
    <n v="1"/>
    <n v="1"/>
    <n v="87"/>
    <n v="3"/>
    <n v="2"/>
    <n v="4"/>
    <n v="8853"/>
    <n v="24483"/>
    <n v="1"/>
    <n v="19"/>
    <n v="3"/>
    <n v="4"/>
    <n v="80"/>
    <n v="1"/>
    <x v="3"/>
    <n v="4"/>
    <n v="6"/>
    <n v="4"/>
    <n v="1"/>
    <n v="3"/>
    <x v="0"/>
    <x v="0"/>
    <x v="2"/>
  </r>
  <r>
    <x v="1"/>
    <x v="1"/>
    <x v="2"/>
    <s v="Current Employees"/>
    <x v="1"/>
    <s v="Life Sciences"/>
    <s v="STAFF-1121"/>
    <n v="1615"/>
    <x v="1"/>
    <x v="3"/>
    <x v="2"/>
    <x v="1"/>
    <s v="Y"/>
    <n v="3"/>
    <n v="34"/>
    <n v="1"/>
    <n v="426"/>
    <n v="10"/>
    <x v="2"/>
    <n v="1"/>
    <n v="3"/>
    <n v="42"/>
    <n v="4"/>
    <n v="2"/>
    <n v="4"/>
    <n v="4724"/>
    <n v="17000"/>
    <n v="1"/>
    <n v="13"/>
    <n v="3"/>
    <n v="1"/>
    <n v="80"/>
    <n v="1"/>
    <x v="15"/>
    <n v="3"/>
    <n v="9"/>
    <n v="7"/>
    <n v="7"/>
    <n v="2"/>
    <x v="0"/>
    <x v="0"/>
    <x v="2"/>
  </r>
  <r>
    <x v="1"/>
    <x v="1"/>
    <x v="2"/>
    <s v="Current Employees"/>
    <x v="1"/>
    <s v="Medical"/>
    <s v="STAFF-1122"/>
    <n v="1485"/>
    <x v="1"/>
    <x v="7"/>
    <x v="2"/>
    <x v="1"/>
    <s v="Y"/>
    <n v="3"/>
    <n v="34"/>
    <n v="1"/>
    <n v="829"/>
    <n v="15"/>
    <x v="3"/>
    <n v="1"/>
    <n v="2"/>
    <n v="71"/>
    <n v="3"/>
    <n v="4"/>
    <n v="1"/>
    <n v="17007"/>
    <n v="11929"/>
    <n v="7"/>
    <n v="14"/>
    <n v="3"/>
    <n v="4"/>
    <n v="80"/>
    <n v="2"/>
    <x v="28"/>
    <n v="2"/>
    <n v="14"/>
    <n v="8"/>
    <n v="6"/>
    <n v="9"/>
    <x v="3"/>
    <x v="2"/>
    <x v="2"/>
  </r>
  <r>
    <x v="1"/>
    <x v="1"/>
    <x v="2"/>
    <s v="Current Employees"/>
    <x v="1"/>
    <s v="Other"/>
    <s v="STAFF-1123"/>
    <n v="1431"/>
    <x v="1"/>
    <x v="1"/>
    <x v="2"/>
    <x v="1"/>
    <s v="Y"/>
    <n v="2"/>
    <n v="34"/>
    <n v="1"/>
    <n v="560"/>
    <n v="1"/>
    <x v="2"/>
    <n v="1"/>
    <n v="4"/>
    <n v="91"/>
    <n v="3"/>
    <n v="1"/>
    <n v="1"/>
    <n v="2996"/>
    <n v="20284"/>
    <n v="5"/>
    <n v="14"/>
    <n v="3"/>
    <n v="3"/>
    <n v="80"/>
    <n v="2"/>
    <x v="1"/>
    <n v="3"/>
    <n v="4"/>
    <n v="3"/>
    <n v="1"/>
    <n v="3"/>
    <x v="3"/>
    <x v="0"/>
    <x v="2"/>
  </r>
  <r>
    <x v="1"/>
    <x v="1"/>
    <x v="2"/>
    <s v="Current Employees"/>
    <x v="1"/>
    <s v="Life Sciences"/>
    <s v="STAFF-1124"/>
    <n v="1653"/>
    <x v="1"/>
    <x v="3"/>
    <x v="2"/>
    <x v="1"/>
    <s v="Y"/>
    <n v="6"/>
    <n v="25"/>
    <n v="1"/>
    <n v="772"/>
    <n v="2"/>
    <x v="1"/>
    <n v="1"/>
    <n v="4"/>
    <n v="77"/>
    <n v="4"/>
    <n v="2"/>
    <n v="3"/>
    <n v="5206"/>
    <n v="4973"/>
    <n v="1"/>
    <n v="17"/>
    <n v="3"/>
    <n v="3"/>
    <n v="80"/>
    <n v="2"/>
    <x v="2"/>
    <n v="3"/>
    <n v="7"/>
    <n v="7"/>
    <n v="0"/>
    <n v="7"/>
    <x v="2"/>
    <x v="0"/>
    <x v="3"/>
  </r>
  <r>
    <x v="1"/>
    <x v="1"/>
    <x v="1"/>
    <s v="Current Employees"/>
    <x v="1"/>
    <s v="Life Sciences"/>
    <s v="STAFF-1125"/>
    <n v="1941"/>
    <x v="1"/>
    <x v="7"/>
    <x v="1"/>
    <x v="1"/>
    <s v="Y"/>
    <n v="3"/>
    <n v="49"/>
    <n v="1"/>
    <n v="1064"/>
    <n v="2"/>
    <x v="1"/>
    <n v="1"/>
    <n v="2"/>
    <n v="42"/>
    <n v="3"/>
    <n v="5"/>
    <n v="4"/>
    <n v="19161"/>
    <n v="13738"/>
    <n v="3"/>
    <n v="15"/>
    <n v="3"/>
    <n v="4"/>
    <n v="80"/>
    <n v="0"/>
    <x v="23"/>
    <n v="3"/>
    <n v="5"/>
    <n v="4"/>
    <n v="4"/>
    <n v="3"/>
    <x v="0"/>
    <x v="0"/>
    <x v="1"/>
  </r>
  <r>
    <x v="1"/>
    <x v="1"/>
    <x v="2"/>
    <s v="Current Employees"/>
    <x v="1"/>
    <s v="Medical"/>
    <s v="STAFF-1126"/>
    <n v="1852"/>
    <x v="1"/>
    <x v="2"/>
    <x v="1"/>
    <x v="1"/>
    <s v="Y"/>
    <n v="3"/>
    <n v="29"/>
    <n v="1"/>
    <n v="574"/>
    <n v="20"/>
    <x v="1"/>
    <n v="1"/>
    <n v="4"/>
    <n v="40"/>
    <n v="3"/>
    <n v="1"/>
    <n v="4"/>
    <n v="3812"/>
    <n v="7003"/>
    <n v="1"/>
    <n v="13"/>
    <n v="3"/>
    <n v="2"/>
    <n v="80"/>
    <n v="0"/>
    <x v="27"/>
    <n v="4"/>
    <n v="11"/>
    <n v="8"/>
    <n v="3"/>
    <n v="10"/>
    <x v="0"/>
    <x v="2"/>
    <x v="2"/>
  </r>
  <r>
    <x v="1"/>
    <x v="1"/>
    <x v="0"/>
    <s v="Current Employees"/>
    <x v="1"/>
    <s v="Life Sciences"/>
    <s v="STAFF-1127"/>
    <n v="1997"/>
    <x v="1"/>
    <x v="3"/>
    <x v="1"/>
    <x v="1"/>
    <s v="Y"/>
    <n v="1"/>
    <n v="38"/>
    <n v="1"/>
    <n v="508"/>
    <n v="6"/>
    <x v="2"/>
    <n v="1"/>
    <n v="1"/>
    <n v="72"/>
    <n v="2"/>
    <n v="2"/>
    <n v="3"/>
    <n v="5321"/>
    <n v="14284"/>
    <n v="2"/>
    <n v="11"/>
    <n v="3"/>
    <n v="4"/>
    <n v="80"/>
    <n v="1"/>
    <x v="1"/>
    <n v="3"/>
    <n v="8"/>
    <n v="3"/>
    <n v="7"/>
    <n v="7"/>
    <x v="2"/>
    <x v="0"/>
    <x v="2"/>
  </r>
  <r>
    <x v="1"/>
    <x v="1"/>
    <x v="2"/>
    <s v="Current Employees"/>
    <x v="1"/>
    <s v="Life Sciences"/>
    <s v="STAFF-1128"/>
    <n v="1720"/>
    <x v="1"/>
    <x v="1"/>
    <x v="1"/>
    <x v="1"/>
    <s v="Y"/>
    <n v="3"/>
    <n v="32"/>
    <n v="1"/>
    <n v="585"/>
    <n v="10"/>
    <x v="3"/>
    <n v="1"/>
    <n v="1"/>
    <n v="56"/>
    <n v="3"/>
    <n v="1"/>
    <n v="3"/>
    <n v="3433"/>
    <n v="17360"/>
    <n v="6"/>
    <n v="13"/>
    <n v="3"/>
    <n v="1"/>
    <n v="80"/>
    <n v="1"/>
    <x v="1"/>
    <n v="2"/>
    <n v="5"/>
    <n v="2"/>
    <n v="1"/>
    <n v="3"/>
    <x v="2"/>
    <x v="0"/>
    <x v="2"/>
  </r>
  <r>
    <x v="1"/>
    <x v="1"/>
    <x v="2"/>
    <s v="Current Employees"/>
    <x v="1"/>
    <s v="Other"/>
    <s v="STAFF-1129"/>
    <n v="1918"/>
    <x v="1"/>
    <x v="2"/>
    <x v="1"/>
    <x v="1"/>
    <s v="Y"/>
    <n v="3"/>
    <n v="26"/>
    <n v="1"/>
    <n v="1096"/>
    <n v="6"/>
    <x v="3"/>
    <n v="1"/>
    <n v="3"/>
    <n v="61"/>
    <n v="4"/>
    <n v="1"/>
    <n v="4"/>
    <n v="2544"/>
    <n v="7102"/>
    <n v="0"/>
    <n v="18"/>
    <n v="3"/>
    <n v="1"/>
    <n v="80"/>
    <n v="1"/>
    <x v="0"/>
    <n v="3"/>
    <n v="7"/>
    <n v="7"/>
    <n v="7"/>
    <n v="7"/>
    <x v="0"/>
    <x v="0"/>
    <x v="3"/>
  </r>
  <r>
    <x v="1"/>
    <x v="1"/>
    <x v="0"/>
    <s v="Current Employees"/>
    <x v="1"/>
    <s v="Medical"/>
    <s v="STAFF-1130"/>
    <n v="2061"/>
    <x v="1"/>
    <x v="2"/>
    <x v="1"/>
    <x v="1"/>
    <s v="Y"/>
    <n v="3"/>
    <n v="36"/>
    <n v="1"/>
    <n v="884"/>
    <n v="23"/>
    <x v="0"/>
    <n v="1"/>
    <n v="3"/>
    <n v="41"/>
    <n v="4"/>
    <n v="2"/>
    <n v="4"/>
    <n v="2571"/>
    <n v="12290"/>
    <n v="4"/>
    <n v="17"/>
    <n v="3"/>
    <n v="3"/>
    <n v="80"/>
    <n v="1"/>
    <x v="6"/>
    <n v="3"/>
    <n v="5"/>
    <n v="2"/>
    <n v="0"/>
    <n v="3"/>
    <x v="0"/>
    <x v="1"/>
    <x v="2"/>
  </r>
  <r>
    <x v="1"/>
    <x v="1"/>
    <x v="2"/>
    <s v="Current Employees"/>
    <x v="1"/>
    <s v="Technical Degree"/>
    <s v="STAFF-1131"/>
    <n v="1597"/>
    <x v="1"/>
    <x v="4"/>
    <x v="1"/>
    <x v="1"/>
    <s v="Y"/>
    <n v="3"/>
    <n v="34"/>
    <n v="1"/>
    <n v="653"/>
    <n v="10"/>
    <x v="2"/>
    <n v="1"/>
    <n v="4"/>
    <n v="92"/>
    <n v="2"/>
    <n v="2"/>
    <n v="3"/>
    <n v="5063"/>
    <n v="15332"/>
    <n v="1"/>
    <n v="14"/>
    <n v="3"/>
    <n v="2"/>
    <n v="80"/>
    <n v="1"/>
    <x v="0"/>
    <n v="2"/>
    <n v="8"/>
    <n v="2"/>
    <n v="7"/>
    <n v="7"/>
    <x v="2"/>
    <x v="0"/>
    <x v="2"/>
  </r>
  <r>
    <x v="1"/>
    <x v="1"/>
    <x v="0"/>
    <s v="Current Employees"/>
    <x v="1"/>
    <s v="Life Sciences"/>
    <s v="STAFF-1132"/>
    <n v="1668"/>
    <x v="1"/>
    <x v="1"/>
    <x v="1"/>
    <x v="1"/>
    <s v="Y"/>
    <n v="4"/>
    <n v="38"/>
    <n v="1"/>
    <n v="1189"/>
    <n v="1"/>
    <x v="3"/>
    <n v="1"/>
    <n v="4"/>
    <n v="90"/>
    <n v="3"/>
    <n v="2"/>
    <n v="4"/>
    <n v="4735"/>
    <n v="9867"/>
    <n v="7"/>
    <n v="15"/>
    <n v="3"/>
    <n v="4"/>
    <n v="80"/>
    <n v="2"/>
    <x v="16"/>
    <n v="4"/>
    <n v="13"/>
    <n v="11"/>
    <n v="2"/>
    <n v="9"/>
    <x v="0"/>
    <x v="0"/>
    <x v="2"/>
  </r>
  <r>
    <x v="1"/>
    <x v="1"/>
    <x v="1"/>
    <s v="Current Employees"/>
    <x v="1"/>
    <s v="Medical"/>
    <s v="STAFF-1133"/>
    <n v="1922"/>
    <x v="1"/>
    <x v="4"/>
    <x v="0"/>
    <x v="1"/>
    <s v="Y"/>
    <n v="3"/>
    <n v="45"/>
    <n v="1"/>
    <n v="1297"/>
    <n v="1"/>
    <x v="2"/>
    <n v="1"/>
    <n v="2"/>
    <n v="44"/>
    <n v="3"/>
    <n v="2"/>
    <n v="3"/>
    <n v="5399"/>
    <n v="14511"/>
    <n v="4"/>
    <n v="12"/>
    <n v="3"/>
    <n v="3"/>
    <n v="80"/>
    <n v="0"/>
    <x v="4"/>
    <n v="3"/>
    <n v="4"/>
    <n v="2"/>
    <n v="0"/>
    <n v="3"/>
    <x v="2"/>
    <x v="0"/>
    <x v="0"/>
  </r>
  <r>
    <x v="1"/>
    <x v="1"/>
    <x v="0"/>
    <s v="Current Employees"/>
    <x v="1"/>
    <s v="Life Sciences"/>
    <s v="STAFF-1134"/>
    <n v="1412"/>
    <x v="1"/>
    <x v="3"/>
    <x v="0"/>
    <x v="1"/>
    <s v="Y"/>
    <n v="2"/>
    <n v="35"/>
    <n v="1"/>
    <n v="200"/>
    <n v="18"/>
    <x v="0"/>
    <n v="1"/>
    <n v="3"/>
    <n v="60"/>
    <n v="3"/>
    <n v="3"/>
    <n v="4"/>
    <n v="9362"/>
    <n v="19944"/>
    <n v="2"/>
    <n v="11"/>
    <n v="3"/>
    <n v="3"/>
    <n v="80"/>
    <n v="0"/>
    <x v="1"/>
    <n v="3"/>
    <n v="2"/>
    <n v="2"/>
    <n v="2"/>
    <n v="2"/>
    <x v="0"/>
    <x v="2"/>
    <x v="2"/>
  </r>
  <r>
    <x v="1"/>
    <x v="1"/>
    <x v="2"/>
    <s v="Current Employees"/>
    <x v="1"/>
    <s v="Medical"/>
    <s v="STAFF-1135"/>
    <n v="1648"/>
    <x v="1"/>
    <x v="1"/>
    <x v="0"/>
    <x v="1"/>
    <s v="Y"/>
    <n v="0"/>
    <n v="27"/>
    <n v="1"/>
    <n v="591"/>
    <n v="2"/>
    <x v="3"/>
    <n v="1"/>
    <n v="4"/>
    <n v="87"/>
    <n v="3"/>
    <n v="1"/>
    <n v="4"/>
    <n v="2580"/>
    <n v="6297"/>
    <n v="2"/>
    <n v="13"/>
    <n v="3"/>
    <n v="3"/>
    <n v="80"/>
    <n v="0"/>
    <x v="3"/>
    <n v="2"/>
    <n v="4"/>
    <n v="2"/>
    <n v="1"/>
    <n v="2"/>
    <x v="0"/>
    <x v="0"/>
    <x v="3"/>
  </r>
  <r>
    <x v="1"/>
    <x v="1"/>
    <x v="0"/>
    <s v="Current Employees"/>
    <x v="0"/>
    <s v="Life Sciences"/>
    <s v="STAFF-1136"/>
    <n v="1812"/>
    <x v="1"/>
    <x v="0"/>
    <x v="2"/>
    <x v="1"/>
    <s v="Y"/>
    <n v="6"/>
    <n v="39"/>
    <n v="1"/>
    <n v="766"/>
    <n v="20"/>
    <x v="3"/>
    <n v="1"/>
    <n v="3"/>
    <n v="83"/>
    <n v="3"/>
    <n v="2"/>
    <n v="4"/>
    <n v="4127"/>
    <n v="19188"/>
    <n v="2"/>
    <n v="18"/>
    <n v="3"/>
    <n v="4"/>
    <n v="80"/>
    <n v="1"/>
    <x v="2"/>
    <n v="3"/>
    <n v="2"/>
    <n v="1"/>
    <n v="2"/>
    <n v="2"/>
    <x v="0"/>
    <x v="2"/>
    <x v="0"/>
  </r>
  <r>
    <x v="1"/>
    <x v="1"/>
    <x v="0"/>
    <s v="Current Employees"/>
    <x v="0"/>
    <s v="Medical"/>
    <s v="STAFF-1137"/>
    <n v="1700"/>
    <x v="1"/>
    <x v="0"/>
    <x v="2"/>
    <x v="1"/>
    <s v="Y"/>
    <n v="2"/>
    <n v="37"/>
    <n v="1"/>
    <n v="1278"/>
    <n v="1"/>
    <x v="2"/>
    <n v="1"/>
    <n v="3"/>
    <n v="31"/>
    <n v="1"/>
    <n v="2"/>
    <n v="4"/>
    <n v="9525"/>
    <n v="7677"/>
    <n v="1"/>
    <n v="14"/>
    <n v="3"/>
    <n v="3"/>
    <n v="80"/>
    <n v="2"/>
    <x v="3"/>
    <n v="2"/>
    <n v="6"/>
    <n v="3"/>
    <n v="1"/>
    <n v="3"/>
    <x v="0"/>
    <x v="0"/>
    <x v="2"/>
  </r>
  <r>
    <x v="1"/>
    <x v="1"/>
    <x v="1"/>
    <s v="Current Employees"/>
    <x v="0"/>
    <s v="Medical"/>
    <s v="STAFF-1138"/>
    <n v="2065"/>
    <x v="1"/>
    <x v="0"/>
    <x v="1"/>
    <x v="1"/>
    <s v="Y"/>
    <n v="3"/>
    <n v="49"/>
    <n v="1"/>
    <n v="1023"/>
    <n v="2"/>
    <x v="3"/>
    <n v="1"/>
    <n v="4"/>
    <n v="63"/>
    <n v="2"/>
    <n v="2"/>
    <n v="2"/>
    <n v="5390"/>
    <n v="13243"/>
    <n v="2"/>
    <n v="14"/>
    <n v="3"/>
    <n v="4"/>
    <n v="80"/>
    <n v="0"/>
    <x v="6"/>
    <n v="2"/>
    <n v="9"/>
    <n v="6"/>
    <n v="0"/>
    <n v="8"/>
    <x v="1"/>
    <x v="0"/>
    <x v="1"/>
  </r>
  <r>
    <x v="1"/>
    <x v="1"/>
    <x v="2"/>
    <s v="Current Employees"/>
    <x v="0"/>
    <s v="Medical"/>
    <s v="STAFF-1139"/>
    <n v="1477"/>
    <x v="1"/>
    <x v="0"/>
    <x v="1"/>
    <x v="1"/>
    <s v="Y"/>
    <n v="2"/>
    <n v="33"/>
    <n v="1"/>
    <n v="430"/>
    <n v="7"/>
    <x v="3"/>
    <n v="1"/>
    <n v="4"/>
    <n v="54"/>
    <n v="3"/>
    <n v="2"/>
    <n v="1"/>
    <n v="4373"/>
    <n v="17456"/>
    <n v="0"/>
    <n v="14"/>
    <n v="3"/>
    <n v="1"/>
    <n v="80"/>
    <n v="2"/>
    <x v="7"/>
    <n v="3"/>
    <n v="4"/>
    <n v="3"/>
    <n v="0"/>
    <n v="3"/>
    <x v="3"/>
    <x v="0"/>
    <x v="2"/>
  </r>
  <r>
    <x v="1"/>
    <x v="1"/>
    <x v="2"/>
    <s v="Current Employees"/>
    <x v="0"/>
    <s v="Life Sciences"/>
    <s v="STAFF-1140"/>
    <n v="1507"/>
    <x v="1"/>
    <x v="0"/>
    <x v="0"/>
    <x v="1"/>
    <s v="Y"/>
    <n v="5"/>
    <n v="28"/>
    <n v="1"/>
    <n v="467"/>
    <n v="7"/>
    <x v="3"/>
    <n v="1"/>
    <n v="3"/>
    <n v="55"/>
    <n v="3"/>
    <n v="2"/>
    <n v="1"/>
    <n v="4898"/>
    <n v="11827"/>
    <n v="0"/>
    <n v="14"/>
    <n v="3"/>
    <n v="4"/>
    <n v="80"/>
    <n v="0"/>
    <x v="7"/>
    <n v="3"/>
    <n v="4"/>
    <n v="2"/>
    <n v="1"/>
    <n v="3"/>
    <x v="3"/>
    <x v="0"/>
    <x v="3"/>
  </r>
  <r>
    <x v="1"/>
    <x v="1"/>
    <x v="2"/>
    <s v="Current Employees"/>
    <x v="0"/>
    <s v="Other"/>
    <s v="STAFF-1141"/>
    <n v="1613"/>
    <x v="1"/>
    <x v="0"/>
    <x v="0"/>
    <x v="1"/>
    <s v="Y"/>
    <n v="3"/>
    <n v="31"/>
    <n v="1"/>
    <n v="715"/>
    <n v="2"/>
    <x v="2"/>
    <n v="1"/>
    <n v="4"/>
    <n v="54"/>
    <n v="3"/>
    <n v="2"/>
    <n v="1"/>
    <n v="5332"/>
    <n v="21602"/>
    <n v="7"/>
    <n v="13"/>
    <n v="3"/>
    <n v="4"/>
    <n v="80"/>
    <n v="0"/>
    <x v="1"/>
    <n v="3"/>
    <n v="5"/>
    <n v="2"/>
    <n v="0"/>
    <n v="3"/>
    <x v="3"/>
    <x v="0"/>
    <x v="2"/>
  </r>
  <r>
    <x v="1"/>
    <x v="1"/>
    <x v="2"/>
    <s v="Current Employees"/>
    <x v="0"/>
    <s v="Marketing"/>
    <s v="STAFF-1142"/>
    <n v="1853"/>
    <x v="1"/>
    <x v="0"/>
    <x v="0"/>
    <x v="1"/>
    <s v="Y"/>
    <n v="2"/>
    <n v="32"/>
    <n v="1"/>
    <n v="1318"/>
    <n v="10"/>
    <x v="2"/>
    <n v="1"/>
    <n v="4"/>
    <n v="79"/>
    <n v="3"/>
    <n v="2"/>
    <n v="4"/>
    <n v="4648"/>
    <n v="26075"/>
    <n v="8"/>
    <n v="13"/>
    <n v="3"/>
    <n v="3"/>
    <n v="80"/>
    <n v="0"/>
    <x v="21"/>
    <n v="4"/>
    <n v="0"/>
    <n v="0"/>
    <n v="0"/>
    <n v="0"/>
    <x v="0"/>
    <x v="0"/>
    <x v="2"/>
  </r>
  <r>
    <x v="1"/>
    <x v="0"/>
    <x v="0"/>
    <s v="Current Employees"/>
    <x v="2"/>
    <s v="Other"/>
    <s v="STAFF-1143"/>
    <n v="1794"/>
    <x v="1"/>
    <x v="8"/>
    <x v="2"/>
    <x v="1"/>
    <s v="Y"/>
    <n v="4"/>
    <n v="37"/>
    <n v="1"/>
    <n v="1239"/>
    <n v="8"/>
    <x v="0"/>
    <n v="1"/>
    <n v="3"/>
    <n v="89"/>
    <n v="3"/>
    <n v="2"/>
    <n v="2"/>
    <n v="4071"/>
    <n v="12832"/>
    <n v="2"/>
    <n v="13"/>
    <n v="3"/>
    <n v="3"/>
    <n v="80"/>
    <n v="0"/>
    <x v="16"/>
    <n v="2"/>
    <n v="10"/>
    <n v="0"/>
    <n v="4"/>
    <n v="7"/>
    <x v="1"/>
    <x v="0"/>
    <x v="2"/>
  </r>
  <r>
    <x v="1"/>
    <x v="0"/>
    <x v="2"/>
    <s v="Current Employees"/>
    <x v="2"/>
    <s v="Medical"/>
    <s v="STAFF-1144"/>
    <n v="1865"/>
    <x v="1"/>
    <x v="8"/>
    <x v="1"/>
    <x v="1"/>
    <s v="Y"/>
    <n v="3"/>
    <n v="29"/>
    <n v="1"/>
    <n v="352"/>
    <n v="6"/>
    <x v="1"/>
    <n v="1"/>
    <n v="4"/>
    <n v="87"/>
    <n v="2"/>
    <n v="1"/>
    <n v="2"/>
    <n v="2804"/>
    <n v="15434"/>
    <n v="1"/>
    <n v="11"/>
    <n v="3"/>
    <n v="4"/>
    <n v="80"/>
    <n v="0"/>
    <x v="5"/>
    <n v="3"/>
    <n v="1"/>
    <n v="0"/>
    <n v="0"/>
    <n v="0"/>
    <x v="1"/>
    <x v="0"/>
    <x v="2"/>
  </r>
  <r>
    <x v="1"/>
    <x v="0"/>
    <x v="2"/>
    <s v="Current Employees"/>
    <x v="2"/>
    <s v="Other"/>
    <s v="STAFF-1145"/>
    <n v="1419"/>
    <x v="1"/>
    <x v="8"/>
    <x v="0"/>
    <x v="1"/>
    <s v="Y"/>
    <n v="3"/>
    <n v="29"/>
    <n v="1"/>
    <n v="332"/>
    <n v="17"/>
    <x v="3"/>
    <n v="1"/>
    <n v="2"/>
    <n v="51"/>
    <n v="2"/>
    <n v="3"/>
    <n v="1"/>
    <n v="7988"/>
    <n v="9769"/>
    <n v="1"/>
    <n v="13"/>
    <n v="3"/>
    <n v="1"/>
    <n v="80"/>
    <n v="0"/>
    <x v="1"/>
    <n v="2"/>
    <n v="10"/>
    <n v="9"/>
    <n v="0"/>
    <n v="9"/>
    <x v="3"/>
    <x v="2"/>
    <x v="2"/>
  </r>
  <r>
    <x v="1"/>
    <x v="0"/>
    <x v="0"/>
    <s v="Current Employees"/>
    <x v="2"/>
    <s v="Life Sciences"/>
    <s v="STAFF-1146"/>
    <n v="1778"/>
    <x v="1"/>
    <x v="8"/>
    <x v="0"/>
    <x v="1"/>
    <s v="Y"/>
    <n v="5"/>
    <n v="43"/>
    <n v="1"/>
    <n v="244"/>
    <n v="2"/>
    <x v="3"/>
    <n v="1"/>
    <n v="2"/>
    <n v="97"/>
    <n v="3"/>
    <n v="1"/>
    <n v="4"/>
    <n v="3539"/>
    <n v="5033"/>
    <n v="0"/>
    <n v="13"/>
    <n v="3"/>
    <n v="2"/>
    <n v="80"/>
    <n v="0"/>
    <x v="1"/>
    <n v="3"/>
    <n v="9"/>
    <n v="7"/>
    <n v="1"/>
    <n v="8"/>
    <x v="0"/>
    <x v="0"/>
    <x v="0"/>
  </r>
  <r>
    <x v="1"/>
    <x v="0"/>
    <x v="3"/>
    <s v="Current Employees"/>
    <x v="1"/>
    <s v="Technical Degree"/>
    <s v="STAFF-1147"/>
    <n v="1694"/>
    <x v="1"/>
    <x v="1"/>
    <x v="2"/>
    <x v="1"/>
    <s v="Y"/>
    <n v="1"/>
    <n v="55"/>
    <n v="1"/>
    <n v="1441"/>
    <n v="22"/>
    <x v="3"/>
    <n v="1"/>
    <n v="1"/>
    <n v="94"/>
    <n v="2"/>
    <n v="1"/>
    <n v="2"/>
    <n v="3537"/>
    <n v="23737"/>
    <n v="5"/>
    <n v="12"/>
    <n v="3"/>
    <n v="4"/>
    <n v="80"/>
    <n v="1"/>
    <x v="0"/>
    <n v="3"/>
    <n v="4"/>
    <n v="2"/>
    <n v="1"/>
    <n v="2"/>
    <x v="1"/>
    <x v="1"/>
    <x v="1"/>
  </r>
  <r>
    <x v="1"/>
    <x v="0"/>
    <x v="2"/>
    <s v="Current Employees"/>
    <x v="1"/>
    <s v="Life Sciences"/>
    <s v="STAFF-1148"/>
    <n v="1506"/>
    <x v="1"/>
    <x v="1"/>
    <x v="2"/>
    <x v="1"/>
    <s v="Y"/>
    <n v="2"/>
    <n v="28"/>
    <n v="1"/>
    <n v="1423"/>
    <n v="1"/>
    <x v="3"/>
    <n v="1"/>
    <n v="1"/>
    <n v="72"/>
    <n v="2"/>
    <n v="1"/>
    <n v="3"/>
    <n v="1563"/>
    <n v="12530"/>
    <n v="1"/>
    <n v="14"/>
    <n v="3"/>
    <n v="4"/>
    <n v="80"/>
    <n v="1"/>
    <x v="5"/>
    <n v="1"/>
    <n v="1"/>
    <n v="0"/>
    <n v="0"/>
    <n v="0"/>
    <x v="2"/>
    <x v="0"/>
    <x v="3"/>
  </r>
  <r>
    <x v="1"/>
    <x v="0"/>
    <x v="0"/>
    <s v="Current Employees"/>
    <x v="1"/>
    <s v="Life Sciences"/>
    <s v="STAFF-1149"/>
    <n v="1892"/>
    <x v="1"/>
    <x v="5"/>
    <x v="2"/>
    <x v="1"/>
    <s v="Y"/>
    <n v="3"/>
    <n v="40"/>
    <n v="1"/>
    <n v="1137"/>
    <n v="1"/>
    <x v="2"/>
    <n v="1"/>
    <n v="1"/>
    <n v="98"/>
    <n v="3"/>
    <n v="4"/>
    <n v="1"/>
    <n v="16823"/>
    <n v="18991"/>
    <n v="2"/>
    <n v="11"/>
    <n v="3"/>
    <n v="1"/>
    <n v="80"/>
    <n v="1"/>
    <x v="14"/>
    <n v="3"/>
    <n v="19"/>
    <n v="7"/>
    <n v="11"/>
    <n v="16"/>
    <x v="3"/>
    <x v="0"/>
    <x v="0"/>
  </r>
  <r>
    <x v="1"/>
    <x v="0"/>
    <x v="2"/>
    <s v="Current Employees"/>
    <x v="1"/>
    <s v="Life Sciences"/>
    <s v="STAFF-1150"/>
    <n v="1881"/>
    <x v="1"/>
    <x v="2"/>
    <x v="2"/>
    <x v="1"/>
    <s v="Y"/>
    <n v="2"/>
    <n v="31"/>
    <n v="1"/>
    <n v="311"/>
    <n v="20"/>
    <x v="3"/>
    <n v="1"/>
    <n v="2"/>
    <n v="89"/>
    <n v="3"/>
    <n v="2"/>
    <n v="3"/>
    <n v="4197"/>
    <n v="18624"/>
    <n v="1"/>
    <n v="11"/>
    <n v="3"/>
    <n v="1"/>
    <n v="80"/>
    <n v="1"/>
    <x v="1"/>
    <n v="3"/>
    <n v="10"/>
    <n v="8"/>
    <n v="0"/>
    <n v="2"/>
    <x v="2"/>
    <x v="2"/>
    <x v="2"/>
  </r>
  <r>
    <x v="1"/>
    <x v="0"/>
    <x v="0"/>
    <s v="Current Employees"/>
    <x v="1"/>
    <s v="Medical"/>
    <s v="STAFF-1151"/>
    <n v="1627"/>
    <x v="1"/>
    <x v="2"/>
    <x v="2"/>
    <x v="1"/>
    <s v="Y"/>
    <n v="3"/>
    <n v="39"/>
    <n v="1"/>
    <n v="170"/>
    <n v="3"/>
    <x v="0"/>
    <n v="1"/>
    <n v="3"/>
    <n v="76"/>
    <n v="2"/>
    <n v="2"/>
    <n v="3"/>
    <n v="3069"/>
    <n v="10302"/>
    <n v="0"/>
    <n v="15"/>
    <n v="3"/>
    <n v="4"/>
    <n v="80"/>
    <n v="1"/>
    <x v="27"/>
    <n v="3"/>
    <n v="10"/>
    <n v="8"/>
    <n v="0"/>
    <n v="7"/>
    <x v="2"/>
    <x v="0"/>
    <x v="0"/>
  </r>
  <r>
    <x v="1"/>
    <x v="0"/>
    <x v="0"/>
    <s v="Current Employees"/>
    <x v="1"/>
    <s v="Medical"/>
    <s v="STAFF-1152"/>
    <n v="1474"/>
    <x v="1"/>
    <x v="1"/>
    <x v="2"/>
    <x v="1"/>
    <s v="Y"/>
    <n v="3"/>
    <n v="40"/>
    <n v="1"/>
    <n v="896"/>
    <n v="2"/>
    <x v="3"/>
    <n v="1"/>
    <n v="3"/>
    <n v="68"/>
    <n v="3"/>
    <n v="1"/>
    <n v="3"/>
    <n v="2345"/>
    <n v="8045"/>
    <n v="2"/>
    <n v="14"/>
    <n v="3"/>
    <n v="3"/>
    <n v="80"/>
    <n v="1"/>
    <x v="0"/>
    <n v="4"/>
    <n v="3"/>
    <n v="1"/>
    <n v="1"/>
    <n v="2"/>
    <x v="2"/>
    <x v="0"/>
    <x v="0"/>
  </r>
  <r>
    <x v="1"/>
    <x v="0"/>
    <x v="1"/>
    <s v="Current Employees"/>
    <x v="1"/>
    <s v="Life Sciences"/>
    <s v="STAFF-1153"/>
    <n v="1857"/>
    <x v="1"/>
    <x v="3"/>
    <x v="2"/>
    <x v="1"/>
    <s v="Y"/>
    <n v="4"/>
    <n v="46"/>
    <n v="1"/>
    <n v="706"/>
    <n v="2"/>
    <x v="0"/>
    <n v="1"/>
    <n v="4"/>
    <n v="82"/>
    <n v="3"/>
    <n v="3"/>
    <n v="4"/>
    <n v="8578"/>
    <n v="19989"/>
    <n v="3"/>
    <n v="14"/>
    <n v="3"/>
    <n v="3"/>
    <n v="80"/>
    <n v="1"/>
    <x v="4"/>
    <n v="2"/>
    <n v="9"/>
    <n v="8"/>
    <n v="4"/>
    <n v="7"/>
    <x v="0"/>
    <x v="0"/>
    <x v="0"/>
  </r>
  <r>
    <x v="1"/>
    <x v="0"/>
    <x v="0"/>
    <s v="Current Employees"/>
    <x v="1"/>
    <s v="Technical Degree"/>
    <s v="STAFF-1154"/>
    <n v="1599"/>
    <x v="1"/>
    <x v="2"/>
    <x v="2"/>
    <x v="1"/>
    <s v="Y"/>
    <n v="0"/>
    <n v="43"/>
    <n v="1"/>
    <n v="990"/>
    <n v="27"/>
    <x v="3"/>
    <n v="1"/>
    <n v="4"/>
    <n v="87"/>
    <n v="4"/>
    <n v="1"/>
    <n v="2"/>
    <n v="4876"/>
    <n v="5855"/>
    <n v="5"/>
    <n v="12"/>
    <n v="3"/>
    <n v="3"/>
    <n v="80"/>
    <n v="1"/>
    <x v="0"/>
    <n v="3"/>
    <n v="6"/>
    <n v="4"/>
    <n v="0"/>
    <n v="2"/>
    <x v="1"/>
    <x v="1"/>
    <x v="0"/>
  </r>
  <r>
    <x v="1"/>
    <x v="0"/>
    <x v="0"/>
    <s v="Current Employees"/>
    <x v="1"/>
    <s v="Life Sciences"/>
    <s v="STAFF-1155"/>
    <n v="1940"/>
    <x v="1"/>
    <x v="1"/>
    <x v="2"/>
    <x v="1"/>
    <s v="Y"/>
    <n v="0"/>
    <n v="38"/>
    <n v="1"/>
    <n v="1206"/>
    <n v="9"/>
    <x v="0"/>
    <n v="1"/>
    <n v="2"/>
    <n v="71"/>
    <n v="3"/>
    <n v="1"/>
    <n v="4"/>
    <n v="4771"/>
    <n v="14293"/>
    <n v="2"/>
    <n v="19"/>
    <n v="3"/>
    <n v="4"/>
    <n v="80"/>
    <n v="2"/>
    <x v="1"/>
    <n v="4"/>
    <n v="5"/>
    <n v="2"/>
    <n v="0"/>
    <n v="3"/>
    <x v="0"/>
    <x v="0"/>
    <x v="2"/>
  </r>
  <r>
    <x v="1"/>
    <x v="0"/>
    <x v="3"/>
    <s v="Current Employees"/>
    <x v="1"/>
    <s v="Medical"/>
    <s v="STAFF-1156"/>
    <n v="1424"/>
    <x v="1"/>
    <x v="7"/>
    <x v="2"/>
    <x v="1"/>
    <s v="Y"/>
    <n v="4"/>
    <n v="55"/>
    <n v="1"/>
    <n v="1136"/>
    <n v="1"/>
    <x v="2"/>
    <n v="1"/>
    <n v="2"/>
    <n v="81"/>
    <n v="4"/>
    <n v="4"/>
    <n v="4"/>
    <n v="14732"/>
    <n v="12414"/>
    <n v="2"/>
    <n v="13"/>
    <n v="3"/>
    <n v="4"/>
    <n v="80"/>
    <n v="2"/>
    <x v="9"/>
    <n v="4"/>
    <n v="7"/>
    <n v="7"/>
    <n v="0"/>
    <n v="0"/>
    <x v="0"/>
    <x v="0"/>
    <x v="1"/>
  </r>
  <r>
    <x v="1"/>
    <x v="0"/>
    <x v="1"/>
    <s v="Current Employees"/>
    <x v="1"/>
    <s v="Life Sciences"/>
    <s v="STAFF-1157"/>
    <n v="1484"/>
    <x v="1"/>
    <x v="4"/>
    <x v="2"/>
    <x v="1"/>
    <s v="Y"/>
    <n v="3"/>
    <n v="49"/>
    <n v="1"/>
    <n v="1490"/>
    <n v="7"/>
    <x v="2"/>
    <n v="1"/>
    <n v="3"/>
    <n v="35"/>
    <n v="3"/>
    <n v="3"/>
    <n v="2"/>
    <n v="10466"/>
    <n v="20948"/>
    <n v="3"/>
    <n v="14"/>
    <n v="3"/>
    <n v="2"/>
    <n v="80"/>
    <n v="2"/>
    <x v="22"/>
    <n v="3"/>
    <n v="8"/>
    <n v="7"/>
    <n v="0"/>
    <n v="7"/>
    <x v="1"/>
    <x v="0"/>
    <x v="1"/>
  </r>
  <r>
    <x v="1"/>
    <x v="0"/>
    <x v="2"/>
    <s v="Current Employees"/>
    <x v="1"/>
    <s v="Life Sciences"/>
    <s v="STAFF-1158"/>
    <n v="1859"/>
    <x v="1"/>
    <x v="4"/>
    <x v="2"/>
    <x v="1"/>
    <s v="Y"/>
    <n v="3"/>
    <n v="29"/>
    <n v="1"/>
    <n v="726"/>
    <n v="29"/>
    <x v="1"/>
    <n v="1"/>
    <n v="4"/>
    <n v="93"/>
    <n v="1"/>
    <n v="2"/>
    <n v="3"/>
    <n v="6384"/>
    <n v="21143"/>
    <n v="8"/>
    <n v="17"/>
    <n v="3"/>
    <n v="4"/>
    <n v="80"/>
    <n v="2"/>
    <x v="27"/>
    <n v="3"/>
    <n v="7"/>
    <n v="0"/>
    <n v="1"/>
    <n v="6"/>
    <x v="2"/>
    <x v="1"/>
    <x v="2"/>
  </r>
  <r>
    <x v="1"/>
    <x v="0"/>
    <x v="2"/>
    <s v="Current Employees"/>
    <x v="1"/>
    <s v="Other"/>
    <s v="STAFF-1159"/>
    <n v="1619"/>
    <x v="1"/>
    <x v="2"/>
    <x v="2"/>
    <x v="1"/>
    <s v="Y"/>
    <n v="3"/>
    <n v="27"/>
    <n v="1"/>
    <n v="1302"/>
    <n v="19"/>
    <x v="3"/>
    <n v="1"/>
    <n v="4"/>
    <n v="67"/>
    <n v="2"/>
    <n v="1"/>
    <n v="1"/>
    <n v="4066"/>
    <n v="16290"/>
    <n v="1"/>
    <n v="11"/>
    <n v="3"/>
    <n v="1"/>
    <n v="80"/>
    <n v="2"/>
    <x v="2"/>
    <n v="3"/>
    <n v="7"/>
    <n v="7"/>
    <n v="0"/>
    <n v="7"/>
    <x v="3"/>
    <x v="2"/>
    <x v="3"/>
  </r>
  <r>
    <x v="1"/>
    <x v="0"/>
    <x v="2"/>
    <s v="Current Employees"/>
    <x v="1"/>
    <s v="Medical"/>
    <s v="STAFF-1160"/>
    <n v="1671"/>
    <x v="1"/>
    <x v="1"/>
    <x v="2"/>
    <x v="1"/>
    <s v="Y"/>
    <n v="4"/>
    <n v="32"/>
    <n v="1"/>
    <n v="977"/>
    <n v="2"/>
    <x v="3"/>
    <n v="1"/>
    <n v="4"/>
    <n v="45"/>
    <n v="3"/>
    <n v="2"/>
    <n v="2"/>
    <n v="5470"/>
    <n v="25518"/>
    <n v="0"/>
    <n v="13"/>
    <n v="3"/>
    <n v="3"/>
    <n v="80"/>
    <n v="2"/>
    <x v="1"/>
    <n v="2"/>
    <n v="9"/>
    <n v="5"/>
    <n v="1"/>
    <n v="6"/>
    <x v="1"/>
    <x v="0"/>
    <x v="2"/>
  </r>
  <r>
    <x v="1"/>
    <x v="0"/>
    <x v="1"/>
    <s v="Current Employees"/>
    <x v="1"/>
    <s v="Technical Degree"/>
    <s v="STAFF-1161"/>
    <n v="1553"/>
    <x v="1"/>
    <x v="4"/>
    <x v="2"/>
    <x v="1"/>
    <s v="Y"/>
    <n v="4"/>
    <n v="45"/>
    <n v="1"/>
    <n v="538"/>
    <n v="1"/>
    <x v="2"/>
    <n v="1"/>
    <n v="1"/>
    <n v="66"/>
    <n v="3"/>
    <n v="3"/>
    <n v="2"/>
    <n v="7441"/>
    <n v="20933"/>
    <n v="1"/>
    <n v="12"/>
    <n v="3"/>
    <n v="1"/>
    <n v="80"/>
    <n v="3"/>
    <x v="1"/>
    <n v="3"/>
    <n v="10"/>
    <n v="8"/>
    <n v="7"/>
    <n v="7"/>
    <x v="1"/>
    <x v="0"/>
    <x v="0"/>
  </r>
  <r>
    <x v="1"/>
    <x v="0"/>
    <x v="4"/>
    <s v="Current Employees"/>
    <x v="1"/>
    <s v="Medical"/>
    <s v="STAFF-1162"/>
    <n v="1725"/>
    <x v="1"/>
    <x v="2"/>
    <x v="2"/>
    <x v="1"/>
    <s v="Y"/>
    <n v="2"/>
    <n v="24"/>
    <n v="1"/>
    <n v="506"/>
    <n v="29"/>
    <x v="1"/>
    <n v="1"/>
    <n v="2"/>
    <n v="91"/>
    <n v="3"/>
    <n v="1"/>
    <n v="1"/>
    <n v="3907"/>
    <n v="3622"/>
    <n v="1"/>
    <n v="13"/>
    <n v="3"/>
    <n v="2"/>
    <n v="80"/>
    <n v="3"/>
    <x v="3"/>
    <n v="4"/>
    <n v="6"/>
    <n v="2"/>
    <n v="1"/>
    <n v="2"/>
    <x v="3"/>
    <x v="1"/>
    <x v="3"/>
  </r>
  <r>
    <x v="1"/>
    <x v="0"/>
    <x v="4"/>
    <s v="Current Employees"/>
    <x v="1"/>
    <s v="Technical Degree"/>
    <s v="STAFF-1163"/>
    <n v="1551"/>
    <x v="1"/>
    <x v="2"/>
    <x v="2"/>
    <x v="1"/>
    <s v="Y"/>
    <n v="3"/>
    <n v="24"/>
    <n v="1"/>
    <n v="350"/>
    <n v="21"/>
    <x v="0"/>
    <n v="1"/>
    <n v="3"/>
    <n v="57"/>
    <n v="2"/>
    <n v="1"/>
    <n v="1"/>
    <n v="2296"/>
    <n v="10036"/>
    <n v="0"/>
    <n v="14"/>
    <n v="3"/>
    <n v="2"/>
    <n v="80"/>
    <n v="3"/>
    <x v="17"/>
    <n v="3"/>
    <n v="1"/>
    <n v="1"/>
    <n v="0"/>
    <n v="0"/>
    <x v="3"/>
    <x v="1"/>
    <x v="3"/>
  </r>
  <r>
    <x v="1"/>
    <x v="0"/>
    <x v="0"/>
    <s v="Current Employees"/>
    <x v="1"/>
    <s v="Other"/>
    <s v="STAFF-1164"/>
    <n v="1871"/>
    <x v="1"/>
    <x v="1"/>
    <x v="2"/>
    <x v="1"/>
    <s v="Y"/>
    <n v="2"/>
    <n v="39"/>
    <n v="1"/>
    <n v="835"/>
    <n v="19"/>
    <x v="2"/>
    <n v="1"/>
    <n v="4"/>
    <n v="41"/>
    <n v="3"/>
    <n v="2"/>
    <n v="4"/>
    <n v="3902"/>
    <n v="5141"/>
    <n v="8"/>
    <n v="14"/>
    <n v="3"/>
    <n v="2"/>
    <n v="80"/>
    <n v="3"/>
    <x v="2"/>
    <n v="3"/>
    <n v="2"/>
    <n v="2"/>
    <n v="2"/>
    <n v="2"/>
    <x v="0"/>
    <x v="2"/>
    <x v="0"/>
  </r>
  <r>
    <x v="1"/>
    <x v="0"/>
    <x v="0"/>
    <s v="Current Employees"/>
    <x v="1"/>
    <s v="Life Sciences"/>
    <s v="STAFF-1165"/>
    <n v="2031"/>
    <x v="1"/>
    <x v="5"/>
    <x v="1"/>
    <x v="1"/>
    <s v="Y"/>
    <n v="2"/>
    <n v="42"/>
    <n v="1"/>
    <n v="300"/>
    <n v="2"/>
    <x v="3"/>
    <n v="1"/>
    <n v="1"/>
    <n v="56"/>
    <n v="3"/>
    <n v="5"/>
    <n v="3"/>
    <n v="18880"/>
    <n v="17312"/>
    <n v="5"/>
    <n v="11"/>
    <n v="3"/>
    <n v="1"/>
    <n v="80"/>
    <n v="0"/>
    <x v="13"/>
    <n v="2"/>
    <n v="22"/>
    <n v="6"/>
    <n v="4"/>
    <n v="14"/>
    <x v="2"/>
    <x v="0"/>
    <x v="0"/>
  </r>
  <r>
    <x v="1"/>
    <x v="0"/>
    <x v="0"/>
    <s v="Current Employees"/>
    <x v="1"/>
    <s v="Medical"/>
    <s v="STAFF-1166"/>
    <n v="1543"/>
    <x v="1"/>
    <x v="1"/>
    <x v="1"/>
    <x v="1"/>
    <s v="Y"/>
    <n v="2"/>
    <n v="37"/>
    <n v="1"/>
    <n v="674"/>
    <n v="13"/>
    <x v="3"/>
    <n v="1"/>
    <n v="1"/>
    <n v="47"/>
    <n v="3"/>
    <n v="2"/>
    <n v="4"/>
    <n v="4285"/>
    <n v="3031"/>
    <n v="1"/>
    <n v="17"/>
    <n v="3"/>
    <n v="1"/>
    <n v="80"/>
    <n v="0"/>
    <x v="1"/>
    <n v="3"/>
    <n v="10"/>
    <n v="8"/>
    <n v="3"/>
    <n v="7"/>
    <x v="0"/>
    <x v="2"/>
    <x v="2"/>
  </r>
  <r>
    <x v="1"/>
    <x v="0"/>
    <x v="2"/>
    <s v="Current Employees"/>
    <x v="1"/>
    <s v="Life Sciences"/>
    <s v="STAFF-1167"/>
    <n v="1434"/>
    <x v="1"/>
    <x v="2"/>
    <x v="1"/>
    <x v="1"/>
    <s v="Y"/>
    <n v="3"/>
    <n v="27"/>
    <n v="1"/>
    <n v="1377"/>
    <n v="11"/>
    <x v="1"/>
    <n v="1"/>
    <n v="2"/>
    <n v="91"/>
    <n v="3"/>
    <n v="1"/>
    <n v="1"/>
    <n v="2099"/>
    <n v="7679"/>
    <n v="0"/>
    <n v="14"/>
    <n v="3"/>
    <n v="2"/>
    <n v="80"/>
    <n v="0"/>
    <x v="3"/>
    <n v="4"/>
    <n v="5"/>
    <n v="0"/>
    <n v="1"/>
    <n v="4"/>
    <x v="3"/>
    <x v="2"/>
    <x v="3"/>
  </r>
  <r>
    <x v="1"/>
    <x v="0"/>
    <x v="0"/>
    <s v="Current Employees"/>
    <x v="1"/>
    <s v="Life Sciences"/>
    <s v="STAFF-1168"/>
    <n v="1621"/>
    <x v="1"/>
    <x v="1"/>
    <x v="1"/>
    <x v="1"/>
    <s v="Y"/>
    <n v="2"/>
    <n v="35"/>
    <n v="1"/>
    <n v="819"/>
    <n v="18"/>
    <x v="4"/>
    <n v="1"/>
    <n v="2"/>
    <n v="48"/>
    <n v="4"/>
    <n v="2"/>
    <n v="1"/>
    <n v="5208"/>
    <n v="26312"/>
    <n v="1"/>
    <n v="11"/>
    <n v="3"/>
    <n v="4"/>
    <n v="80"/>
    <n v="0"/>
    <x v="28"/>
    <n v="3"/>
    <n v="16"/>
    <n v="15"/>
    <n v="1"/>
    <n v="10"/>
    <x v="3"/>
    <x v="2"/>
    <x v="2"/>
  </r>
  <r>
    <x v="1"/>
    <x v="0"/>
    <x v="2"/>
    <s v="Current Employees"/>
    <x v="1"/>
    <s v="Medical"/>
    <s v="STAFF-1169"/>
    <n v="2068"/>
    <x v="1"/>
    <x v="2"/>
    <x v="1"/>
    <x v="1"/>
    <s v="Y"/>
    <n v="3"/>
    <n v="34"/>
    <n v="1"/>
    <n v="628"/>
    <n v="8"/>
    <x v="3"/>
    <n v="1"/>
    <n v="2"/>
    <n v="82"/>
    <n v="4"/>
    <n v="2"/>
    <n v="3"/>
    <n v="4404"/>
    <n v="10228"/>
    <n v="2"/>
    <n v="12"/>
    <n v="3"/>
    <n v="1"/>
    <n v="80"/>
    <n v="0"/>
    <x v="3"/>
    <n v="4"/>
    <n v="4"/>
    <n v="3"/>
    <n v="1"/>
    <n v="2"/>
    <x v="2"/>
    <x v="0"/>
    <x v="2"/>
  </r>
  <r>
    <x v="1"/>
    <x v="0"/>
    <x v="1"/>
    <s v="Current Employees"/>
    <x v="1"/>
    <s v="Medical"/>
    <s v="STAFF-1170"/>
    <n v="1689"/>
    <x v="1"/>
    <x v="4"/>
    <x v="1"/>
    <x v="1"/>
    <s v="Y"/>
    <n v="2"/>
    <n v="53"/>
    <n v="1"/>
    <n v="1395"/>
    <n v="24"/>
    <x v="2"/>
    <n v="1"/>
    <n v="2"/>
    <n v="48"/>
    <n v="4"/>
    <n v="3"/>
    <n v="4"/>
    <n v="7005"/>
    <n v="3458"/>
    <n v="3"/>
    <n v="15"/>
    <n v="3"/>
    <n v="3"/>
    <n v="80"/>
    <n v="0"/>
    <x v="27"/>
    <n v="3"/>
    <n v="4"/>
    <n v="3"/>
    <n v="1"/>
    <n v="2"/>
    <x v="0"/>
    <x v="1"/>
    <x v="1"/>
  </r>
  <r>
    <x v="1"/>
    <x v="0"/>
    <x v="1"/>
    <s v="Current Employees"/>
    <x v="1"/>
    <s v="Life Sciences"/>
    <s v="STAFF-1171"/>
    <n v="1867"/>
    <x v="1"/>
    <x v="7"/>
    <x v="1"/>
    <x v="1"/>
    <s v="Y"/>
    <n v="3"/>
    <n v="48"/>
    <n v="1"/>
    <n v="1224"/>
    <n v="10"/>
    <x v="3"/>
    <n v="1"/>
    <n v="4"/>
    <n v="91"/>
    <n v="2"/>
    <n v="5"/>
    <n v="2"/>
    <n v="19665"/>
    <n v="13583"/>
    <n v="4"/>
    <n v="12"/>
    <n v="3"/>
    <n v="4"/>
    <n v="80"/>
    <n v="0"/>
    <x v="22"/>
    <n v="3"/>
    <n v="22"/>
    <n v="10"/>
    <n v="12"/>
    <n v="9"/>
    <x v="1"/>
    <x v="0"/>
    <x v="0"/>
  </r>
  <r>
    <x v="1"/>
    <x v="0"/>
    <x v="2"/>
    <s v="Current Employees"/>
    <x v="1"/>
    <s v="Medical"/>
    <s v="STAFF-1172"/>
    <n v="1989"/>
    <x v="1"/>
    <x v="2"/>
    <x v="1"/>
    <x v="1"/>
    <s v="Y"/>
    <n v="6"/>
    <n v="30"/>
    <n v="1"/>
    <n v="911"/>
    <n v="1"/>
    <x v="0"/>
    <n v="1"/>
    <n v="4"/>
    <n v="76"/>
    <n v="3"/>
    <n v="1"/>
    <n v="2"/>
    <n v="3748"/>
    <n v="4077"/>
    <n v="1"/>
    <n v="13"/>
    <n v="3"/>
    <n v="3"/>
    <n v="80"/>
    <n v="0"/>
    <x v="4"/>
    <n v="2"/>
    <n v="12"/>
    <n v="8"/>
    <n v="1"/>
    <n v="7"/>
    <x v="1"/>
    <x v="0"/>
    <x v="2"/>
  </r>
  <r>
    <x v="1"/>
    <x v="0"/>
    <x v="2"/>
    <s v="Current Employees"/>
    <x v="1"/>
    <s v="Life Sciences"/>
    <s v="STAFF-1173"/>
    <n v="1954"/>
    <x v="1"/>
    <x v="4"/>
    <x v="1"/>
    <x v="1"/>
    <s v="Y"/>
    <n v="5"/>
    <n v="29"/>
    <n v="1"/>
    <n v="136"/>
    <n v="1"/>
    <x v="3"/>
    <n v="1"/>
    <n v="1"/>
    <n v="89"/>
    <n v="3"/>
    <n v="2"/>
    <n v="1"/>
    <n v="5373"/>
    <n v="6225"/>
    <n v="0"/>
    <n v="12"/>
    <n v="3"/>
    <n v="1"/>
    <n v="80"/>
    <n v="1"/>
    <x v="3"/>
    <n v="2"/>
    <n v="5"/>
    <n v="3"/>
    <n v="0"/>
    <n v="2"/>
    <x v="3"/>
    <x v="0"/>
    <x v="2"/>
  </r>
  <r>
    <x v="1"/>
    <x v="0"/>
    <x v="1"/>
    <s v="Current Employees"/>
    <x v="1"/>
    <s v="Technical Degree"/>
    <s v="STAFF-1174"/>
    <n v="1473"/>
    <x v="1"/>
    <x v="4"/>
    <x v="1"/>
    <x v="1"/>
    <s v="Y"/>
    <n v="0"/>
    <n v="49"/>
    <n v="1"/>
    <n v="1495"/>
    <n v="5"/>
    <x v="2"/>
    <n v="1"/>
    <n v="1"/>
    <n v="96"/>
    <n v="3"/>
    <n v="2"/>
    <n v="3"/>
    <n v="6651"/>
    <n v="21534"/>
    <n v="2"/>
    <n v="14"/>
    <n v="3"/>
    <n v="2"/>
    <n v="80"/>
    <n v="1"/>
    <x v="26"/>
    <n v="2"/>
    <n v="3"/>
    <n v="2"/>
    <n v="1"/>
    <n v="2"/>
    <x v="2"/>
    <x v="0"/>
    <x v="1"/>
  </r>
  <r>
    <x v="1"/>
    <x v="0"/>
    <x v="0"/>
    <s v="Current Employees"/>
    <x v="1"/>
    <s v="Life Sciences"/>
    <s v="STAFF-1175"/>
    <n v="1971"/>
    <x v="1"/>
    <x v="4"/>
    <x v="1"/>
    <x v="1"/>
    <s v="Y"/>
    <n v="1"/>
    <n v="43"/>
    <n v="1"/>
    <n v="574"/>
    <n v="11"/>
    <x v="3"/>
    <n v="1"/>
    <n v="1"/>
    <n v="30"/>
    <n v="3"/>
    <n v="3"/>
    <n v="3"/>
    <n v="7510"/>
    <n v="16873"/>
    <n v="1"/>
    <n v="17"/>
    <n v="3"/>
    <n v="2"/>
    <n v="80"/>
    <n v="1"/>
    <x v="1"/>
    <n v="3"/>
    <n v="10"/>
    <n v="9"/>
    <n v="0"/>
    <n v="9"/>
    <x v="2"/>
    <x v="2"/>
    <x v="0"/>
  </r>
  <r>
    <x v="1"/>
    <x v="0"/>
    <x v="2"/>
    <s v="Current Employees"/>
    <x v="1"/>
    <s v="Technical Degree"/>
    <s v="STAFF-1176"/>
    <n v="1415"/>
    <x v="1"/>
    <x v="2"/>
    <x v="1"/>
    <x v="1"/>
    <s v="Y"/>
    <n v="2"/>
    <n v="25"/>
    <n v="1"/>
    <n v="949"/>
    <n v="1"/>
    <x v="3"/>
    <n v="1"/>
    <n v="1"/>
    <n v="81"/>
    <n v="3"/>
    <n v="1"/>
    <n v="4"/>
    <n v="3229"/>
    <n v="4910"/>
    <n v="4"/>
    <n v="11"/>
    <n v="3"/>
    <n v="2"/>
    <n v="80"/>
    <n v="1"/>
    <x v="2"/>
    <n v="2"/>
    <n v="3"/>
    <n v="2"/>
    <n v="0"/>
    <n v="2"/>
    <x v="0"/>
    <x v="0"/>
    <x v="3"/>
  </r>
  <r>
    <x v="1"/>
    <x v="0"/>
    <x v="1"/>
    <s v="Current Employees"/>
    <x v="1"/>
    <s v="Technical Degree"/>
    <s v="STAFF-1177"/>
    <n v="1438"/>
    <x v="1"/>
    <x v="1"/>
    <x v="1"/>
    <x v="1"/>
    <s v="Y"/>
    <n v="2"/>
    <n v="47"/>
    <n v="1"/>
    <n v="465"/>
    <n v="1"/>
    <x v="3"/>
    <n v="1"/>
    <n v="1"/>
    <n v="74"/>
    <n v="3"/>
    <n v="1"/>
    <n v="4"/>
    <n v="3420"/>
    <n v="10205"/>
    <n v="7"/>
    <n v="12"/>
    <n v="3"/>
    <n v="3"/>
    <n v="80"/>
    <n v="1"/>
    <x v="6"/>
    <n v="2"/>
    <n v="6"/>
    <n v="5"/>
    <n v="1"/>
    <n v="2"/>
    <x v="0"/>
    <x v="0"/>
    <x v="0"/>
  </r>
  <r>
    <x v="1"/>
    <x v="0"/>
    <x v="0"/>
    <s v="Current Employees"/>
    <x v="1"/>
    <s v="Medical"/>
    <s v="STAFF-1178"/>
    <n v="1826"/>
    <x v="1"/>
    <x v="2"/>
    <x v="1"/>
    <x v="1"/>
    <s v="Y"/>
    <n v="2"/>
    <n v="35"/>
    <n v="1"/>
    <n v="185"/>
    <n v="23"/>
    <x v="2"/>
    <n v="1"/>
    <n v="2"/>
    <n v="91"/>
    <n v="1"/>
    <n v="1"/>
    <n v="3"/>
    <n v="2705"/>
    <n v="9696"/>
    <n v="0"/>
    <n v="16"/>
    <n v="3"/>
    <n v="2"/>
    <n v="80"/>
    <n v="1"/>
    <x v="3"/>
    <n v="4"/>
    <n v="5"/>
    <n v="4"/>
    <n v="0"/>
    <n v="3"/>
    <x v="2"/>
    <x v="1"/>
    <x v="2"/>
  </r>
  <r>
    <x v="1"/>
    <x v="0"/>
    <x v="2"/>
    <s v="Current Employees"/>
    <x v="1"/>
    <s v="Medical"/>
    <s v="STAFF-1179"/>
    <n v="1609"/>
    <x v="1"/>
    <x v="1"/>
    <x v="1"/>
    <x v="1"/>
    <s v="Y"/>
    <n v="3"/>
    <n v="30"/>
    <n v="1"/>
    <n v="241"/>
    <n v="7"/>
    <x v="3"/>
    <n v="1"/>
    <n v="2"/>
    <n v="48"/>
    <n v="2"/>
    <n v="1"/>
    <n v="2"/>
    <n v="2141"/>
    <n v="5348"/>
    <n v="1"/>
    <n v="12"/>
    <n v="3"/>
    <n v="2"/>
    <n v="80"/>
    <n v="1"/>
    <x v="3"/>
    <n v="2"/>
    <n v="6"/>
    <n v="4"/>
    <n v="1"/>
    <n v="1"/>
    <x v="1"/>
    <x v="0"/>
    <x v="2"/>
  </r>
  <r>
    <x v="1"/>
    <x v="0"/>
    <x v="2"/>
    <s v="Current Employees"/>
    <x v="1"/>
    <s v="Medical"/>
    <s v="STAFF-1180"/>
    <n v="1696"/>
    <x v="1"/>
    <x v="2"/>
    <x v="1"/>
    <x v="1"/>
    <s v="Y"/>
    <n v="3"/>
    <n v="34"/>
    <n v="1"/>
    <n v="1157"/>
    <n v="5"/>
    <x v="0"/>
    <n v="1"/>
    <n v="2"/>
    <n v="57"/>
    <n v="2"/>
    <n v="2"/>
    <n v="4"/>
    <n v="3986"/>
    <n v="11912"/>
    <n v="1"/>
    <n v="14"/>
    <n v="3"/>
    <n v="3"/>
    <n v="80"/>
    <n v="1"/>
    <x v="20"/>
    <n v="4"/>
    <n v="15"/>
    <n v="10"/>
    <n v="4"/>
    <n v="13"/>
    <x v="0"/>
    <x v="0"/>
    <x v="2"/>
  </r>
  <r>
    <x v="1"/>
    <x v="0"/>
    <x v="2"/>
    <s v="Current Employees"/>
    <x v="1"/>
    <s v="Technical Degree"/>
    <s v="STAFF-1181"/>
    <n v="1931"/>
    <x v="1"/>
    <x v="1"/>
    <x v="1"/>
    <x v="1"/>
    <s v="Y"/>
    <n v="3"/>
    <n v="27"/>
    <n v="1"/>
    <n v="1354"/>
    <n v="2"/>
    <x v="2"/>
    <n v="1"/>
    <n v="2"/>
    <n v="41"/>
    <n v="3"/>
    <n v="1"/>
    <n v="2"/>
    <n v="2226"/>
    <n v="6073"/>
    <n v="1"/>
    <n v="11"/>
    <n v="3"/>
    <n v="3"/>
    <n v="80"/>
    <n v="1"/>
    <x v="3"/>
    <n v="2"/>
    <n v="5"/>
    <n v="3"/>
    <n v="1"/>
    <n v="2"/>
    <x v="1"/>
    <x v="0"/>
    <x v="3"/>
  </r>
  <r>
    <x v="1"/>
    <x v="0"/>
    <x v="2"/>
    <s v="Current Employees"/>
    <x v="1"/>
    <s v="Life Sciences"/>
    <s v="STAFF-1182"/>
    <n v="1721"/>
    <x v="1"/>
    <x v="2"/>
    <x v="1"/>
    <x v="1"/>
    <s v="Y"/>
    <n v="2"/>
    <n v="31"/>
    <n v="1"/>
    <n v="741"/>
    <n v="2"/>
    <x v="2"/>
    <n v="1"/>
    <n v="2"/>
    <n v="69"/>
    <n v="3"/>
    <n v="1"/>
    <n v="3"/>
    <n v="3477"/>
    <n v="18103"/>
    <n v="1"/>
    <n v="14"/>
    <n v="3"/>
    <n v="4"/>
    <n v="80"/>
    <n v="1"/>
    <x v="3"/>
    <n v="4"/>
    <n v="5"/>
    <n v="2"/>
    <n v="0"/>
    <n v="3"/>
    <x v="2"/>
    <x v="0"/>
    <x v="2"/>
  </r>
  <r>
    <x v="1"/>
    <x v="0"/>
    <x v="2"/>
    <s v="Current Employees"/>
    <x v="1"/>
    <s v="Life Sciences"/>
    <s v="STAFF-1183"/>
    <n v="1729"/>
    <x v="1"/>
    <x v="1"/>
    <x v="1"/>
    <x v="1"/>
    <s v="Y"/>
    <n v="2"/>
    <n v="30"/>
    <n v="1"/>
    <n v="793"/>
    <n v="16"/>
    <x v="1"/>
    <n v="1"/>
    <n v="2"/>
    <n v="33"/>
    <n v="3"/>
    <n v="1"/>
    <n v="4"/>
    <n v="2862"/>
    <n v="3811"/>
    <n v="1"/>
    <n v="12"/>
    <n v="3"/>
    <n v="2"/>
    <n v="80"/>
    <n v="1"/>
    <x v="1"/>
    <n v="2"/>
    <n v="10"/>
    <n v="0"/>
    <n v="0"/>
    <n v="8"/>
    <x v="0"/>
    <x v="2"/>
    <x v="2"/>
  </r>
  <r>
    <x v="1"/>
    <x v="0"/>
    <x v="2"/>
    <s v="Current Employees"/>
    <x v="1"/>
    <s v="Life Sciences"/>
    <s v="STAFF-1184"/>
    <n v="1580"/>
    <x v="1"/>
    <x v="1"/>
    <x v="1"/>
    <x v="1"/>
    <s v="Y"/>
    <n v="3"/>
    <n v="34"/>
    <n v="1"/>
    <n v="1351"/>
    <n v="1"/>
    <x v="2"/>
    <n v="1"/>
    <n v="2"/>
    <n v="45"/>
    <n v="3"/>
    <n v="2"/>
    <n v="4"/>
    <n v="5484"/>
    <n v="13008"/>
    <n v="9"/>
    <n v="17"/>
    <n v="3"/>
    <n v="2"/>
    <n v="80"/>
    <n v="1"/>
    <x v="15"/>
    <n v="2"/>
    <n v="2"/>
    <n v="2"/>
    <n v="2"/>
    <n v="1"/>
    <x v="0"/>
    <x v="0"/>
    <x v="2"/>
  </r>
  <r>
    <x v="1"/>
    <x v="0"/>
    <x v="0"/>
    <s v="Current Employees"/>
    <x v="1"/>
    <s v="Life Sciences"/>
    <s v="STAFF-1185"/>
    <n v="1903"/>
    <x v="1"/>
    <x v="4"/>
    <x v="1"/>
    <x v="1"/>
    <s v="Y"/>
    <n v="5"/>
    <n v="44"/>
    <n v="1"/>
    <n v="170"/>
    <n v="1"/>
    <x v="2"/>
    <n v="1"/>
    <n v="2"/>
    <n v="78"/>
    <n v="4"/>
    <n v="2"/>
    <n v="1"/>
    <n v="5033"/>
    <n v="9364"/>
    <n v="2"/>
    <n v="15"/>
    <n v="3"/>
    <n v="4"/>
    <n v="80"/>
    <n v="1"/>
    <x v="1"/>
    <n v="3"/>
    <n v="2"/>
    <n v="0"/>
    <n v="2"/>
    <n v="2"/>
    <x v="3"/>
    <x v="0"/>
    <x v="0"/>
  </r>
  <r>
    <x v="1"/>
    <x v="0"/>
    <x v="0"/>
    <s v="Current Employees"/>
    <x v="1"/>
    <s v="Medical"/>
    <s v="STAFF-1186"/>
    <n v="1542"/>
    <x v="1"/>
    <x v="2"/>
    <x v="1"/>
    <x v="1"/>
    <s v="Y"/>
    <n v="3"/>
    <n v="42"/>
    <n v="1"/>
    <n v="1210"/>
    <n v="2"/>
    <x v="3"/>
    <n v="1"/>
    <n v="3"/>
    <n v="68"/>
    <n v="2"/>
    <n v="1"/>
    <n v="2"/>
    <n v="4841"/>
    <n v="24052"/>
    <n v="4"/>
    <n v="14"/>
    <n v="3"/>
    <n v="2"/>
    <n v="80"/>
    <n v="1"/>
    <x v="21"/>
    <n v="3"/>
    <n v="1"/>
    <n v="0"/>
    <n v="0"/>
    <n v="0"/>
    <x v="1"/>
    <x v="0"/>
    <x v="0"/>
  </r>
  <r>
    <x v="1"/>
    <x v="0"/>
    <x v="0"/>
    <s v="Current Employees"/>
    <x v="1"/>
    <s v="Life Sciences"/>
    <s v="STAFF-1187"/>
    <n v="1601"/>
    <x v="1"/>
    <x v="2"/>
    <x v="1"/>
    <x v="1"/>
    <s v="Y"/>
    <n v="5"/>
    <n v="35"/>
    <n v="1"/>
    <n v="1349"/>
    <n v="7"/>
    <x v="0"/>
    <n v="1"/>
    <n v="3"/>
    <n v="63"/>
    <n v="2"/>
    <n v="1"/>
    <n v="4"/>
    <n v="2690"/>
    <n v="7713"/>
    <n v="1"/>
    <n v="18"/>
    <n v="3"/>
    <n v="4"/>
    <n v="80"/>
    <n v="1"/>
    <x v="5"/>
    <n v="2"/>
    <n v="1"/>
    <n v="0"/>
    <n v="0"/>
    <n v="1"/>
    <x v="0"/>
    <x v="0"/>
    <x v="2"/>
  </r>
  <r>
    <x v="1"/>
    <x v="0"/>
    <x v="0"/>
    <s v="Current Employees"/>
    <x v="1"/>
    <s v="Medical"/>
    <s v="STAFF-1188"/>
    <n v="1911"/>
    <x v="1"/>
    <x v="7"/>
    <x v="1"/>
    <x v="1"/>
    <s v="Y"/>
    <n v="3"/>
    <n v="42"/>
    <n v="1"/>
    <n v="1396"/>
    <n v="6"/>
    <x v="3"/>
    <n v="1"/>
    <n v="3"/>
    <n v="83"/>
    <n v="3"/>
    <n v="3"/>
    <n v="1"/>
    <n v="13348"/>
    <n v="14842"/>
    <n v="9"/>
    <n v="13"/>
    <n v="3"/>
    <n v="2"/>
    <n v="80"/>
    <n v="1"/>
    <x v="33"/>
    <n v="4"/>
    <n v="13"/>
    <n v="7"/>
    <n v="5"/>
    <n v="7"/>
    <x v="3"/>
    <x v="0"/>
    <x v="0"/>
  </r>
  <r>
    <x v="1"/>
    <x v="0"/>
    <x v="2"/>
    <s v="Current Employees"/>
    <x v="1"/>
    <s v="Life Sciences"/>
    <s v="STAFF-1189"/>
    <n v="1799"/>
    <x v="1"/>
    <x v="1"/>
    <x v="1"/>
    <x v="1"/>
    <s v="Y"/>
    <n v="6"/>
    <n v="28"/>
    <n v="1"/>
    <n v="1181"/>
    <n v="1"/>
    <x v="3"/>
    <n v="1"/>
    <n v="3"/>
    <n v="82"/>
    <n v="3"/>
    <n v="1"/>
    <n v="4"/>
    <n v="2044"/>
    <n v="5531"/>
    <n v="1"/>
    <n v="11"/>
    <n v="3"/>
    <n v="3"/>
    <n v="80"/>
    <n v="1"/>
    <x v="7"/>
    <n v="4"/>
    <n v="5"/>
    <n v="3"/>
    <n v="0"/>
    <n v="3"/>
    <x v="0"/>
    <x v="0"/>
    <x v="3"/>
  </r>
  <r>
    <x v="1"/>
    <x v="0"/>
    <x v="2"/>
    <s v="Current Employees"/>
    <x v="1"/>
    <s v="Life Sciences"/>
    <s v="STAFF-1190"/>
    <n v="1763"/>
    <x v="1"/>
    <x v="4"/>
    <x v="1"/>
    <x v="1"/>
    <s v="Y"/>
    <n v="3"/>
    <n v="30"/>
    <n v="1"/>
    <n v="305"/>
    <n v="16"/>
    <x v="3"/>
    <n v="1"/>
    <n v="3"/>
    <n v="58"/>
    <n v="4"/>
    <n v="2"/>
    <n v="3"/>
    <n v="5294"/>
    <n v="9128"/>
    <n v="3"/>
    <n v="16"/>
    <n v="3"/>
    <n v="3"/>
    <n v="80"/>
    <n v="1"/>
    <x v="1"/>
    <n v="3"/>
    <n v="7"/>
    <n v="0"/>
    <n v="1"/>
    <n v="7"/>
    <x v="2"/>
    <x v="2"/>
    <x v="2"/>
  </r>
  <r>
    <x v="1"/>
    <x v="0"/>
    <x v="4"/>
    <s v="Current Employees"/>
    <x v="1"/>
    <s v="Medical"/>
    <s v="STAFF-1191"/>
    <n v="1707"/>
    <x v="1"/>
    <x v="1"/>
    <x v="1"/>
    <x v="1"/>
    <s v="Y"/>
    <n v="1"/>
    <n v="24"/>
    <n v="1"/>
    <n v="581"/>
    <n v="9"/>
    <x v="3"/>
    <n v="1"/>
    <n v="3"/>
    <n v="62"/>
    <n v="4"/>
    <n v="1"/>
    <n v="3"/>
    <n v="4401"/>
    <n v="17616"/>
    <n v="1"/>
    <n v="16"/>
    <n v="3"/>
    <n v="4"/>
    <n v="80"/>
    <n v="1"/>
    <x v="7"/>
    <n v="3"/>
    <n v="5"/>
    <n v="3"/>
    <n v="0"/>
    <n v="4"/>
    <x v="2"/>
    <x v="0"/>
    <x v="3"/>
  </r>
  <r>
    <x v="1"/>
    <x v="0"/>
    <x v="0"/>
    <s v="Current Employees"/>
    <x v="1"/>
    <s v="Medical"/>
    <s v="STAFF-1192"/>
    <n v="2062"/>
    <x v="1"/>
    <x v="4"/>
    <x v="1"/>
    <x v="1"/>
    <s v="Y"/>
    <n v="5"/>
    <n v="39"/>
    <n v="1"/>
    <n v="613"/>
    <n v="6"/>
    <x v="1"/>
    <n v="1"/>
    <n v="4"/>
    <n v="42"/>
    <n v="2"/>
    <n v="3"/>
    <n v="1"/>
    <n v="9991"/>
    <n v="21457"/>
    <n v="4"/>
    <n v="15"/>
    <n v="3"/>
    <n v="1"/>
    <n v="80"/>
    <n v="1"/>
    <x v="15"/>
    <n v="3"/>
    <n v="7"/>
    <n v="7"/>
    <n v="1"/>
    <n v="7"/>
    <x v="3"/>
    <x v="0"/>
    <x v="0"/>
  </r>
  <r>
    <x v="1"/>
    <x v="0"/>
    <x v="0"/>
    <s v="Current Employees"/>
    <x v="1"/>
    <s v="Life Sciences"/>
    <s v="STAFF-1193"/>
    <n v="1523"/>
    <x v="1"/>
    <x v="7"/>
    <x v="1"/>
    <x v="1"/>
    <s v="Y"/>
    <n v="1"/>
    <n v="44"/>
    <n v="1"/>
    <n v="136"/>
    <n v="28"/>
    <x v="3"/>
    <n v="1"/>
    <n v="4"/>
    <n v="32"/>
    <n v="3"/>
    <n v="4"/>
    <n v="1"/>
    <n v="16328"/>
    <n v="22074"/>
    <n v="3"/>
    <n v="13"/>
    <n v="3"/>
    <n v="3"/>
    <n v="80"/>
    <n v="1"/>
    <x v="13"/>
    <n v="4"/>
    <n v="20"/>
    <n v="6"/>
    <n v="14"/>
    <n v="17"/>
    <x v="3"/>
    <x v="1"/>
    <x v="0"/>
  </r>
  <r>
    <x v="1"/>
    <x v="0"/>
    <x v="0"/>
    <s v="Current Employees"/>
    <x v="1"/>
    <s v="Life Sciences"/>
    <s v="STAFF-1194"/>
    <n v="1728"/>
    <x v="1"/>
    <x v="3"/>
    <x v="1"/>
    <x v="1"/>
    <s v="Y"/>
    <n v="3"/>
    <n v="35"/>
    <n v="1"/>
    <n v="1370"/>
    <n v="27"/>
    <x v="2"/>
    <n v="1"/>
    <n v="4"/>
    <n v="49"/>
    <n v="3"/>
    <n v="2"/>
    <n v="3"/>
    <n v="6883"/>
    <n v="5151"/>
    <n v="2"/>
    <n v="16"/>
    <n v="3"/>
    <n v="2"/>
    <n v="80"/>
    <n v="1"/>
    <x v="6"/>
    <n v="3"/>
    <n v="7"/>
    <n v="7"/>
    <n v="0"/>
    <n v="7"/>
    <x v="2"/>
    <x v="1"/>
    <x v="2"/>
  </r>
  <r>
    <x v="1"/>
    <x v="0"/>
    <x v="2"/>
    <s v="Current Employees"/>
    <x v="1"/>
    <s v="Life Sciences"/>
    <s v="STAFF-1195"/>
    <n v="1798"/>
    <x v="1"/>
    <x v="1"/>
    <x v="1"/>
    <x v="1"/>
    <s v="Y"/>
    <n v="1"/>
    <n v="33"/>
    <n v="1"/>
    <n v="867"/>
    <n v="8"/>
    <x v="2"/>
    <n v="1"/>
    <n v="4"/>
    <n v="90"/>
    <n v="4"/>
    <n v="1"/>
    <n v="1"/>
    <n v="3143"/>
    <n v="6076"/>
    <n v="6"/>
    <n v="19"/>
    <n v="3"/>
    <n v="2"/>
    <n v="80"/>
    <n v="1"/>
    <x v="19"/>
    <n v="3"/>
    <n v="10"/>
    <n v="8"/>
    <n v="7"/>
    <n v="6"/>
    <x v="3"/>
    <x v="0"/>
    <x v="2"/>
  </r>
  <r>
    <x v="1"/>
    <x v="0"/>
    <x v="4"/>
    <s v="Current Employees"/>
    <x v="1"/>
    <s v="Technical Degree"/>
    <s v="STAFF-1196"/>
    <n v="1592"/>
    <x v="1"/>
    <x v="1"/>
    <x v="1"/>
    <x v="1"/>
    <s v="Y"/>
    <n v="2"/>
    <n v="23"/>
    <n v="1"/>
    <n v="977"/>
    <n v="10"/>
    <x v="3"/>
    <n v="1"/>
    <n v="4"/>
    <n v="45"/>
    <n v="4"/>
    <n v="1"/>
    <n v="3"/>
    <n v="2073"/>
    <n v="12826"/>
    <n v="2"/>
    <n v="16"/>
    <n v="3"/>
    <n v="4"/>
    <n v="80"/>
    <n v="1"/>
    <x v="21"/>
    <n v="3"/>
    <n v="2"/>
    <n v="2"/>
    <n v="2"/>
    <n v="2"/>
    <x v="2"/>
    <x v="0"/>
    <x v="3"/>
  </r>
  <r>
    <x v="1"/>
    <x v="0"/>
    <x v="0"/>
    <s v="Current Employees"/>
    <x v="1"/>
    <s v="Life Sciences"/>
    <s v="STAFF-1197"/>
    <n v="1682"/>
    <x v="1"/>
    <x v="4"/>
    <x v="1"/>
    <x v="1"/>
    <s v="Y"/>
    <n v="2"/>
    <n v="36"/>
    <n v="1"/>
    <n v="1351"/>
    <n v="26"/>
    <x v="2"/>
    <n v="1"/>
    <n v="1"/>
    <n v="80"/>
    <n v="3"/>
    <n v="2"/>
    <n v="3"/>
    <n v="5347"/>
    <n v="7419"/>
    <n v="6"/>
    <n v="14"/>
    <n v="3"/>
    <n v="2"/>
    <n v="80"/>
    <n v="2"/>
    <x v="1"/>
    <n v="2"/>
    <n v="3"/>
    <n v="2"/>
    <n v="0"/>
    <n v="2"/>
    <x v="2"/>
    <x v="1"/>
    <x v="2"/>
  </r>
  <r>
    <x v="1"/>
    <x v="0"/>
    <x v="0"/>
    <s v="Current Employees"/>
    <x v="1"/>
    <s v="Life Sciences"/>
    <s v="STAFF-1198"/>
    <n v="2012"/>
    <x v="1"/>
    <x v="2"/>
    <x v="1"/>
    <x v="1"/>
    <s v="Y"/>
    <n v="3"/>
    <n v="40"/>
    <n v="1"/>
    <n v="543"/>
    <n v="1"/>
    <x v="2"/>
    <n v="1"/>
    <n v="1"/>
    <n v="83"/>
    <n v="3"/>
    <n v="1"/>
    <n v="4"/>
    <n v="2406"/>
    <n v="4060"/>
    <n v="8"/>
    <n v="19"/>
    <n v="3"/>
    <n v="3"/>
    <n v="80"/>
    <n v="2"/>
    <x v="0"/>
    <n v="2"/>
    <n v="1"/>
    <n v="0"/>
    <n v="0"/>
    <n v="0"/>
    <x v="0"/>
    <x v="0"/>
    <x v="0"/>
  </r>
  <r>
    <x v="1"/>
    <x v="0"/>
    <x v="0"/>
    <s v="Current Employees"/>
    <x v="1"/>
    <s v="Medical"/>
    <s v="STAFF-1199"/>
    <n v="1803"/>
    <x v="1"/>
    <x v="4"/>
    <x v="1"/>
    <x v="1"/>
    <s v="Y"/>
    <n v="2"/>
    <n v="42"/>
    <n v="1"/>
    <n v="1128"/>
    <n v="13"/>
    <x v="3"/>
    <n v="1"/>
    <n v="2"/>
    <n v="95"/>
    <n v="4"/>
    <n v="2"/>
    <n v="1"/>
    <n v="5538"/>
    <n v="5696"/>
    <n v="5"/>
    <n v="18"/>
    <n v="3"/>
    <n v="3"/>
    <n v="80"/>
    <n v="2"/>
    <x v="1"/>
    <n v="2"/>
    <n v="0"/>
    <n v="0"/>
    <n v="0"/>
    <n v="0"/>
    <x v="3"/>
    <x v="2"/>
    <x v="0"/>
  </r>
  <r>
    <x v="1"/>
    <x v="0"/>
    <x v="0"/>
    <s v="Current Employees"/>
    <x v="1"/>
    <s v="Life Sciences"/>
    <s v="STAFF-1200"/>
    <n v="1596"/>
    <x v="1"/>
    <x v="2"/>
    <x v="1"/>
    <x v="1"/>
    <s v="Y"/>
    <n v="3"/>
    <n v="35"/>
    <n v="1"/>
    <n v="750"/>
    <n v="28"/>
    <x v="3"/>
    <n v="1"/>
    <n v="2"/>
    <n v="46"/>
    <n v="4"/>
    <n v="2"/>
    <n v="3"/>
    <n v="3407"/>
    <n v="25348"/>
    <n v="1"/>
    <n v="17"/>
    <n v="3"/>
    <n v="4"/>
    <n v="80"/>
    <n v="2"/>
    <x v="1"/>
    <n v="2"/>
    <n v="10"/>
    <n v="9"/>
    <n v="6"/>
    <n v="8"/>
    <x v="2"/>
    <x v="1"/>
    <x v="2"/>
  </r>
  <r>
    <x v="1"/>
    <x v="0"/>
    <x v="2"/>
    <s v="Current Employees"/>
    <x v="1"/>
    <s v="Life Sciences"/>
    <s v="STAFF-1201"/>
    <n v="1514"/>
    <x v="1"/>
    <x v="3"/>
    <x v="1"/>
    <x v="1"/>
    <s v="Y"/>
    <n v="2"/>
    <n v="28"/>
    <n v="1"/>
    <n v="1083"/>
    <n v="29"/>
    <x v="1"/>
    <n v="1"/>
    <n v="3"/>
    <n v="96"/>
    <n v="1"/>
    <n v="2"/>
    <n v="2"/>
    <n v="6549"/>
    <n v="3173"/>
    <n v="1"/>
    <n v="14"/>
    <n v="3"/>
    <n v="2"/>
    <n v="80"/>
    <n v="2"/>
    <x v="0"/>
    <n v="2"/>
    <n v="8"/>
    <n v="6"/>
    <n v="1"/>
    <n v="7"/>
    <x v="1"/>
    <x v="1"/>
    <x v="3"/>
  </r>
  <r>
    <x v="1"/>
    <x v="0"/>
    <x v="2"/>
    <s v="Current Employees"/>
    <x v="1"/>
    <s v="Life Sciences"/>
    <s v="STAFF-1202"/>
    <n v="1558"/>
    <x v="1"/>
    <x v="1"/>
    <x v="1"/>
    <x v="1"/>
    <s v="Y"/>
    <n v="2"/>
    <n v="29"/>
    <n v="1"/>
    <n v="598"/>
    <n v="9"/>
    <x v="3"/>
    <n v="1"/>
    <n v="3"/>
    <n v="91"/>
    <n v="4"/>
    <n v="1"/>
    <n v="3"/>
    <n v="2451"/>
    <n v="22376"/>
    <n v="6"/>
    <n v="18"/>
    <n v="3"/>
    <n v="1"/>
    <n v="80"/>
    <n v="2"/>
    <x v="7"/>
    <n v="2"/>
    <n v="1"/>
    <n v="0"/>
    <n v="0"/>
    <n v="0"/>
    <x v="2"/>
    <x v="0"/>
    <x v="2"/>
  </r>
  <r>
    <x v="1"/>
    <x v="0"/>
    <x v="0"/>
    <s v="Current Employees"/>
    <x v="1"/>
    <s v="Medical"/>
    <s v="STAFF-1203"/>
    <n v="1618"/>
    <x v="1"/>
    <x v="3"/>
    <x v="1"/>
    <x v="1"/>
    <s v="Y"/>
    <n v="3"/>
    <n v="39"/>
    <n v="1"/>
    <n v="1387"/>
    <n v="10"/>
    <x v="4"/>
    <n v="1"/>
    <n v="2"/>
    <n v="76"/>
    <n v="3"/>
    <n v="2"/>
    <n v="1"/>
    <n v="5377"/>
    <n v="3835"/>
    <n v="2"/>
    <n v="13"/>
    <n v="3"/>
    <n v="4"/>
    <n v="80"/>
    <n v="3"/>
    <x v="1"/>
    <n v="3"/>
    <n v="7"/>
    <n v="7"/>
    <n v="7"/>
    <n v="7"/>
    <x v="3"/>
    <x v="0"/>
    <x v="0"/>
  </r>
  <r>
    <x v="1"/>
    <x v="0"/>
    <x v="2"/>
    <s v="Current Employees"/>
    <x v="1"/>
    <s v="Medical"/>
    <s v="STAFF-1204"/>
    <n v="1698"/>
    <x v="1"/>
    <x v="2"/>
    <x v="1"/>
    <x v="1"/>
    <s v="Y"/>
    <n v="6"/>
    <n v="33"/>
    <n v="1"/>
    <n v="267"/>
    <n v="21"/>
    <x v="3"/>
    <n v="1"/>
    <n v="2"/>
    <n v="79"/>
    <n v="4"/>
    <n v="1"/>
    <n v="2"/>
    <n v="2028"/>
    <n v="13637"/>
    <n v="1"/>
    <n v="18"/>
    <n v="3"/>
    <n v="4"/>
    <n v="80"/>
    <n v="3"/>
    <x v="19"/>
    <n v="3"/>
    <n v="14"/>
    <n v="11"/>
    <n v="2"/>
    <n v="13"/>
    <x v="1"/>
    <x v="1"/>
    <x v="2"/>
  </r>
  <r>
    <x v="1"/>
    <x v="0"/>
    <x v="3"/>
    <s v="Current Employees"/>
    <x v="1"/>
    <s v="Medical"/>
    <s v="STAFF-1205"/>
    <n v="1770"/>
    <x v="1"/>
    <x v="7"/>
    <x v="1"/>
    <x v="1"/>
    <s v="Y"/>
    <n v="2"/>
    <n v="55"/>
    <n v="1"/>
    <n v="478"/>
    <n v="2"/>
    <x v="3"/>
    <n v="1"/>
    <n v="3"/>
    <n v="60"/>
    <n v="2"/>
    <n v="5"/>
    <n v="1"/>
    <n v="19038"/>
    <n v="19805"/>
    <n v="8"/>
    <n v="12"/>
    <n v="3"/>
    <n v="2"/>
    <n v="80"/>
    <n v="3"/>
    <x v="35"/>
    <n v="3"/>
    <n v="1"/>
    <n v="0"/>
    <n v="0"/>
    <n v="0"/>
    <x v="3"/>
    <x v="0"/>
    <x v="1"/>
  </r>
  <r>
    <x v="1"/>
    <x v="0"/>
    <x v="0"/>
    <s v="Current Employees"/>
    <x v="1"/>
    <s v="Life Sciences"/>
    <s v="STAFF-1206"/>
    <n v="1631"/>
    <x v="1"/>
    <x v="3"/>
    <x v="1"/>
    <x v="1"/>
    <s v="Y"/>
    <n v="2"/>
    <n v="37"/>
    <n v="1"/>
    <n v="671"/>
    <n v="19"/>
    <x v="3"/>
    <n v="1"/>
    <n v="3"/>
    <n v="85"/>
    <n v="3"/>
    <n v="2"/>
    <n v="3"/>
    <n v="5768"/>
    <n v="26493"/>
    <n v="3"/>
    <n v="17"/>
    <n v="3"/>
    <n v="1"/>
    <n v="80"/>
    <n v="3"/>
    <x v="15"/>
    <n v="2"/>
    <n v="4"/>
    <n v="3"/>
    <n v="0"/>
    <n v="2"/>
    <x v="2"/>
    <x v="2"/>
    <x v="2"/>
  </r>
  <r>
    <x v="1"/>
    <x v="0"/>
    <x v="2"/>
    <s v="Current Employees"/>
    <x v="1"/>
    <s v="Medical"/>
    <s v="STAFF-1207"/>
    <n v="1718"/>
    <x v="1"/>
    <x v="2"/>
    <x v="1"/>
    <x v="1"/>
    <s v="Y"/>
    <n v="3"/>
    <n v="26"/>
    <n v="1"/>
    <n v="390"/>
    <n v="17"/>
    <x v="2"/>
    <n v="1"/>
    <n v="4"/>
    <n v="62"/>
    <n v="1"/>
    <n v="1"/>
    <n v="3"/>
    <n v="2305"/>
    <n v="6217"/>
    <n v="1"/>
    <n v="15"/>
    <n v="3"/>
    <n v="3"/>
    <n v="80"/>
    <n v="3"/>
    <x v="8"/>
    <n v="4"/>
    <n v="3"/>
    <n v="2"/>
    <n v="0"/>
    <n v="2"/>
    <x v="2"/>
    <x v="2"/>
    <x v="3"/>
  </r>
  <r>
    <x v="1"/>
    <x v="0"/>
    <x v="0"/>
    <s v="Current Employees"/>
    <x v="1"/>
    <s v="Life Sciences"/>
    <s v="STAFF-1208"/>
    <n v="1435"/>
    <x v="1"/>
    <x v="2"/>
    <x v="0"/>
    <x v="1"/>
    <s v="Y"/>
    <n v="2"/>
    <n v="36"/>
    <n v="1"/>
    <n v="172"/>
    <n v="4"/>
    <x v="2"/>
    <n v="1"/>
    <n v="1"/>
    <n v="37"/>
    <n v="2"/>
    <n v="2"/>
    <n v="4"/>
    <n v="5810"/>
    <n v="22604"/>
    <n v="1"/>
    <n v="16"/>
    <n v="3"/>
    <n v="3"/>
    <n v="80"/>
    <n v="0"/>
    <x v="1"/>
    <n v="2"/>
    <n v="10"/>
    <n v="4"/>
    <n v="1"/>
    <n v="8"/>
    <x v="0"/>
    <x v="0"/>
    <x v="2"/>
  </r>
  <r>
    <x v="1"/>
    <x v="0"/>
    <x v="0"/>
    <s v="Current Employees"/>
    <x v="1"/>
    <s v="Life Sciences"/>
    <s v="STAFF-1209"/>
    <n v="1659"/>
    <x v="1"/>
    <x v="2"/>
    <x v="0"/>
    <x v="1"/>
    <s v="Y"/>
    <n v="4"/>
    <n v="36"/>
    <n v="1"/>
    <n v="311"/>
    <n v="7"/>
    <x v="3"/>
    <n v="1"/>
    <n v="1"/>
    <n v="77"/>
    <n v="3"/>
    <n v="1"/>
    <n v="2"/>
    <n v="2013"/>
    <n v="10950"/>
    <n v="2"/>
    <n v="11"/>
    <n v="3"/>
    <n v="3"/>
    <n v="80"/>
    <n v="0"/>
    <x v="20"/>
    <n v="3"/>
    <n v="4"/>
    <n v="3"/>
    <n v="1"/>
    <n v="3"/>
    <x v="1"/>
    <x v="0"/>
    <x v="2"/>
  </r>
  <r>
    <x v="1"/>
    <x v="0"/>
    <x v="4"/>
    <s v="Current Employees"/>
    <x v="1"/>
    <s v="Life Sciences"/>
    <s v="STAFF-1210"/>
    <n v="1533"/>
    <x v="1"/>
    <x v="2"/>
    <x v="0"/>
    <x v="1"/>
    <s v="Y"/>
    <n v="2"/>
    <n v="23"/>
    <n v="1"/>
    <n v="507"/>
    <n v="20"/>
    <x v="1"/>
    <n v="1"/>
    <n v="1"/>
    <n v="97"/>
    <n v="3"/>
    <n v="2"/>
    <n v="3"/>
    <n v="2272"/>
    <n v="24812"/>
    <n v="0"/>
    <n v="14"/>
    <n v="3"/>
    <n v="2"/>
    <n v="80"/>
    <n v="0"/>
    <x v="7"/>
    <n v="3"/>
    <n v="4"/>
    <n v="3"/>
    <n v="1"/>
    <n v="2"/>
    <x v="2"/>
    <x v="2"/>
    <x v="3"/>
  </r>
  <r>
    <x v="1"/>
    <x v="0"/>
    <x v="2"/>
    <s v="Current Employees"/>
    <x v="1"/>
    <s v="Medical"/>
    <s v="STAFF-1211"/>
    <n v="1577"/>
    <x v="1"/>
    <x v="1"/>
    <x v="0"/>
    <x v="1"/>
    <s v="Y"/>
    <n v="4"/>
    <n v="34"/>
    <n v="1"/>
    <n v="479"/>
    <n v="7"/>
    <x v="2"/>
    <n v="1"/>
    <n v="1"/>
    <n v="35"/>
    <n v="3"/>
    <n v="1"/>
    <n v="4"/>
    <n v="2972"/>
    <n v="22061"/>
    <n v="1"/>
    <n v="13"/>
    <n v="3"/>
    <n v="3"/>
    <n v="80"/>
    <n v="0"/>
    <x v="5"/>
    <n v="1"/>
    <n v="1"/>
    <n v="0"/>
    <n v="0"/>
    <n v="0"/>
    <x v="0"/>
    <x v="0"/>
    <x v="2"/>
  </r>
  <r>
    <x v="1"/>
    <x v="0"/>
    <x v="0"/>
    <s v="Current Employees"/>
    <x v="1"/>
    <s v="Life Sciences"/>
    <s v="STAFF-1212"/>
    <n v="2014"/>
    <x v="1"/>
    <x v="1"/>
    <x v="0"/>
    <x v="1"/>
    <s v="Y"/>
    <n v="2"/>
    <n v="39"/>
    <n v="1"/>
    <n v="116"/>
    <n v="24"/>
    <x v="1"/>
    <n v="1"/>
    <n v="1"/>
    <n v="52"/>
    <n v="3"/>
    <n v="2"/>
    <n v="4"/>
    <n v="4108"/>
    <n v="5340"/>
    <n v="7"/>
    <n v="13"/>
    <n v="3"/>
    <n v="1"/>
    <n v="80"/>
    <n v="0"/>
    <x v="33"/>
    <n v="3"/>
    <n v="7"/>
    <n v="7"/>
    <n v="1"/>
    <n v="7"/>
    <x v="0"/>
    <x v="1"/>
    <x v="0"/>
  </r>
  <r>
    <x v="1"/>
    <x v="0"/>
    <x v="4"/>
    <s v="Current Employees"/>
    <x v="1"/>
    <s v="Life Sciences"/>
    <s v="STAFF-1213"/>
    <n v="1981"/>
    <x v="1"/>
    <x v="4"/>
    <x v="0"/>
    <x v="1"/>
    <s v="Y"/>
    <n v="2"/>
    <n v="24"/>
    <n v="1"/>
    <n v="771"/>
    <n v="1"/>
    <x v="0"/>
    <n v="1"/>
    <n v="2"/>
    <n v="45"/>
    <n v="2"/>
    <n v="2"/>
    <n v="3"/>
    <n v="4617"/>
    <n v="14120"/>
    <n v="1"/>
    <n v="12"/>
    <n v="3"/>
    <n v="2"/>
    <n v="80"/>
    <n v="0"/>
    <x v="21"/>
    <n v="2"/>
    <n v="4"/>
    <n v="3"/>
    <n v="1"/>
    <n v="2"/>
    <x v="2"/>
    <x v="0"/>
    <x v="3"/>
  </r>
  <r>
    <x v="1"/>
    <x v="0"/>
    <x v="0"/>
    <s v="Current Employees"/>
    <x v="1"/>
    <s v="Medical"/>
    <s v="STAFF-1214"/>
    <n v="2008"/>
    <x v="1"/>
    <x v="1"/>
    <x v="0"/>
    <x v="1"/>
    <s v="Y"/>
    <n v="5"/>
    <n v="35"/>
    <n v="1"/>
    <n v="1395"/>
    <n v="9"/>
    <x v="2"/>
    <n v="1"/>
    <n v="2"/>
    <n v="48"/>
    <n v="3"/>
    <n v="2"/>
    <n v="3"/>
    <n v="5098"/>
    <n v="18698"/>
    <n v="1"/>
    <n v="19"/>
    <n v="3"/>
    <n v="2"/>
    <n v="80"/>
    <n v="0"/>
    <x v="1"/>
    <n v="3"/>
    <n v="10"/>
    <n v="7"/>
    <n v="0"/>
    <n v="8"/>
    <x v="2"/>
    <x v="0"/>
    <x v="2"/>
  </r>
  <r>
    <x v="1"/>
    <x v="0"/>
    <x v="0"/>
    <s v="Current Employees"/>
    <x v="1"/>
    <s v="Life Sciences"/>
    <s v="STAFF-1215"/>
    <n v="1814"/>
    <x v="1"/>
    <x v="4"/>
    <x v="0"/>
    <x v="1"/>
    <s v="Y"/>
    <n v="3"/>
    <n v="41"/>
    <n v="1"/>
    <n v="447"/>
    <n v="5"/>
    <x v="3"/>
    <n v="1"/>
    <n v="2"/>
    <n v="85"/>
    <n v="4"/>
    <n v="2"/>
    <n v="2"/>
    <n v="6870"/>
    <n v="15530"/>
    <n v="3"/>
    <n v="12"/>
    <n v="3"/>
    <n v="1"/>
    <n v="80"/>
    <n v="0"/>
    <x v="27"/>
    <n v="1"/>
    <n v="3"/>
    <n v="2"/>
    <n v="1"/>
    <n v="2"/>
    <x v="1"/>
    <x v="0"/>
    <x v="0"/>
  </r>
  <r>
    <x v="1"/>
    <x v="0"/>
    <x v="0"/>
    <s v="Current Employees"/>
    <x v="1"/>
    <s v="Life Sciences"/>
    <s v="STAFF-1216"/>
    <n v="2048"/>
    <x v="1"/>
    <x v="1"/>
    <x v="0"/>
    <x v="1"/>
    <s v="Y"/>
    <n v="2"/>
    <n v="40"/>
    <n v="1"/>
    <n v="1322"/>
    <n v="2"/>
    <x v="2"/>
    <n v="1"/>
    <n v="3"/>
    <n v="52"/>
    <n v="2"/>
    <n v="1"/>
    <n v="3"/>
    <n v="2809"/>
    <n v="2725"/>
    <n v="2"/>
    <n v="14"/>
    <n v="3"/>
    <n v="4"/>
    <n v="80"/>
    <n v="0"/>
    <x v="0"/>
    <n v="3"/>
    <n v="2"/>
    <n v="2"/>
    <n v="2"/>
    <n v="2"/>
    <x v="2"/>
    <x v="0"/>
    <x v="0"/>
  </r>
  <r>
    <x v="1"/>
    <x v="0"/>
    <x v="2"/>
    <s v="Current Employees"/>
    <x v="1"/>
    <s v="Medical"/>
    <s v="STAFF-1217"/>
    <n v="1952"/>
    <x v="1"/>
    <x v="2"/>
    <x v="0"/>
    <x v="1"/>
    <s v="Y"/>
    <n v="6"/>
    <n v="26"/>
    <n v="1"/>
    <n v="157"/>
    <n v="1"/>
    <x v="3"/>
    <n v="1"/>
    <n v="3"/>
    <n v="95"/>
    <n v="3"/>
    <n v="1"/>
    <n v="1"/>
    <n v="2867"/>
    <n v="20006"/>
    <n v="0"/>
    <n v="13"/>
    <n v="3"/>
    <n v="4"/>
    <n v="80"/>
    <n v="0"/>
    <x v="0"/>
    <n v="2"/>
    <n v="7"/>
    <n v="7"/>
    <n v="7"/>
    <n v="6"/>
    <x v="3"/>
    <x v="0"/>
    <x v="3"/>
  </r>
  <r>
    <x v="1"/>
    <x v="0"/>
    <x v="1"/>
    <s v="Current Employees"/>
    <x v="1"/>
    <s v="Life Sciences"/>
    <s v="STAFF-1218"/>
    <n v="1727"/>
    <x v="1"/>
    <x v="4"/>
    <x v="0"/>
    <x v="1"/>
    <s v="Y"/>
    <n v="3"/>
    <n v="46"/>
    <n v="1"/>
    <n v="717"/>
    <n v="13"/>
    <x v="2"/>
    <n v="1"/>
    <n v="3"/>
    <n v="34"/>
    <n v="3"/>
    <n v="2"/>
    <n v="2"/>
    <n v="5562"/>
    <n v="9697"/>
    <n v="6"/>
    <n v="14"/>
    <n v="3"/>
    <n v="4"/>
    <n v="80"/>
    <n v="0"/>
    <x v="16"/>
    <n v="3"/>
    <n v="10"/>
    <n v="7"/>
    <n v="0"/>
    <n v="9"/>
    <x v="1"/>
    <x v="2"/>
    <x v="0"/>
  </r>
  <r>
    <x v="1"/>
    <x v="0"/>
    <x v="1"/>
    <s v="Current Employees"/>
    <x v="1"/>
    <s v="Life Sciences"/>
    <s v="STAFF-1219"/>
    <n v="1677"/>
    <x v="1"/>
    <x v="5"/>
    <x v="0"/>
    <x v="1"/>
    <s v="Y"/>
    <n v="2"/>
    <n v="49"/>
    <n v="1"/>
    <n v="809"/>
    <n v="1"/>
    <x v="3"/>
    <n v="1"/>
    <n v="3"/>
    <n v="36"/>
    <n v="3"/>
    <n v="4"/>
    <n v="3"/>
    <n v="15379"/>
    <n v="22384"/>
    <n v="4"/>
    <n v="14"/>
    <n v="3"/>
    <n v="1"/>
    <n v="80"/>
    <n v="0"/>
    <x v="18"/>
    <n v="3"/>
    <n v="8"/>
    <n v="7"/>
    <n v="0"/>
    <n v="0"/>
    <x v="2"/>
    <x v="0"/>
    <x v="1"/>
  </r>
  <r>
    <x v="1"/>
    <x v="0"/>
    <x v="4"/>
    <s v="Current Employees"/>
    <x v="1"/>
    <s v="Medical"/>
    <s v="STAFF-1220"/>
    <n v="1623"/>
    <x v="1"/>
    <x v="1"/>
    <x v="0"/>
    <x v="1"/>
    <s v="Y"/>
    <n v="2"/>
    <n v="21"/>
    <n v="1"/>
    <n v="546"/>
    <n v="5"/>
    <x v="1"/>
    <n v="1"/>
    <n v="3"/>
    <n v="97"/>
    <n v="3"/>
    <n v="1"/>
    <n v="4"/>
    <n v="3117"/>
    <n v="26009"/>
    <n v="1"/>
    <n v="18"/>
    <n v="3"/>
    <n v="3"/>
    <n v="80"/>
    <n v="0"/>
    <x v="8"/>
    <n v="3"/>
    <n v="2"/>
    <n v="2"/>
    <n v="2"/>
    <n v="2"/>
    <x v="0"/>
    <x v="0"/>
    <x v="3"/>
  </r>
  <r>
    <x v="1"/>
    <x v="0"/>
    <x v="2"/>
    <s v="Current Employees"/>
    <x v="1"/>
    <s v="Other"/>
    <s v="STAFF-1221"/>
    <n v="1417"/>
    <x v="1"/>
    <x v="2"/>
    <x v="0"/>
    <x v="1"/>
    <s v="Y"/>
    <n v="2"/>
    <n v="26"/>
    <n v="1"/>
    <n v="652"/>
    <n v="7"/>
    <x v="3"/>
    <n v="1"/>
    <n v="3"/>
    <n v="100"/>
    <n v="4"/>
    <n v="1"/>
    <n v="1"/>
    <n v="3578"/>
    <n v="23577"/>
    <n v="0"/>
    <n v="12"/>
    <n v="3"/>
    <n v="4"/>
    <n v="80"/>
    <n v="0"/>
    <x v="0"/>
    <n v="3"/>
    <n v="7"/>
    <n v="7"/>
    <n v="0"/>
    <n v="7"/>
    <x v="3"/>
    <x v="0"/>
    <x v="3"/>
  </r>
  <r>
    <x v="1"/>
    <x v="0"/>
    <x v="0"/>
    <s v="Current Employees"/>
    <x v="1"/>
    <s v="Medical"/>
    <s v="STAFF-1222"/>
    <n v="1564"/>
    <x v="1"/>
    <x v="2"/>
    <x v="0"/>
    <x v="1"/>
    <s v="Y"/>
    <n v="3"/>
    <n v="35"/>
    <n v="1"/>
    <n v="992"/>
    <n v="1"/>
    <x v="3"/>
    <n v="1"/>
    <n v="4"/>
    <n v="68"/>
    <n v="2"/>
    <n v="1"/>
    <n v="1"/>
    <n v="2450"/>
    <n v="21731"/>
    <n v="1"/>
    <n v="19"/>
    <n v="3"/>
    <n v="2"/>
    <n v="80"/>
    <n v="0"/>
    <x v="8"/>
    <n v="3"/>
    <n v="3"/>
    <n v="0"/>
    <n v="1"/>
    <n v="2"/>
    <x v="3"/>
    <x v="0"/>
    <x v="2"/>
  </r>
  <r>
    <x v="1"/>
    <x v="0"/>
    <x v="2"/>
    <s v="Current Employees"/>
    <x v="1"/>
    <s v="Life Sciences"/>
    <s v="STAFF-1223"/>
    <n v="1545"/>
    <x v="1"/>
    <x v="3"/>
    <x v="0"/>
    <x v="1"/>
    <s v="Y"/>
    <n v="2"/>
    <n v="33"/>
    <n v="1"/>
    <n v="575"/>
    <n v="25"/>
    <x v="3"/>
    <n v="1"/>
    <n v="4"/>
    <n v="44"/>
    <n v="2"/>
    <n v="2"/>
    <n v="2"/>
    <n v="4320"/>
    <n v="24152"/>
    <n v="1"/>
    <n v="13"/>
    <n v="3"/>
    <n v="4"/>
    <n v="80"/>
    <n v="0"/>
    <x v="7"/>
    <n v="3"/>
    <n v="5"/>
    <n v="3"/>
    <n v="0"/>
    <n v="2"/>
    <x v="1"/>
    <x v="1"/>
    <x v="2"/>
  </r>
  <r>
    <x v="1"/>
    <x v="0"/>
    <x v="2"/>
    <s v="Current Employees"/>
    <x v="1"/>
    <s v="Life Sciences"/>
    <s v="STAFF-1224"/>
    <n v="1883"/>
    <x v="1"/>
    <x v="2"/>
    <x v="0"/>
    <x v="1"/>
    <s v="Y"/>
    <n v="2"/>
    <n v="29"/>
    <n v="1"/>
    <n v="592"/>
    <n v="7"/>
    <x v="3"/>
    <n v="1"/>
    <n v="4"/>
    <n v="59"/>
    <n v="3"/>
    <n v="1"/>
    <n v="1"/>
    <n v="2062"/>
    <n v="19384"/>
    <n v="3"/>
    <n v="14"/>
    <n v="3"/>
    <n v="2"/>
    <n v="80"/>
    <n v="0"/>
    <x v="27"/>
    <n v="3"/>
    <n v="3"/>
    <n v="2"/>
    <n v="1"/>
    <n v="2"/>
    <x v="3"/>
    <x v="0"/>
    <x v="2"/>
  </r>
  <r>
    <x v="1"/>
    <x v="0"/>
    <x v="2"/>
    <s v="Current Employees"/>
    <x v="1"/>
    <s v="Technical Degree"/>
    <s v="STAFF-1225"/>
    <n v="2038"/>
    <x v="1"/>
    <x v="1"/>
    <x v="0"/>
    <x v="1"/>
    <s v="Y"/>
    <n v="4"/>
    <n v="32"/>
    <n v="1"/>
    <n v="529"/>
    <n v="2"/>
    <x v="3"/>
    <n v="1"/>
    <n v="4"/>
    <n v="78"/>
    <n v="3"/>
    <n v="1"/>
    <n v="1"/>
    <n v="2439"/>
    <n v="11288"/>
    <n v="1"/>
    <n v="14"/>
    <n v="3"/>
    <n v="4"/>
    <n v="80"/>
    <n v="0"/>
    <x v="21"/>
    <n v="3"/>
    <n v="4"/>
    <n v="2"/>
    <n v="1"/>
    <n v="2"/>
    <x v="3"/>
    <x v="0"/>
    <x v="2"/>
  </r>
  <r>
    <x v="1"/>
    <x v="0"/>
    <x v="0"/>
    <s v="Current Employees"/>
    <x v="1"/>
    <s v="Life Sciences"/>
    <s v="STAFF-1226"/>
    <n v="1475"/>
    <x v="1"/>
    <x v="1"/>
    <x v="0"/>
    <x v="1"/>
    <s v="Y"/>
    <n v="3"/>
    <n v="44"/>
    <n v="1"/>
    <n v="1467"/>
    <n v="20"/>
    <x v="3"/>
    <n v="1"/>
    <n v="4"/>
    <n v="49"/>
    <n v="3"/>
    <n v="1"/>
    <n v="2"/>
    <n v="3420"/>
    <n v="21158"/>
    <n v="1"/>
    <n v="13"/>
    <n v="3"/>
    <n v="3"/>
    <n v="80"/>
    <n v="0"/>
    <x v="3"/>
    <n v="2"/>
    <n v="5"/>
    <n v="2"/>
    <n v="1"/>
    <n v="3"/>
    <x v="1"/>
    <x v="2"/>
    <x v="0"/>
  </r>
  <r>
    <x v="1"/>
    <x v="0"/>
    <x v="0"/>
    <s v="Current Employees"/>
    <x v="1"/>
    <s v="Life Sciences"/>
    <s v="STAFF-1227"/>
    <n v="1860"/>
    <x v="1"/>
    <x v="2"/>
    <x v="0"/>
    <x v="1"/>
    <s v="Y"/>
    <n v="3"/>
    <n v="42"/>
    <n v="1"/>
    <n v="1142"/>
    <n v="8"/>
    <x v="3"/>
    <n v="1"/>
    <n v="4"/>
    <n v="81"/>
    <n v="3"/>
    <n v="1"/>
    <n v="3"/>
    <n v="3968"/>
    <n v="13624"/>
    <n v="4"/>
    <n v="13"/>
    <n v="3"/>
    <n v="4"/>
    <n v="80"/>
    <n v="0"/>
    <x v="0"/>
    <n v="3"/>
    <n v="0"/>
    <n v="0"/>
    <n v="0"/>
    <n v="0"/>
    <x v="2"/>
    <x v="0"/>
    <x v="0"/>
  </r>
  <r>
    <x v="1"/>
    <x v="0"/>
    <x v="4"/>
    <s v="Current Employees"/>
    <x v="1"/>
    <s v="Life Sciences"/>
    <s v="STAFF-1228"/>
    <n v="2007"/>
    <x v="1"/>
    <x v="1"/>
    <x v="0"/>
    <x v="1"/>
    <s v="Y"/>
    <n v="2"/>
    <n v="22"/>
    <n v="1"/>
    <n v="581"/>
    <n v="1"/>
    <x v="0"/>
    <n v="1"/>
    <n v="4"/>
    <n v="63"/>
    <n v="3"/>
    <n v="1"/>
    <n v="3"/>
    <n v="3375"/>
    <n v="17624"/>
    <n v="0"/>
    <n v="12"/>
    <n v="3"/>
    <n v="4"/>
    <n v="80"/>
    <n v="0"/>
    <x v="21"/>
    <n v="4"/>
    <n v="3"/>
    <n v="2"/>
    <n v="1"/>
    <n v="2"/>
    <x v="2"/>
    <x v="0"/>
    <x v="3"/>
  </r>
  <r>
    <x v="1"/>
    <x v="0"/>
    <x v="4"/>
    <s v="Current Employees"/>
    <x v="1"/>
    <s v="Other"/>
    <s v="STAFF-1229"/>
    <n v="1982"/>
    <x v="1"/>
    <x v="2"/>
    <x v="0"/>
    <x v="1"/>
    <s v="Y"/>
    <n v="6"/>
    <n v="23"/>
    <n v="1"/>
    <n v="571"/>
    <n v="12"/>
    <x v="0"/>
    <n v="1"/>
    <n v="4"/>
    <n v="78"/>
    <n v="3"/>
    <n v="1"/>
    <n v="4"/>
    <n v="2647"/>
    <n v="13672"/>
    <n v="1"/>
    <n v="13"/>
    <n v="3"/>
    <n v="3"/>
    <n v="80"/>
    <n v="0"/>
    <x v="7"/>
    <n v="4"/>
    <n v="5"/>
    <n v="2"/>
    <n v="1"/>
    <n v="4"/>
    <x v="0"/>
    <x v="2"/>
    <x v="3"/>
  </r>
  <r>
    <x v="1"/>
    <x v="0"/>
    <x v="1"/>
    <s v="Current Employees"/>
    <x v="1"/>
    <s v="Medical"/>
    <s v="STAFF-1230"/>
    <n v="1472"/>
    <x v="1"/>
    <x v="7"/>
    <x v="0"/>
    <x v="1"/>
    <s v="Y"/>
    <n v="2"/>
    <n v="53"/>
    <n v="1"/>
    <n v="447"/>
    <n v="2"/>
    <x v="3"/>
    <n v="1"/>
    <n v="4"/>
    <n v="39"/>
    <n v="4"/>
    <n v="4"/>
    <n v="2"/>
    <n v="16598"/>
    <n v="19764"/>
    <n v="4"/>
    <n v="12"/>
    <n v="3"/>
    <n v="2"/>
    <n v="80"/>
    <n v="0"/>
    <x v="38"/>
    <n v="2"/>
    <n v="9"/>
    <n v="8"/>
    <n v="8"/>
    <n v="8"/>
    <x v="1"/>
    <x v="0"/>
    <x v="1"/>
  </r>
  <r>
    <x v="1"/>
    <x v="0"/>
    <x v="2"/>
    <s v="Current Employees"/>
    <x v="0"/>
    <s v="Life Sciences"/>
    <s v="STAFF-1231"/>
    <n v="1453"/>
    <x v="1"/>
    <x v="0"/>
    <x v="2"/>
    <x v="1"/>
    <s v="Y"/>
    <n v="5"/>
    <n v="31"/>
    <n v="1"/>
    <n v="326"/>
    <n v="8"/>
    <x v="0"/>
    <n v="1"/>
    <n v="1"/>
    <n v="31"/>
    <n v="3"/>
    <n v="3"/>
    <n v="4"/>
    <n v="10793"/>
    <n v="8386"/>
    <n v="1"/>
    <n v="18"/>
    <n v="3"/>
    <n v="1"/>
    <n v="80"/>
    <n v="1"/>
    <x v="10"/>
    <n v="3"/>
    <n v="13"/>
    <n v="7"/>
    <n v="9"/>
    <n v="9"/>
    <x v="0"/>
    <x v="0"/>
    <x v="2"/>
  </r>
  <r>
    <x v="1"/>
    <x v="0"/>
    <x v="2"/>
    <s v="Current Employees"/>
    <x v="0"/>
    <s v="Marketing"/>
    <s v="STAFF-1232"/>
    <n v="1754"/>
    <x v="1"/>
    <x v="0"/>
    <x v="2"/>
    <x v="1"/>
    <s v="Y"/>
    <n v="2"/>
    <n v="30"/>
    <n v="1"/>
    <n v="979"/>
    <n v="15"/>
    <x v="0"/>
    <n v="1"/>
    <n v="3"/>
    <n v="94"/>
    <n v="2"/>
    <n v="3"/>
    <n v="1"/>
    <n v="7140"/>
    <n v="3088"/>
    <n v="2"/>
    <n v="11"/>
    <n v="3"/>
    <n v="1"/>
    <n v="80"/>
    <n v="1"/>
    <x v="4"/>
    <n v="3"/>
    <n v="7"/>
    <n v="7"/>
    <n v="1"/>
    <n v="7"/>
    <x v="3"/>
    <x v="2"/>
    <x v="2"/>
  </r>
  <r>
    <x v="1"/>
    <x v="0"/>
    <x v="0"/>
    <s v="Current Employees"/>
    <x v="0"/>
    <s v="Life Sciences"/>
    <s v="STAFF-1233"/>
    <n v="2037"/>
    <x v="1"/>
    <x v="0"/>
    <x v="2"/>
    <x v="1"/>
    <s v="Y"/>
    <n v="5"/>
    <n v="41"/>
    <n v="1"/>
    <n v="930"/>
    <n v="3"/>
    <x v="3"/>
    <n v="1"/>
    <n v="3"/>
    <n v="57"/>
    <n v="2"/>
    <n v="2"/>
    <n v="2"/>
    <n v="8938"/>
    <n v="12227"/>
    <n v="2"/>
    <n v="11"/>
    <n v="3"/>
    <n v="3"/>
    <n v="80"/>
    <n v="1"/>
    <x v="19"/>
    <n v="3"/>
    <n v="5"/>
    <n v="4"/>
    <n v="0"/>
    <n v="4"/>
    <x v="1"/>
    <x v="0"/>
    <x v="0"/>
  </r>
  <r>
    <x v="1"/>
    <x v="0"/>
    <x v="2"/>
    <s v="Current Employees"/>
    <x v="0"/>
    <s v="Medical"/>
    <s v="STAFF-1234"/>
    <n v="1951"/>
    <x v="1"/>
    <x v="0"/>
    <x v="2"/>
    <x v="1"/>
    <s v="Y"/>
    <n v="2"/>
    <n v="34"/>
    <n v="1"/>
    <n v="1239"/>
    <n v="13"/>
    <x v="2"/>
    <n v="1"/>
    <n v="4"/>
    <n v="39"/>
    <n v="3"/>
    <n v="3"/>
    <n v="3"/>
    <n v="8628"/>
    <n v="22914"/>
    <n v="1"/>
    <n v="18"/>
    <n v="3"/>
    <n v="3"/>
    <n v="80"/>
    <n v="1"/>
    <x v="15"/>
    <n v="2"/>
    <n v="8"/>
    <n v="7"/>
    <n v="1"/>
    <n v="1"/>
    <x v="2"/>
    <x v="2"/>
    <x v="2"/>
  </r>
  <r>
    <x v="1"/>
    <x v="0"/>
    <x v="2"/>
    <s v="Current Employees"/>
    <x v="0"/>
    <s v="Life Sciences"/>
    <s v="STAFF-1235"/>
    <n v="1497"/>
    <x v="1"/>
    <x v="0"/>
    <x v="2"/>
    <x v="1"/>
    <s v="Y"/>
    <n v="3"/>
    <n v="29"/>
    <n v="1"/>
    <n v="1246"/>
    <n v="19"/>
    <x v="3"/>
    <n v="1"/>
    <n v="3"/>
    <n v="77"/>
    <n v="2"/>
    <n v="2"/>
    <n v="3"/>
    <n v="8620"/>
    <n v="23757"/>
    <n v="1"/>
    <n v="14"/>
    <n v="3"/>
    <n v="3"/>
    <n v="80"/>
    <n v="2"/>
    <x v="1"/>
    <n v="3"/>
    <n v="10"/>
    <n v="7"/>
    <n v="0"/>
    <n v="4"/>
    <x v="2"/>
    <x v="2"/>
    <x v="2"/>
  </r>
  <r>
    <x v="1"/>
    <x v="0"/>
    <x v="2"/>
    <s v="Current Employees"/>
    <x v="0"/>
    <s v="Medical"/>
    <s v="STAFF-1236"/>
    <n v="1670"/>
    <x v="1"/>
    <x v="0"/>
    <x v="2"/>
    <x v="1"/>
    <s v="Y"/>
    <n v="5"/>
    <n v="33"/>
    <n v="1"/>
    <n v="392"/>
    <n v="2"/>
    <x v="2"/>
    <n v="1"/>
    <n v="4"/>
    <n v="93"/>
    <n v="3"/>
    <n v="2"/>
    <n v="4"/>
    <n v="5505"/>
    <n v="3921"/>
    <n v="1"/>
    <n v="14"/>
    <n v="3"/>
    <n v="3"/>
    <n v="80"/>
    <n v="2"/>
    <x v="3"/>
    <n v="3"/>
    <n v="6"/>
    <n v="2"/>
    <n v="0"/>
    <n v="4"/>
    <x v="0"/>
    <x v="0"/>
    <x v="2"/>
  </r>
  <r>
    <x v="1"/>
    <x v="0"/>
    <x v="1"/>
    <s v="Current Employees"/>
    <x v="0"/>
    <s v="Marketing"/>
    <s v="STAFF-1237"/>
    <n v="1466"/>
    <x v="1"/>
    <x v="0"/>
    <x v="2"/>
    <x v="1"/>
    <s v="Y"/>
    <n v="3"/>
    <n v="48"/>
    <n v="1"/>
    <n v="1221"/>
    <n v="7"/>
    <x v="3"/>
    <n v="1"/>
    <n v="3"/>
    <n v="96"/>
    <n v="3"/>
    <n v="2"/>
    <n v="1"/>
    <n v="5486"/>
    <n v="24795"/>
    <n v="4"/>
    <n v="11"/>
    <n v="3"/>
    <n v="1"/>
    <n v="80"/>
    <n v="3"/>
    <x v="20"/>
    <n v="3"/>
    <n v="2"/>
    <n v="2"/>
    <n v="2"/>
    <n v="2"/>
    <x v="3"/>
    <x v="0"/>
    <x v="0"/>
  </r>
  <r>
    <x v="1"/>
    <x v="0"/>
    <x v="0"/>
    <s v="Current Employees"/>
    <x v="0"/>
    <s v="Medical"/>
    <s v="STAFF-1238"/>
    <n v="1548"/>
    <x v="1"/>
    <x v="0"/>
    <x v="1"/>
    <x v="1"/>
    <s v="Y"/>
    <n v="5"/>
    <n v="40"/>
    <n v="1"/>
    <n v="1342"/>
    <n v="9"/>
    <x v="0"/>
    <n v="1"/>
    <n v="1"/>
    <n v="47"/>
    <n v="3"/>
    <n v="2"/>
    <n v="1"/>
    <n v="5473"/>
    <n v="19345"/>
    <n v="0"/>
    <n v="12"/>
    <n v="3"/>
    <n v="4"/>
    <n v="80"/>
    <n v="0"/>
    <x v="15"/>
    <n v="4"/>
    <n v="8"/>
    <n v="4"/>
    <n v="7"/>
    <n v="1"/>
    <x v="3"/>
    <x v="0"/>
    <x v="0"/>
  </r>
  <r>
    <x v="1"/>
    <x v="0"/>
    <x v="2"/>
    <s v="Current Employees"/>
    <x v="0"/>
    <s v="Life Sciences"/>
    <s v="STAFF-1239"/>
    <n v="1560"/>
    <x v="1"/>
    <x v="0"/>
    <x v="1"/>
    <x v="1"/>
    <s v="Y"/>
    <n v="6"/>
    <n v="33"/>
    <n v="1"/>
    <n v="1242"/>
    <n v="8"/>
    <x v="2"/>
    <n v="1"/>
    <n v="1"/>
    <n v="46"/>
    <n v="3"/>
    <n v="2"/>
    <n v="1"/>
    <n v="6392"/>
    <n v="10589"/>
    <n v="2"/>
    <n v="13"/>
    <n v="3"/>
    <n v="4"/>
    <n v="80"/>
    <n v="1"/>
    <x v="0"/>
    <n v="1"/>
    <n v="2"/>
    <n v="2"/>
    <n v="2"/>
    <n v="2"/>
    <x v="3"/>
    <x v="0"/>
    <x v="2"/>
  </r>
  <r>
    <x v="1"/>
    <x v="0"/>
    <x v="2"/>
    <s v="Current Employees"/>
    <x v="0"/>
    <s v="Life Sciences"/>
    <s v="STAFF-1240"/>
    <n v="1996"/>
    <x v="1"/>
    <x v="6"/>
    <x v="1"/>
    <x v="1"/>
    <s v="Y"/>
    <n v="1"/>
    <n v="31"/>
    <n v="1"/>
    <n v="1154"/>
    <n v="2"/>
    <x v="0"/>
    <n v="1"/>
    <n v="1"/>
    <n v="54"/>
    <n v="3"/>
    <n v="1"/>
    <n v="3"/>
    <n v="3067"/>
    <n v="6393"/>
    <n v="0"/>
    <n v="19"/>
    <n v="3"/>
    <n v="3"/>
    <n v="80"/>
    <n v="1"/>
    <x v="8"/>
    <n v="3"/>
    <n v="2"/>
    <n v="2"/>
    <n v="1"/>
    <n v="2"/>
    <x v="2"/>
    <x v="0"/>
    <x v="2"/>
  </r>
  <r>
    <x v="1"/>
    <x v="0"/>
    <x v="2"/>
    <s v="Current Employees"/>
    <x v="0"/>
    <s v="Technical Degree"/>
    <s v="STAFF-1241"/>
    <n v="1749"/>
    <x v="1"/>
    <x v="0"/>
    <x v="1"/>
    <x v="1"/>
    <s v="Y"/>
    <n v="3"/>
    <n v="31"/>
    <n v="1"/>
    <n v="1003"/>
    <n v="5"/>
    <x v="3"/>
    <n v="1"/>
    <n v="1"/>
    <n v="51"/>
    <n v="3"/>
    <n v="2"/>
    <n v="3"/>
    <n v="8346"/>
    <n v="20943"/>
    <n v="1"/>
    <n v="19"/>
    <n v="3"/>
    <n v="3"/>
    <n v="80"/>
    <n v="1"/>
    <x v="3"/>
    <n v="3"/>
    <n v="5"/>
    <n v="2"/>
    <n v="0"/>
    <n v="2"/>
    <x v="2"/>
    <x v="0"/>
    <x v="2"/>
  </r>
  <r>
    <x v="1"/>
    <x v="0"/>
    <x v="2"/>
    <s v="Current Employees"/>
    <x v="0"/>
    <s v="Medical"/>
    <s v="STAFF-1242"/>
    <n v="2013"/>
    <x v="1"/>
    <x v="6"/>
    <x v="1"/>
    <x v="1"/>
    <s v="Y"/>
    <n v="2"/>
    <n v="32"/>
    <n v="1"/>
    <n v="234"/>
    <n v="1"/>
    <x v="2"/>
    <n v="1"/>
    <n v="2"/>
    <n v="68"/>
    <n v="2"/>
    <n v="1"/>
    <n v="2"/>
    <n v="2269"/>
    <n v="18024"/>
    <n v="0"/>
    <n v="14"/>
    <n v="3"/>
    <n v="2"/>
    <n v="80"/>
    <n v="1"/>
    <x v="8"/>
    <n v="3"/>
    <n v="2"/>
    <n v="2"/>
    <n v="2"/>
    <n v="2"/>
    <x v="1"/>
    <x v="0"/>
    <x v="2"/>
  </r>
  <r>
    <x v="1"/>
    <x v="0"/>
    <x v="0"/>
    <s v="Current Employees"/>
    <x v="0"/>
    <s v="Medical"/>
    <s v="STAFF-1243"/>
    <n v="1945"/>
    <x v="1"/>
    <x v="0"/>
    <x v="1"/>
    <x v="1"/>
    <s v="Y"/>
    <n v="2"/>
    <n v="35"/>
    <n v="1"/>
    <n v="682"/>
    <n v="18"/>
    <x v="2"/>
    <n v="1"/>
    <n v="2"/>
    <n v="71"/>
    <n v="3"/>
    <n v="2"/>
    <n v="1"/>
    <n v="5561"/>
    <n v="15975"/>
    <n v="0"/>
    <n v="16"/>
    <n v="3"/>
    <n v="4"/>
    <n v="80"/>
    <n v="1"/>
    <x v="3"/>
    <n v="1"/>
    <n v="5"/>
    <n v="3"/>
    <n v="0"/>
    <n v="4"/>
    <x v="3"/>
    <x v="2"/>
    <x v="2"/>
  </r>
  <r>
    <x v="1"/>
    <x v="0"/>
    <x v="2"/>
    <s v="Current Employees"/>
    <x v="0"/>
    <s v="Technical Degree"/>
    <s v="STAFF-1244"/>
    <n v="1568"/>
    <x v="1"/>
    <x v="0"/>
    <x v="1"/>
    <x v="1"/>
    <s v="Y"/>
    <n v="3"/>
    <n v="30"/>
    <n v="1"/>
    <n v="1288"/>
    <n v="29"/>
    <x v="2"/>
    <n v="1"/>
    <n v="3"/>
    <n v="33"/>
    <n v="3"/>
    <n v="3"/>
    <n v="2"/>
    <n v="9250"/>
    <n v="17799"/>
    <n v="3"/>
    <n v="12"/>
    <n v="3"/>
    <n v="2"/>
    <n v="80"/>
    <n v="1"/>
    <x v="15"/>
    <n v="3"/>
    <n v="4"/>
    <n v="2"/>
    <n v="1"/>
    <n v="3"/>
    <x v="1"/>
    <x v="1"/>
    <x v="2"/>
  </r>
  <r>
    <x v="1"/>
    <x v="0"/>
    <x v="0"/>
    <s v="Current Employees"/>
    <x v="0"/>
    <s v="Life Sciences"/>
    <s v="STAFF-1245"/>
    <n v="1582"/>
    <x v="1"/>
    <x v="0"/>
    <x v="1"/>
    <x v="1"/>
    <s v="Y"/>
    <n v="3"/>
    <n v="38"/>
    <n v="1"/>
    <n v="1245"/>
    <n v="14"/>
    <x v="3"/>
    <n v="1"/>
    <n v="3"/>
    <n v="80"/>
    <n v="3"/>
    <n v="2"/>
    <n v="2"/>
    <n v="9924"/>
    <n v="12355"/>
    <n v="0"/>
    <n v="11"/>
    <n v="3"/>
    <n v="4"/>
    <n v="80"/>
    <n v="1"/>
    <x v="1"/>
    <n v="3"/>
    <n v="9"/>
    <n v="8"/>
    <n v="7"/>
    <n v="7"/>
    <x v="1"/>
    <x v="2"/>
    <x v="2"/>
  </r>
  <r>
    <x v="1"/>
    <x v="0"/>
    <x v="2"/>
    <s v="Current Employees"/>
    <x v="0"/>
    <s v="Life Sciences"/>
    <s v="STAFF-1246"/>
    <n v="1739"/>
    <x v="1"/>
    <x v="0"/>
    <x v="1"/>
    <x v="1"/>
    <s v="Y"/>
    <n v="2"/>
    <n v="32"/>
    <n v="1"/>
    <n v="371"/>
    <n v="19"/>
    <x v="3"/>
    <n v="1"/>
    <n v="4"/>
    <n v="80"/>
    <n v="1"/>
    <n v="3"/>
    <n v="3"/>
    <n v="9610"/>
    <n v="3840"/>
    <n v="3"/>
    <n v="13"/>
    <n v="3"/>
    <n v="3"/>
    <n v="80"/>
    <n v="1"/>
    <x v="1"/>
    <n v="1"/>
    <n v="4"/>
    <n v="3"/>
    <n v="0"/>
    <n v="2"/>
    <x v="2"/>
    <x v="2"/>
    <x v="2"/>
  </r>
  <r>
    <x v="1"/>
    <x v="0"/>
    <x v="0"/>
    <s v="Current Employees"/>
    <x v="0"/>
    <s v="Life Sciences"/>
    <s v="STAFF-1247"/>
    <n v="1492"/>
    <x v="1"/>
    <x v="6"/>
    <x v="1"/>
    <x v="1"/>
    <s v="Y"/>
    <n v="3"/>
    <n v="35"/>
    <n v="1"/>
    <n v="660"/>
    <n v="7"/>
    <x v="1"/>
    <n v="1"/>
    <n v="4"/>
    <n v="76"/>
    <n v="3"/>
    <n v="1"/>
    <n v="3"/>
    <n v="2404"/>
    <n v="16192"/>
    <n v="1"/>
    <n v="13"/>
    <n v="3"/>
    <n v="1"/>
    <n v="80"/>
    <n v="1"/>
    <x v="5"/>
    <n v="3"/>
    <n v="1"/>
    <n v="0"/>
    <n v="0"/>
    <n v="0"/>
    <x v="2"/>
    <x v="0"/>
    <x v="2"/>
  </r>
  <r>
    <x v="1"/>
    <x v="0"/>
    <x v="2"/>
    <s v="Current Employees"/>
    <x v="0"/>
    <s v="Marketing"/>
    <s v="STAFF-1248"/>
    <n v="1446"/>
    <x v="1"/>
    <x v="0"/>
    <x v="1"/>
    <x v="1"/>
    <s v="Y"/>
    <n v="3"/>
    <n v="32"/>
    <n v="1"/>
    <n v="601"/>
    <n v="7"/>
    <x v="4"/>
    <n v="1"/>
    <n v="4"/>
    <n v="97"/>
    <n v="3"/>
    <n v="2"/>
    <n v="4"/>
    <n v="9204"/>
    <n v="23343"/>
    <n v="4"/>
    <n v="12"/>
    <n v="3"/>
    <n v="3"/>
    <n v="80"/>
    <n v="1"/>
    <x v="2"/>
    <n v="2"/>
    <n v="4"/>
    <n v="3"/>
    <n v="0"/>
    <n v="3"/>
    <x v="0"/>
    <x v="0"/>
    <x v="2"/>
  </r>
  <r>
    <x v="1"/>
    <x v="0"/>
    <x v="0"/>
    <s v="Current Employees"/>
    <x v="0"/>
    <s v="Medical"/>
    <s v="STAFF-1249"/>
    <n v="1588"/>
    <x v="1"/>
    <x v="0"/>
    <x v="1"/>
    <x v="1"/>
    <s v="Y"/>
    <n v="3"/>
    <n v="39"/>
    <n v="1"/>
    <n v="1462"/>
    <n v="6"/>
    <x v="3"/>
    <n v="1"/>
    <n v="4"/>
    <n v="38"/>
    <n v="4"/>
    <n v="3"/>
    <n v="3"/>
    <n v="8237"/>
    <n v="4658"/>
    <n v="2"/>
    <n v="11"/>
    <n v="3"/>
    <n v="1"/>
    <n v="80"/>
    <n v="1"/>
    <x v="27"/>
    <n v="3"/>
    <n v="7"/>
    <n v="6"/>
    <n v="7"/>
    <n v="6"/>
    <x v="2"/>
    <x v="0"/>
    <x v="0"/>
  </r>
  <r>
    <x v="1"/>
    <x v="0"/>
    <x v="0"/>
    <s v="Current Employees"/>
    <x v="0"/>
    <s v="Marketing"/>
    <s v="STAFF-1250"/>
    <n v="1787"/>
    <x v="1"/>
    <x v="0"/>
    <x v="1"/>
    <x v="1"/>
    <s v="Y"/>
    <n v="2"/>
    <n v="37"/>
    <n v="1"/>
    <n v="589"/>
    <n v="9"/>
    <x v="0"/>
    <n v="1"/>
    <n v="2"/>
    <n v="46"/>
    <n v="2"/>
    <n v="2"/>
    <n v="2"/>
    <n v="4189"/>
    <n v="8800"/>
    <n v="1"/>
    <n v="14"/>
    <n v="3"/>
    <n v="1"/>
    <n v="80"/>
    <n v="2"/>
    <x v="7"/>
    <n v="3"/>
    <n v="5"/>
    <n v="2"/>
    <n v="0"/>
    <n v="3"/>
    <x v="1"/>
    <x v="0"/>
    <x v="2"/>
  </r>
  <r>
    <x v="1"/>
    <x v="0"/>
    <x v="0"/>
    <s v="Current Employees"/>
    <x v="0"/>
    <s v="Marketing"/>
    <s v="STAFF-1251"/>
    <n v="1908"/>
    <x v="1"/>
    <x v="0"/>
    <x v="1"/>
    <x v="1"/>
    <s v="Y"/>
    <n v="1"/>
    <n v="36"/>
    <n v="1"/>
    <n v="335"/>
    <n v="17"/>
    <x v="0"/>
    <n v="1"/>
    <n v="3"/>
    <n v="33"/>
    <n v="2"/>
    <n v="2"/>
    <n v="2"/>
    <n v="5507"/>
    <n v="16822"/>
    <n v="2"/>
    <n v="16"/>
    <n v="3"/>
    <n v="3"/>
    <n v="80"/>
    <n v="2"/>
    <x v="4"/>
    <n v="1"/>
    <n v="4"/>
    <n v="2"/>
    <n v="1"/>
    <n v="3"/>
    <x v="1"/>
    <x v="2"/>
    <x v="2"/>
  </r>
  <r>
    <x v="1"/>
    <x v="0"/>
    <x v="0"/>
    <s v="Current Employees"/>
    <x v="0"/>
    <s v="Life Sciences"/>
    <s v="STAFF-1252"/>
    <n v="1995"/>
    <x v="1"/>
    <x v="0"/>
    <x v="1"/>
    <x v="1"/>
    <s v="Y"/>
    <n v="3"/>
    <n v="38"/>
    <n v="1"/>
    <n v="1321"/>
    <n v="1"/>
    <x v="2"/>
    <n v="1"/>
    <n v="4"/>
    <n v="86"/>
    <n v="3"/>
    <n v="2"/>
    <n v="2"/>
    <n v="4440"/>
    <n v="7636"/>
    <n v="0"/>
    <n v="15"/>
    <n v="3"/>
    <n v="1"/>
    <n v="80"/>
    <n v="2"/>
    <x v="28"/>
    <n v="3"/>
    <n v="15"/>
    <n v="13"/>
    <n v="5"/>
    <n v="8"/>
    <x v="1"/>
    <x v="0"/>
    <x v="2"/>
  </r>
  <r>
    <x v="1"/>
    <x v="0"/>
    <x v="2"/>
    <s v="Current Employees"/>
    <x v="0"/>
    <s v="Life Sciences"/>
    <s v="STAFF-1253"/>
    <n v="1479"/>
    <x v="1"/>
    <x v="0"/>
    <x v="1"/>
    <x v="1"/>
    <s v="Y"/>
    <n v="2"/>
    <n v="30"/>
    <n v="1"/>
    <n v="1358"/>
    <n v="16"/>
    <x v="1"/>
    <n v="1"/>
    <n v="4"/>
    <n v="96"/>
    <n v="3"/>
    <n v="2"/>
    <n v="3"/>
    <n v="5301"/>
    <n v="2939"/>
    <n v="8"/>
    <n v="15"/>
    <n v="3"/>
    <n v="3"/>
    <n v="80"/>
    <n v="2"/>
    <x v="21"/>
    <n v="2"/>
    <n v="2"/>
    <n v="1"/>
    <n v="2"/>
    <n v="2"/>
    <x v="2"/>
    <x v="2"/>
    <x v="2"/>
  </r>
  <r>
    <x v="1"/>
    <x v="0"/>
    <x v="0"/>
    <s v="Current Employees"/>
    <x v="0"/>
    <s v="Life Sciences"/>
    <s v="STAFF-1254"/>
    <n v="1961"/>
    <x v="1"/>
    <x v="6"/>
    <x v="0"/>
    <x v="1"/>
    <s v="Y"/>
    <n v="3"/>
    <n v="38"/>
    <n v="1"/>
    <n v="1404"/>
    <n v="1"/>
    <x v="3"/>
    <n v="1"/>
    <n v="1"/>
    <n v="59"/>
    <n v="2"/>
    <n v="1"/>
    <n v="1"/>
    <n v="2858"/>
    <n v="11473"/>
    <n v="4"/>
    <n v="14"/>
    <n v="3"/>
    <n v="1"/>
    <n v="80"/>
    <n v="0"/>
    <x v="26"/>
    <n v="2"/>
    <n v="1"/>
    <n v="0"/>
    <n v="0"/>
    <n v="0"/>
    <x v="3"/>
    <x v="0"/>
    <x v="2"/>
  </r>
  <r>
    <x v="1"/>
    <x v="0"/>
    <x v="0"/>
    <s v="Current Employees"/>
    <x v="0"/>
    <s v="Marketing"/>
    <s v="STAFF-1255"/>
    <n v="1975"/>
    <x v="1"/>
    <x v="0"/>
    <x v="0"/>
    <x v="1"/>
    <s v="Y"/>
    <n v="3"/>
    <n v="39"/>
    <n v="1"/>
    <n v="119"/>
    <n v="15"/>
    <x v="2"/>
    <n v="1"/>
    <n v="2"/>
    <n v="77"/>
    <n v="3"/>
    <n v="4"/>
    <n v="1"/>
    <n v="13341"/>
    <n v="25098"/>
    <n v="0"/>
    <n v="12"/>
    <n v="3"/>
    <n v="1"/>
    <n v="80"/>
    <n v="0"/>
    <x v="24"/>
    <n v="3"/>
    <n v="20"/>
    <n v="8"/>
    <n v="11"/>
    <n v="10"/>
    <x v="3"/>
    <x v="2"/>
    <x v="0"/>
  </r>
  <r>
    <x v="1"/>
    <x v="0"/>
    <x v="0"/>
    <s v="Current Employees"/>
    <x v="0"/>
    <s v="Medical"/>
    <s v="STAFF-1256"/>
    <n v="1740"/>
    <x v="1"/>
    <x v="5"/>
    <x v="0"/>
    <x v="1"/>
    <s v="Y"/>
    <n v="3"/>
    <n v="40"/>
    <n v="1"/>
    <n v="611"/>
    <n v="7"/>
    <x v="2"/>
    <n v="1"/>
    <n v="2"/>
    <n v="88"/>
    <n v="3"/>
    <n v="5"/>
    <n v="2"/>
    <n v="19833"/>
    <n v="4349"/>
    <n v="1"/>
    <n v="14"/>
    <n v="3"/>
    <n v="2"/>
    <n v="80"/>
    <n v="0"/>
    <x v="24"/>
    <n v="2"/>
    <n v="21"/>
    <n v="8"/>
    <n v="12"/>
    <n v="8"/>
    <x v="1"/>
    <x v="0"/>
    <x v="0"/>
  </r>
  <r>
    <x v="1"/>
    <x v="0"/>
    <x v="2"/>
    <s v="Current Employees"/>
    <x v="0"/>
    <s v="Marketing"/>
    <s v="STAFF-1257"/>
    <n v="1924"/>
    <x v="1"/>
    <x v="0"/>
    <x v="0"/>
    <x v="1"/>
    <s v="Y"/>
    <n v="2"/>
    <n v="33"/>
    <n v="1"/>
    <n v="217"/>
    <n v="10"/>
    <x v="2"/>
    <n v="1"/>
    <n v="2"/>
    <n v="43"/>
    <n v="3"/>
    <n v="2"/>
    <n v="3"/>
    <n v="5487"/>
    <n v="10410"/>
    <n v="1"/>
    <n v="14"/>
    <n v="3"/>
    <n v="2"/>
    <n v="80"/>
    <n v="0"/>
    <x v="1"/>
    <n v="2"/>
    <n v="10"/>
    <n v="4"/>
    <n v="0"/>
    <n v="9"/>
    <x v="2"/>
    <x v="0"/>
    <x v="2"/>
  </r>
  <r>
    <x v="1"/>
    <x v="0"/>
    <x v="2"/>
    <s v="Current Employees"/>
    <x v="0"/>
    <s v="Medical"/>
    <s v="STAFF-1258"/>
    <n v="1650"/>
    <x v="1"/>
    <x v="0"/>
    <x v="0"/>
    <x v="1"/>
    <s v="Y"/>
    <n v="2"/>
    <n v="29"/>
    <n v="1"/>
    <n v="469"/>
    <n v="10"/>
    <x v="3"/>
    <n v="1"/>
    <n v="3"/>
    <n v="42"/>
    <n v="2"/>
    <n v="2"/>
    <n v="3"/>
    <n v="5869"/>
    <n v="23413"/>
    <n v="9"/>
    <n v="11"/>
    <n v="3"/>
    <n v="3"/>
    <n v="80"/>
    <n v="0"/>
    <x v="0"/>
    <n v="3"/>
    <n v="5"/>
    <n v="2"/>
    <n v="1"/>
    <n v="4"/>
    <x v="2"/>
    <x v="0"/>
    <x v="2"/>
  </r>
  <r>
    <x v="1"/>
    <x v="0"/>
    <x v="2"/>
    <s v="Current Employees"/>
    <x v="0"/>
    <s v="Medical"/>
    <s v="STAFF-1259"/>
    <n v="1836"/>
    <x v="1"/>
    <x v="0"/>
    <x v="0"/>
    <x v="1"/>
    <s v="Y"/>
    <n v="4"/>
    <n v="26"/>
    <n v="1"/>
    <n v="572"/>
    <n v="10"/>
    <x v="3"/>
    <n v="1"/>
    <n v="3"/>
    <n v="46"/>
    <n v="3"/>
    <n v="2"/>
    <n v="4"/>
    <n v="4684"/>
    <n v="9125"/>
    <n v="1"/>
    <n v="13"/>
    <n v="3"/>
    <n v="1"/>
    <n v="80"/>
    <n v="0"/>
    <x v="7"/>
    <n v="3"/>
    <n v="5"/>
    <n v="3"/>
    <n v="1"/>
    <n v="2"/>
    <x v="0"/>
    <x v="0"/>
    <x v="3"/>
  </r>
  <r>
    <x v="1"/>
    <x v="0"/>
    <x v="2"/>
    <s v="Current Employees"/>
    <x v="0"/>
    <s v="Other"/>
    <s v="STAFF-1260"/>
    <n v="1478"/>
    <x v="1"/>
    <x v="0"/>
    <x v="0"/>
    <x v="1"/>
    <s v="Y"/>
    <n v="2"/>
    <n v="34"/>
    <n v="1"/>
    <n v="1326"/>
    <n v="3"/>
    <x v="3"/>
    <n v="1"/>
    <n v="4"/>
    <n v="81"/>
    <n v="1"/>
    <n v="2"/>
    <n v="1"/>
    <n v="4759"/>
    <n v="15891"/>
    <n v="3"/>
    <n v="18"/>
    <n v="3"/>
    <n v="4"/>
    <n v="80"/>
    <n v="0"/>
    <x v="20"/>
    <n v="3"/>
    <n v="13"/>
    <n v="9"/>
    <n v="3"/>
    <n v="12"/>
    <x v="3"/>
    <x v="0"/>
    <x v="2"/>
  </r>
  <r>
    <x v="1"/>
    <x v="0"/>
    <x v="4"/>
    <s v="Current Employees"/>
    <x v="0"/>
    <s v="Life Sciences"/>
    <s v="STAFF-1261"/>
    <n v="1680"/>
    <x v="1"/>
    <x v="6"/>
    <x v="0"/>
    <x v="1"/>
    <s v="Y"/>
    <n v="3"/>
    <n v="20"/>
    <n v="1"/>
    <n v="727"/>
    <n v="9"/>
    <x v="1"/>
    <n v="1"/>
    <n v="4"/>
    <n v="54"/>
    <n v="3"/>
    <n v="1"/>
    <n v="1"/>
    <n v="2728"/>
    <n v="21082"/>
    <n v="1"/>
    <n v="11"/>
    <n v="3"/>
    <n v="1"/>
    <n v="80"/>
    <n v="0"/>
    <x v="17"/>
    <n v="3"/>
    <n v="2"/>
    <n v="2"/>
    <n v="0"/>
    <n v="2"/>
    <x v="3"/>
    <x v="0"/>
    <x v="3"/>
  </r>
  <r>
    <x v="1"/>
    <x v="0"/>
    <x v="2"/>
    <s v="Current Employees"/>
    <x v="0"/>
    <s v="Medical"/>
    <s v="STAFF-1262"/>
    <n v="1469"/>
    <x v="1"/>
    <x v="0"/>
    <x v="0"/>
    <x v="1"/>
    <s v="Y"/>
    <n v="4"/>
    <n v="28"/>
    <n v="1"/>
    <n v="866"/>
    <n v="5"/>
    <x v="3"/>
    <n v="1"/>
    <n v="4"/>
    <n v="84"/>
    <n v="3"/>
    <n v="2"/>
    <n v="1"/>
    <n v="8463"/>
    <n v="23490"/>
    <n v="0"/>
    <n v="18"/>
    <n v="3"/>
    <n v="4"/>
    <n v="80"/>
    <n v="0"/>
    <x v="3"/>
    <n v="3"/>
    <n v="5"/>
    <n v="4"/>
    <n v="1"/>
    <n v="3"/>
    <x v="3"/>
    <x v="0"/>
    <x v="3"/>
  </r>
  <r>
    <x v="1"/>
    <x v="0"/>
    <x v="0"/>
    <s v="Current Employees"/>
    <x v="0"/>
    <s v="Marketing"/>
    <s v="STAFF-1263"/>
    <n v="1708"/>
    <x v="1"/>
    <x v="0"/>
    <x v="0"/>
    <x v="1"/>
    <s v="Y"/>
    <n v="3"/>
    <n v="41"/>
    <n v="1"/>
    <n v="918"/>
    <n v="6"/>
    <x v="3"/>
    <n v="1"/>
    <n v="4"/>
    <n v="35"/>
    <n v="3"/>
    <n v="3"/>
    <n v="3"/>
    <n v="9241"/>
    <n v="15869"/>
    <n v="1"/>
    <n v="12"/>
    <n v="3"/>
    <n v="2"/>
    <n v="80"/>
    <n v="0"/>
    <x v="1"/>
    <n v="3"/>
    <n v="10"/>
    <n v="8"/>
    <n v="8"/>
    <n v="7"/>
    <x v="2"/>
    <x v="0"/>
    <x v="0"/>
  </r>
  <r>
    <x v="1"/>
    <x v="0"/>
    <x v="2"/>
    <s v="Current Employees"/>
    <x v="0"/>
    <s v="Marketing"/>
    <s v="STAFF-1264"/>
    <n v="1965"/>
    <x v="1"/>
    <x v="0"/>
    <x v="0"/>
    <x v="1"/>
    <s v="Y"/>
    <n v="5"/>
    <n v="27"/>
    <n v="1"/>
    <n v="954"/>
    <n v="9"/>
    <x v="3"/>
    <n v="1"/>
    <n v="4"/>
    <n v="44"/>
    <n v="3"/>
    <n v="2"/>
    <n v="4"/>
    <n v="4105"/>
    <n v="5099"/>
    <n v="1"/>
    <n v="14"/>
    <n v="3"/>
    <n v="1"/>
    <n v="80"/>
    <n v="0"/>
    <x v="2"/>
    <n v="3"/>
    <n v="7"/>
    <n v="7"/>
    <n v="0"/>
    <n v="7"/>
    <x v="0"/>
    <x v="0"/>
    <x v="3"/>
  </r>
  <r>
    <x v="1"/>
    <x v="0"/>
    <x v="1"/>
    <s v="Current Employees"/>
    <x v="0"/>
    <s v="Life Sciences"/>
    <s v="STAFF-1265"/>
    <n v="1602"/>
    <x v="1"/>
    <x v="5"/>
    <x v="0"/>
    <x v="1"/>
    <s v="Y"/>
    <n v="5"/>
    <n v="46"/>
    <n v="1"/>
    <n v="563"/>
    <n v="1"/>
    <x v="2"/>
    <n v="1"/>
    <n v="4"/>
    <n v="56"/>
    <n v="4"/>
    <n v="4"/>
    <n v="1"/>
    <n v="17567"/>
    <n v="3156"/>
    <n v="1"/>
    <n v="15"/>
    <n v="3"/>
    <n v="2"/>
    <n v="80"/>
    <n v="0"/>
    <x v="39"/>
    <n v="1"/>
    <n v="26"/>
    <n v="0"/>
    <n v="0"/>
    <n v="12"/>
    <x v="3"/>
    <x v="0"/>
    <x v="0"/>
  </r>
  <r>
    <x v="1"/>
    <x v="2"/>
    <x v="4"/>
    <s v="Current Employees"/>
    <x v="1"/>
    <s v="Other"/>
    <s v="STAFF-1266"/>
    <n v="1605"/>
    <x v="0"/>
    <x v="1"/>
    <x v="1"/>
    <x v="0"/>
    <s v="Y"/>
    <n v="2"/>
    <n v="22"/>
    <n v="1"/>
    <n v="457"/>
    <n v="26"/>
    <x v="0"/>
    <n v="1"/>
    <n v="2"/>
    <n v="85"/>
    <n v="2"/>
    <n v="1"/>
    <n v="3"/>
    <n v="2814"/>
    <n v="10293"/>
    <n v="1"/>
    <n v="14"/>
    <n v="3"/>
    <n v="2"/>
    <n v="80"/>
    <n v="0"/>
    <x v="21"/>
    <n v="2"/>
    <n v="4"/>
    <n v="2"/>
    <n v="1"/>
    <n v="3"/>
    <x v="2"/>
    <x v="1"/>
    <x v="3"/>
  </r>
  <r>
    <x v="1"/>
    <x v="1"/>
    <x v="0"/>
    <s v="Current Employees"/>
    <x v="1"/>
    <s v="Medical"/>
    <s v="STAFF-1267"/>
    <n v="1937"/>
    <x v="0"/>
    <x v="1"/>
    <x v="2"/>
    <x v="0"/>
    <s v="Y"/>
    <n v="3"/>
    <n v="38"/>
    <n v="1"/>
    <n v="1394"/>
    <n v="8"/>
    <x v="3"/>
    <n v="1"/>
    <n v="4"/>
    <n v="58"/>
    <n v="2"/>
    <n v="2"/>
    <n v="2"/>
    <n v="2133"/>
    <n v="18115"/>
    <n v="1"/>
    <n v="16"/>
    <n v="3"/>
    <n v="3"/>
    <n v="80"/>
    <n v="1"/>
    <x v="26"/>
    <n v="3"/>
    <n v="20"/>
    <n v="11"/>
    <n v="0"/>
    <n v="7"/>
    <x v="1"/>
    <x v="0"/>
    <x v="2"/>
  </r>
  <r>
    <x v="1"/>
    <x v="1"/>
    <x v="4"/>
    <s v="Current Employees"/>
    <x v="1"/>
    <s v="Technical Degree"/>
    <s v="STAFF-1268"/>
    <n v="1646"/>
    <x v="0"/>
    <x v="1"/>
    <x v="0"/>
    <x v="0"/>
    <s v="Y"/>
    <n v="2"/>
    <n v="24"/>
    <n v="1"/>
    <n v="567"/>
    <n v="2"/>
    <x v="1"/>
    <n v="1"/>
    <n v="1"/>
    <n v="32"/>
    <n v="3"/>
    <n v="1"/>
    <n v="4"/>
    <n v="3760"/>
    <n v="17218"/>
    <n v="1"/>
    <n v="13"/>
    <n v="3"/>
    <n v="3"/>
    <n v="80"/>
    <n v="0"/>
    <x v="3"/>
    <n v="3"/>
    <n v="6"/>
    <n v="3"/>
    <n v="1"/>
    <n v="3"/>
    <x v="0"/>
    <x v="0"/>
    <x v="3"/>
  </r>
  <r>
    <x v="1"/>
    <x v="1"/>
    <x v="2"/>
    <s v="Current Employees"/>
    <x v="1"/>
    <s v="Life Sciences"/>
    <s v="STAFF-1269"/>
    <n v="1850"/>
    <x v="0"/>
    <x v="2"/>
    <x v="0"/>
    <x v="0"/>
    <s v="Y"/>
    <n v="3"/>
    <n v="27"/>
    <n v="1"/>
    <n v="1297"/>
    <n v="5"/>
    <x v="0"/>
    <n v="1"/>
    <n v="4"/>
    <n v="53"/>
    <n v="3"/>
    <n v="1"/>
    <n v="4"/>
    <n v="2379"/>
    <n v="19826"/>
    <n v="0"/>
    <n v="14"/>
    <n v="3"/>
    <n v="3"/>
    <n v="80"/>
    <n v="0"/>
    <x v="3"/>
    <n v="2"/>
    <n v="5"/>
    <n v="4"/>
    <n v="0"/>
    <n v="2"/>
    <x v="0"/>
    <x v="0"/>
    <x v="3"/>
  </r>
  <r>
    <x v="1"/>
    <x v="0"/>
    <x v="0"/>
    <s v="Current Employees"/>
    <x v="2"/>
    <s v="Life Sciences"/>
    <s v="STAFF-1270"/>
    <n v="1683"/>
    <x v="0"/>
    <x v="8"/>
    <x v="2"/>
    <x v="0"/>
    <s v="Y"/>
    <n v="2"/>
    <n v="44"/>
    <n v="1"/>
    <n v="528"/>
    <n v="1"/>
    <x v="3"/>
    <n v="1"/>
    <n v="3"/>
    <n v="44"/>
    <n v="3"/>
    <n v="1"/>
    <n v="4"/>
    <n v="3195"/>
    <n v="4167"/>
    <n v="4"/>
    <n v="18"/>
    <n v="3"/>
    <n v="1"/>
    <n v="80"/>
    <n v="3"/>
    <x v="0"/>
    <n v="3"/>
    <n v="2"/>
    <n v="2"/>
    <n v="2"/>
    <n v="2"/>
    <x v="0"/>
    <x v="0"/>
    <x v="0"/>
  </r>
  <r>
    <x v="1"/>
    <x v="0"/>
    <x v="0"/>
    <s v="Current Employees"/>
    <x v="2"/>
    <s v="Life Sciences"/>
    <s v="STAFF-1271"/>
    <n v="2040"/>
    <x v="0"/>
    <x v="8"/>
    <x v="0"/>
    <x v="0"/>
    <s v="Y"/>
    <n v="2"/>
    <n v="35"/>
    <n v="1"/>
    <n v="1146"/>
    <n v="26"/>
    <x v="2"/>
    <n v="1"/>
    <n v="3"/>
    <n v="31"/>
    <n v="3"/>
    <n v="3"/>
    <n v="4"/>
    <n v="8837"/>
    <n v="16642"/>
    <n v="1"/>
    <n v="16"/>
    <n v="3"/>
    <n v="3"/>
    <n v="80"/>
    <n v="0"/>
    <x v="15"/>
    <n v="3"/>
    <n v="9"/>
    <n v="0"/>
    <n v="1"/>
    <n v="7"/>
    <x v="0"/>
    <x v="1"/>
    <x v="2"/>
  </r>
  <r>
    <x v="1"/>
    <x v="0"/>
    <x v="0"/>
    <s v="Current Employees"/>
    <x v="1"/>
    <s v="Medical"/>
    <s v="STAFF-1272"/>
    <n v="1608"/>
    <x v="0"/>
    <x v="7"/>
    <x v="2"/>
    <x v="0"/>
    <s v="Y"/>
    <n v="4"/>
    <n v="44"/>
    <n v="1"/>
    <n v="1313"/>
    <n v="7"/>
    <x v="3"/>
    <n v="1"/>
    <n v="2"/>
    <n v="31"/>
    <n v="3"/>
    <n v="5"/>
    <n v="4"/>
    <n v="19049"/>
    <n v="3549"/>
    <n v="0"/>
    <n v="14"/>
    <n v="3"/>
    <n v="4"/>
    <n v="80"/>
    <n v="1"/>
    <x v="18"/>
    <n v="2"/>
    <n v="22"/>
    <n v="7"/>
    <n v="1"/>
    <n v="10"/>
    <x v="0"/>
    <x v="0"/>
    <x v="0"/>
  </r>
  <r>
    <x v="1"/>
    <x v="0"/>
    <x v="1"/>
    <s v="Current Employees"/>
    <x v="1"/>
    <s v="Life Sciences"/>
    <s v="STAFF-1273"/>
    <n v="1827"/>
    <x v="0"/>
    <x v="3"/>
    <x v="2"/>
    <x v="0"/>
    <s v="Y"/>
    <n v="4"/>
    <n v="47"/>
    <n v="1"/>
    <n v="1001"/>
    <n v="4"/>
    <x v="3"/>
    <n v="1"/>
    <n v="3"/>
    <n v="92"/>
    <n v="2"/>
    <n v="3"/>
    <n v="2"/>
    <n v="10333"/>
    <n v="19271"/>
    <n v="8"/>
    <n v="12"/>
    <n v="3"/>
    <n v="3"/>
    <n v="80"/>
    <n v="1"/>
    <x v="23"/>
    <n v="3"/>
    <n v="22"/>
    <n v="11"/>
    <n v="14"/>
    <n v="10"/>
    <x v="1"/>
    <x v="0"/>
    <x v="0"/>
  </r>
  <r>
    <x v="1"/>
    <x v="0"/>
    <x v="1"/>
    <s v="Current Employees"/>
    <x v="1"/>
    <s v="Medical"/>
    <s v="STAFF-1274"/>
    <n v="1674"/>
    <x v="0"/>
    <x v="2"/>
    <x v="2"/>
    <x v="0"/>
    <s v="Y"/>
    <n v="2"/>
    <n v="49"/>
    <n v="1"/>
    <n v="464"/>
    <n v="16"/>
    <x v="3"/>
    <n v="1"/>
    <n v="4"/>
    <n v="74"/>
    <n v="3"/>
    <n v="1"/>
    <n v="1"/>
    <n v="2587"/>
    <n v="24941"/>
    <n v="4"/>
    <n v="16"/>
    <n v="3"/>
    <n v="2"/>
    <n v="80"/>
    <n v="1"/>
    <x v="6"/>
    <n v="2"/>
    <n v="2"/>
    <n v="2"/>
    <n v="2"/>
    <n v="2"/>
    <x v="3"/>
    <x v="2"/>
    <x v="1"/>
  </r>
  <r>
    <x v="1"/>
    <x v="0"/>
    <x v="2"/>
    <s v="Current Employees"/>
    <x v="1"/>
    <s v="Medical"/>
    <s v="STAFF-1275"/>
    <n v="1974"/>
    <x v="0"/>
    <x v="2"/>
    <x v="2"/>
    <x v="0"/>
    <s v="Y"/>
    <n v="4"/>
    <n v="31"/>
    <n v="1"/>
    <n v="1276"/>
    <n v="2"/>
    <x v="1"/>
    <n v="1"/>
    <n v="4"/>
    <n v="59"/>
    <n v="1"/>
    <n v="1"/>
    <n v="4"/>
    <n v="1129"/>
    <n v="17536"/>
    <n v="1"/>
    <n v="11"/>
    <n v="3"/>
    <n v="3"/>
    <n v="80"/>
    <n v="3"/>
    <x v="5"/>
    <n v="3"/>
    <n v="1"/>
    <n v="0"/>
    <n v="0"/>
    <n v="0"/>
    <x v="0"/>
    <x v="0"/>
    <x v="2"/>
  </r>
  <r>
    <x v="1"/>
    <x v="0"/>
    <x v="0"/>
    <s v="Current Employees"/>
    <x v="1"/>
    <s v="Other"/>
    <s v="STAFF-1276"/>
    <n v="1886"/>
    <x v="0"/>
    <x v="3"/>
    <x v="1"/>
    <x v="0"/>
    <s v="Y"/>
    <n v="2"/>
    <n v="35"/>
    <n v="1"/>
    <n v="219"/>
    <n v="16"/>
    <x v="0"/>
    <n v="1"/>
    <n v="4"/>
    <n v="44"/>
    <n v="2"/>
    <n v="2"/>
    <n v="2"/>
    <n v="4788"/>
    <n v="25388"/>
    <n v="0"/>
    <n v="11"/>
    <n v="3"/>
    <n v="4"/>
    <n v="80"/>
    <n v="0"/>
    <x v="21"/>
    <n v="3"/>
    <n v="3"/>
    <n v="2"/>
    <n v="0"/>
    <n v="2"/>
    <x v="1"/>
    <x v="2"/>
    <x v="2"/>
  </r>
  <r>
    <x v="1"/>
    <x v="0"/>
    <x v="2"/>
    <s v="Current Employees"/>
    <x v="1"/>
    <s v="Life Sciences"/>
    <s v="STAFF-1277"/>
    <n v="1893"/>
    <x v="0"/>
    <x v="1"/>
    <x v="1"/>
    <x v="0"/>
    <s v="Y"/>
    <n v="3"/>
    <n v="26"/>
    <n v="1"/>
    <n v="482"/>
    <n v="1"/>
    <x v="0"/>
    <n v="1"/>
    <n v="2"/>
    <n v="90"/>
    <n v="2"/>
    <n v="1"/>
    <n v="3"/>
    <n v="2933"/>
    <n v="14908"/>
    <n v="1"/>
    <n v="13"/>
    <n v="3"/>
    <n v="3"/>
    <n v="80"/>
    <n v="1"/>
    <x v="5"/>
    <n v="2"/>
    <n v="1"/>
    <n v="0"/>
    <n v="1"/>
    <n v="0"/>
    <x v="2"/>
    <x v="0"/>
    <x v="3"/>
  </r>
  <r>
    <x v="1"/>
    <x v="0"/>
    <x v="0"/>
    <s v="Current Employees"/>
    <x v="1"/>
    <s v="Life Sciences"/>
    <s v="STAFF-1278"/>
    <n v="1724"/>
    <x v="0"/>
    <x v="3"/>
    <x v="1"/>
    <x v="0"/>
    <s v="Y"/>
    <n v="3"/>
    <n v="40"/>
    <n v="1"/>
    <n v="369"/>
    <n v="8"/>
    <x v="0"/>
    <n v="1"/>
    <n v="2"/>
    <n v="92"/>
    <n v="3"/>
    <n v="2"/>
    <n v="1"/>
    <n v="6516"/>
    <n v="5041"/>
    <n v="2"/>
    <n v="16"/>
    <n v="3"/>
    <n v="2"/>
    <n v="80"/>
    <n v="1"/>
    <x v="33"/>
    <n v="3"/>
    <n v="1"/>
    <n v="0"/>
    <n v="0"/>
    <n v="0"/>
    <x v="3"/>
    <x v="0"/>
    <x v="0"/>
  </r>
  <r>
    <x v="1"/>
    <x v="0"/>
    <x v="2"/>
    <s v="Current Employees"/>
    <x v="1"/>
    <s v="Medical"/>
    <s v="STAFF-1279"/>
    <n v="2009"/>
    <x v="0"/>
    <x v="4"/>
    <x v="1"/>
    <x v="0"/>
    <s v="Y"/>
    <n v="6"/>
    <n v="33"/>
    <n v="1"/>
    <n v="501"/>
    <n v="15"/>
    <x v="0"/>
    <n v="1"/>
    <n v="2"/>
    <n v="95"/>
    <n v="3"/>
    <n v="2"/>
    <n v="4"/>
    <n v="4878"/>
    <n v="21653"/>
    <n v="0"/>
    <n v="13"/>
    <n v="3"/>
    <n v="1"/>
    <n v="80"/>
    <n v="1"/>
    <x v="1"/>
    <n v="3"/>
    <n v="9"/>
    <n v="7"/>
    <n v="8"/>
    <n v="1"/>
    <x v="0"/>
    <x v="2"/>
    <x v="2"/>
  </r>
  <r>
    <x v="1"/>
    <x v="0"/>
    <x v="1"/>
    <s v="Current Employees"/>
    <x v="1"/>
    <s v="Life Sciences"/>
    <s v="STAFF-1280"/>
    <n v="1661"/>
    <x v="0"/>
    <x v="4"/>
    <x v="1"/>
    <x v="0"/>
    <s v="Y"/>
    <n v="3"/>
    <n v="49"/>
    <n v="1"/>
    <n v="465"/>
    <n v="6"/>
    <x v="1"/>
    <n v="1"/>
    <n v="3"/>
    <n v="41"/>
    <n v="2"/>
    <n v="4"/>
    <n v="3"/>
    <n v="13966"/>
    <n v="11652"/>
    <n v="2"/>
    <n v="19"/>
    <n v="3"/>
    <n v="2"/>
    <n v="80"/>
    <n v="1"/>
    <x v="31"/>
    <n v="3"/>
    <n v="15"/>
    <n v="11"/>
    <n v="2"/>
    <n v="12"/>
    <x v="2"/>
    <x v="0"/>
    <x v="1"/>
  </r>
  <r>
    <x v="1"/>
    <x v="0"/>
    <x v="0"/>
    <s v="Current Employees"/>
    <x v="1"/>
    <s v="Life Sciences"/>
    <s v="STAFF-1281"/>
    <n v="1703"/>
    <x v="0"/>
    <x v="4"/>
    <x v="1"/>
    <x v="0"/>
    <s v="Y"/>
    <n v="2"/>
    <n v="44"/>
    <n v="1"/>
    <n v="921"/>
    <n v="2"/>
    <x v="3"/>
    <n v="1"/>
    <n v="3"/>
    <n v="96"/>
    <n v="4"/>
    <n v="3"/>
    <n v="4"/>
    <n v="7879"/>
    <n v="14810"/>
    <n v="1"/>
    <n v="19"/>
    <n v="3"/>
    <n v="2"/>
    <n v="80"/>
    <n v="1"/>
    <x v="15"/>
    <n v="3"/>
    <n v="8"/>
    <n v="7"/>
    <n v="6"/>
    <n v="7"/>
    <x v="0"/>
    <x v="0"/>
    <x v="0"/>
  </r>
  <r>
    <x v="1"/>
    <x v="0"/>
    <x v="0"/>
    <s v="Current Employees"/>
    <x v="1"/>
    <s v="Medical"/>
    <s v="STAFF-1282"/>
    <n v="1638"/>
    <x v="0"/>
    <x v="3"/>
    <x v="1"/>
    <x v="0"/>
    <s v="Y"/>
    <n v="6"/>
    <n v="38"/>
    <n v="1"/>
    <n v="397"/>
    <n v="2"/>
    <x v="0"/>
    <n v="1"/>
    <n v="4"/>
    <n v="54"/>
    <n v="2"/>
    <n v="3"/>
    <n v="3"/>
    <n v="7756"/>
    <n v="14199"/>
    <n v="3"/>
    <n v="19"/>
    <n v="3"/>
    <n v="4"/>
    <n v="80"/>
    <n v="1"/>
    <x v="1"/>
    <n v="4"/>
    <n v="5"/>
    <n v="4"/>
    <n v="0"/>
    <n v="2"/>
    <x v="2"/>
    <x v="0"/>
    <x v="2"/>
  </r>
  <r>
    <x v="1"/>
    <x v="0"/>
    <x v="0"/>
    <s v="Current Employees"/>
    <x v="1"/>
    <s v="Life Sciences"/>
    <s v="STAFF-1283"/>
    <n v="1614"/>
    <x v="0"/>
    <x v="3"/>
    <x v="1"/>
    <x v="0"/>
    <s v="Y"/>
    <n v="2"/>
    <n v="36"/>
    <n v="1"/>
    <n v="559"/>
    <n v="12"/>
    <x v="2"/>
    <n v="1"/>
    <n v="3"/>
    <n v="76"/>
    <n v="3"/>
    <n v="2"/>
    <n v="3"/>
    <n v="4663"/>
    <n v="12421"/>
    <n v="9"/>
    <n v="12"/>
    <n v="3"/>
    <n v="2"/>
    <n v="80"/>
    <n v="2"/>
    <x v="2"/>
    <n v="3"/>
    <n v="3"/>
    <n v="2"/>
    <n v="1"/>
    <n v="1"/>
    <x v="2"/>
    <x v="2"/>
    <x v="2"/>
  </r>
  <r>
    <x v="1"/>
    <x v="0"/>
    <x v="0"/>
    <s v="Current Employees"/>
    <x v="1"/>
    <s v="Medical"/>
    <s v="STAFF-1284"/>
    <n v="1587"/>
    <x v="0"/>
    <x v="4"/>
    <x v="0"/>
    <x v="0"/>
    <s v="Y"/>
    <n v="4"/>
    <n v="35"/>
    <n v="1"/>
    <n v="670"/>
    <n v="10"/>
    <x v="2"/>
    <n v="1"/>
    <n v="1"/>
    <n v="51"/>
    <n v="3"/>
    <n v="2"/>
    <n v="3"/>
    <n v="6142"/>
    <n v="4223"/>
    <n v="3"/>
    <n v="16"/>
    <n v="3"/>
    <n v="3"/>
    <n v="80"/>
    <n v="0"/>
    <x v="1"/>
    <n v="3"/>
    <n v="5"/>
    <n v="2"/>
    <n v="0"/>
    <n v="4"/>
    <x v="2"/>
    <x v="0"/>
    <x v="2"/>
  </r>
  <r>
    <x v="1"/>
    <x v="0"/>
    <x v="1"/>
    <s v="Current Employees"/>
    <x v="1"/>
    <s v="Medical"/>
    <s v="STAFF-1285"/>
    <n v="1611"/>
    <x v="0"/>
    <x v="2"/>
    <x v="0"/>
    <x v="0"/>
    <s v="Y"/>
    <n v="3"/>
    <n v="45"/>
    <n v="1"/>
    <n v="1015"/>
    <n v="5"/>
    <x v="4"/>
    <n v="1"/>
    <n v="3"/>
    <n v="50"/>
    <n v="1"/>
    <n v="2"/>
    <n v="1"/>
    <n v="5769"/>
    <n v="23447"/>
    <n v="1"/>
    <n v="14"/>
    <n v="3"/>
    <n v="1"/>
    <n v="80"/>
    <n v="0"/>
    <x v="1"/>
    <n v="3"/>
    <n v="10"/>
    <n v="7"/>
    <n v="1"/>
    <n v="4"/>
    <x v="3"/>
    <x v="0"/>
    <x v="0"/>
  </r>
  <r>
    <x v="1"/>
    <x v="0"/>
    <x v="1"/>
    <s v="Current Employees"/>
    <x v="1"/>
    <s v="Medical"/>
    <s v="STAFF-1286"/>
    <n v="1980"/>
    <x v="0"/>
    <x v="3"/>
    <x v="0"/>
    <x v="0"/>
    <s v="Y"/>
    <n v="3"/>
    <n v="54"/>
    <n v="1"/>
    <n v="157"/>
    <n v="10"/>
    <x v="3"/>
    <n v="1"/>
    <n v="3"/>
    <n v="77"/>
    <n v="3"/>
    <n v="2"/>
    <n v="1"/>
    <n v="4440"/>
    <n v="25198"/>
    <n v="6"/>
    <n v="19"/>
    <n v="3"/>
    <n v="4"/>
    <n v="80"/>
    <n v="0"/>
    <x v="15"/>
    <n v="3"/>
    <n v="5"/>
    <n v="2"/>
    <n v="1"/>
    <n v="4"/>
    <x v="3"/>
    <x v="0"/>
    <x v="1"/>
  </r>
  <r>
    <x v="1"/>
    <x v="0"/>
    <x v="0"/>
    <s v="Current Employees"/>
    <x v="1"/>
    <s v="Life Sciences"/>
    <s v="STAFF-1287"/>
    <n v="1641"/>
    <x v="0"/>
    <x v="3"/>
    <x v="0"/>
    <x v="0"/>
    <s v="Y"/>
    <n v="2"/>
    <n v="40"/>
    <n v="1"/>
    <n v="448"/>
    <n v="16"/>
    <x v="3"/>
    <n v="1"/>
    <n v="3"/>
    <n v="84"/>
    <n v="3"/>
    <n v="3"/>
    <n v="4"/>
    <n v="7945"/>
    <n v="19948"/>
    <n v="6"/>
    <n v="15"/>
    <n v="3"/>
    <n v="4"/>
    <n v="80"/>
    <n v="0"/>
    <x v="33"/>
    <n v="2"/>
    <n v="4"/>
    <n v="2"/>
    <n v="3"/>
    <n v="3"/>
    <x v="0"/>
    <x v="2"/>
    <x v="0"/>
  </r>
  <r>
    <x v="1"/>
    <x v="0"/>
    <x v="0"/>
    <s v="Current Employees"/>
    <x v="0"/>
    <s v="Marketing"/>
    <s v="STAFF-1288"/>
    <n v="1815"/>
    <x v="0"/>
    <x v="0"/>
    <x v="2"/>
    <x v="0"/>
    <s v="Y"/>
    <n v="3"/>
    <n v="41"/>
    <n v="1"/>
    <n v="796"/>
    <n v="4"/>
    <x v="1"/>
    <n v="1"/>
    <n v="3"/>
    <n v="81"/>
    <n v="3"/>
    <n v="3"/>
    <n v="3"/>
    <n v="10447"/>
    <n v="26458"/>
    <n v="0"/>
    <n v="13"/>
    <n v="3"/>
    <n v="4"/>
    <n v="80"/>
    <n v="1"/>
    <x v="18"/>
    <n v="4"/>
    <n v="22"/>
    <n v="14"/>
    <n v="13"/>
    <n v="5"/>
    <x v="2"/>
    <x v="0"/>
    <x v="0"/>
  </r>
  <r>
    <x v="1"/>
    <x v="0"/>
    <x v="2"/>
    <s v="Current Employees"/>
    <x v="0"/>
    <s v="Medical"/>
    <s v="STAFF-1289"/>
    <n v="1912"/>
    <x v="0"/>
    <x v="0"/>
    <x v="2"/>
    <x v="0"/>
    <s v="Y"/>
    <n v="2"/>
    <n v="31"/>
    <n v="1"/>
    <n v="1079"/>
    <n v="10"/>
    <x v="0"/>
    <n v="1"/>
    <n v="3"/>
    <n v="86"/>
    <n v="3"/>
    <n v="2"/>
    <n v="4"/>
    <n v="6583"/>
    <n v="20115"/>
    <n v="2"/>
    <n v="11"/>
    <n v="3"/>
    <n v="4"/>
    <n v="80"/>
    <n v="1"/>
    <x v="0"/>
    <n v="3"/>
    <n v="5"/>
    <n v="2"/>
    <n v="1"/>
    <n v="4"/>
    <x v="0"/>
    <x v="0"/>
    <x v="2"/>
  </r>
  <r>
    <x v="1"/>
    <x v="0"/>
    <x v="0"/>
    <s v="Current Employees"/>
    <x v="0"/>
    <s v="Life Sciences"/>
    <s v="STAFF-1290"/>
    <n v="1962"/>
    <x v="0"/>
    <x v="0"/>
    <x v="1"/>
    <x v="0"/>
    <s v="Y"/>
    <n v="2"/>
    <n v="35"/>
    <n v="1"/>
    <n v="1224"/>
    <n v="7"/>
    <x v="2"/>
    <n v="1"/>
    <n v="3"/>
    <n v="55"/>
    <n v="3"/>
    <n v="2"/>
    <n v="4"/>
    <n v="5204"/>
    <n v="13586"/>
    <n v="1"/>
    <n v="11"/>
    <n v="3"/>
    <n v="4"/>
    <n v="80"/>
    <n v="0"/>
    <x v="1"/>
    <n v="3"/>
    <n v="10"/>
    <n v="8"/>
    <n v="0"/>
    <n v="9"/>
    <x v="0"/>
    <x v="0"/>
    <x v="2"/>
  </r>
  <r>
    <x v="1"/>
    <x v="0"/>
    <x v="2"/>
    <s v="Current Employees"/>
    <x v="0"/>
    <s v="Medical"/>
    <s v="STAFF-1291"/>
    <n v="1915"/>
    <x v="0"/>
    <x v="0"/>
    <x v="1"/>
    <x v="0"/>
    <s v="Y"/>
    <n v="3"/>
    <n v="34"/>
    <n v="1"/>
    <n v="735"/>
    <n v="3"/>
    <x v="1"/>
    <n v="1"/>
    <n v="4"/>
    <n v="75"/>
    <n v="2"/>
    <n v="2"/>
    <n v="4"/>
    <n v="8103"/>
    <n v="16495"/>
    <n v="3"/>
    <n v="12"/>
    <n v="3"/>
    <n v="3"/>
    <n v="80"/>
    <n v="0"/>
    <x v="15"/>
    <n v="2"/>
    <n v="4"/>
    <n v="2"/>
    <n v="0"/>
    <n v="1"/>
    <x v="0"/>
    <x v="0"/>
    <x v="2"/>
  </r>
  <r>
    <x v="1"/>
    <x v="0"/>
    <x v="0"/>
    <s v="Current Employees"/>
    <x v="0"/>
    <s v="Technical Degree"/>
    <s v="STAFF-1292"/>
    <n v="1880"/>
    <x v="0"/>
    <x v="0"/>
    <x v="1"/>
    <x v="0"/>
    <s v="Y"/>
    <n v="4"/>
    <n v="36"/>
    <n v="1"/>
    <n v="1266"/>
    <n v="10"/>
    <x v="2"/>
    <n v="1"/>
    <n v="2"/>
    <n v="63"/>
    <n v="2"/>
    <n v="2"/>
    <n v="3"/>
    <n v="5673"/>
    <n v="6060"/>
    <n v="1"/>
    <n v="13"/>
    <n v="3"/>
    <n v="1"/>
    <n v="80"/>
    <n v="1"/>
    <x v="1"/>
    <n v="3"/>
    <n v="10"/>
    <n v="9"/>
    <n v="1"/>
    <n v="7"/>
    <x v="2"/>
    <x v="0"/>
    <x v="2"/>
  </r>
  <r>
    <x v="1"/>
    <x v="0"/>
    <x v="1"/>
    <s v="Current Employees"/>
    <x v="0"/>
    <s v="Medical"/>
    <s v="STAFF-1293"/>
    <n v="1503"/>
    <x v="0"/>
    <x v="0"/>
    <x v="1"/>
    <x v="0"/>
    <s v="Y"/>
    <n v="4"/>
    <n v="47"/>
    <n v="1"/>
    <n v="571"/>
    <n v="14"/>
    <x v="3"/>
    <n v="1"/>
    <n v="3"/>
    <n v="78"/>
    <n v="3"/>
    <n v="2"/>
    <n v="3"/>
    <n v="4591"/>
    <n v="24200"/>
    <n v="3"/>
    <n v="17"/>
    <n v="3"/>
    <n v="3"/>
    <n v="80"/>
    <n v="1"/>
    <x v="27"/>
    <n v="2"/>
    <n v="5"/>
    <n v="4"/>
    <n v="1"/>
    <n v="2"/>
    <x v="2"/>
    <x v="2"/>
    <x v="0"/>
  </r>
  <r>
    <x v="1"/>
    <x v="0"/>
    <x v="3"/>
    <s v="Current Employees"/>
    <x v="0"/>
    <s v="Life Sciences"/>
    <s v="STAFF-1294"/>
    <n v="1938"/>
    <x v="0"/>
    <x v="5"/>
    <x v="1"/>
    <x v="0"/>
    <s v="Y"/>
    <n v="2"/>
    <n v="58"/>
    <n v="1"/>
    <n v="605"/>
    <n v="21"/>
    <x v="3"/>
    <n v="1"/>
    <n v="4"/>
    <n v="72"/>
    <n v="3"/>
    <n v="4"/>
    <n v="4"/>
    <n v="17875"/>
    <n v="11761"/>
    <n v="4"/>
    <n v="13"/>
    <n v="3"/>
    <n v="3"/>
    <n v="80"/>
    <n v="1"/>
    <x v="22"/>
    <n v="2"/>
    <n v="1"/>
    <n v="0"/>
    <n v="0"/>
    <n v="0"/>
    <x v="0"/>
    <x v="1"/>
    <x v="1"/>
  </r>
  <r>
    <x v="1"/>
    <x v="0"/>
    <x v="4"/>
    <s v="Current Employees"/>
    <x v="0"/>
    <s v="Medical"/>
    <s v="STAFF-1295"/>
    <n v="1445"/>
    <x v="0"/>
    <x v="0"/>
    <x v="1"/>
    <x v="0"/>
    <s v="Y"/>
    <n v="3"/>
    <n v="24"/>
    <n v="1"/>
    <n v="1476"/>
    <n v="4"/>
    <x v="1"/>
    <n v="1"/>
    <n v="4"/>
    <n v="42"/>
    <n v="3"/>
    <n v="2"/>
    <n v="3"/>
    <n v="4162"/>
    <n v="15211"/>
    <n v="1"/>
    <n v="12"/>
    <n v="3"/>
    <n v="3"/>
    <n v="80"/>
    <n v="2"/>
    <x v="7"/>
    <n v="3"/>
    <n v="5"/>
    <n v="4"/>
    <n v="0"/>
    <n v="3"/>
    <x v="2"/>
    <x v="0"/>
    <x v="3"/>
  </r>
  <r>
    <x v="1"/>
    <x v="0"/>
    <x v="0"/>
    <s v="Current Employees"/>
    <x v="0"/>
    <s v="Marketing"/>
    <s v="STAFF-1296"/>
    <n v="1425"/>
    <x v="0"/>
    <x v="0"/>
    <x v="0"/>
    <x v="0"/>
    <s v="Y"/>
    <n v="3"/>
    <n v="36"/>
    <n v="1"/>
    <n v="1174"/>
    <n v="3"/>
    <x v="2"/>
    <n v="1"/>
    <n v="1"/>
    <n v="99"/>
    <n v="3"/>
    <n v="2"/>
    <n v="2"/>
    <n v="9278"/>
    <n v="20763"/>
    <n v="3"/>
    <n v="16"/>
    <n v="3"/>
    <n v="4"/>
    <n v="80"/>
    <n v="0"/>
    <x v="20"/>
    <n v="3"/>
    <n v="5"/>
    <n v="4"/>
    <n v="0"/>
    <n v="1"/>
    <x v="1"/>
    <x v="0"/>
    <x v="2"/>
  </r>
  <r>
    <x v="1"/>
    <x v="2"/>
    <x v="0"/>
    <s v="Current Employees"/>
    <x v="1"/>
    <s v="Life Sciences"/>
    <s v="STAFF-1297"/>
    <n v="1552"/>
    <x v="1"/>
    <x v="4"/>
    <x v="2"/>
    <x v="0"/>
    <s v="Y"/>
    <n v="2"/>
    <n v="40"/>
    <n v="1"/>
    <n v="1142"/>
    <n v="8"/>
    <x v="0"/>
    <n v="1"/>
    <n v="4"/>
    <n v="72"/>
    <n v="3"/>
    <n v="2"/>
    <n v="4"/>
    <n v="4069"/>
    <n v="8841"/>
    <n v="3"/>
    <n v="18"/>
    <n v="3"/>
    <n v="3"/>
    <n v="80"/>
    <n v="0"/>
    <x v="0"/>
    <n v="3"/>
    <n v="2"/>
    <n v="2"/>
    <n v="2"/>
    <n v="2"/>
    <x v="0"/>
    <x v="0"/>
    <x v="0"/>
  </r>
  <r>
    <x v="1"/>
    <x v="2"/>
    <x v="2"/>
    <s v="Current Employees"/>
    <x v="1"/>
    <s v="Medical"/>
    <s v="STAFF-1298"/>
    <n v="1948"/>
    <x v="1"/>
    <x v="1"/>
    <x v="2"/>
    <x v="0"/>
    <s v="Y"/>
    <n v="3"/>
    <n v="31"/>
    <n v="1"/>
    <n v="976"/>
    <n v="3"/>
    <x v="0"/>
    <n v="1"/>
    <n v="3"/>
    <n v="48"/>
    <n v="3"/>
    <n v="1"/>
    <n v="1"/>
    <n v="3065"/>
    <n v="3995"/>
    <n v="1"/>
    <n v="13"/>
    <n v="3"/>
    <n v="4"/>
    <n v="80"/>
    <n v="1"/>
    <x v="21"/>
    <n v="4"/>
    <n v="4"/>
    <n v="2"/>
    <n v="2"/>
    <n v="3"/>
    <x v="3"/>
    <x v="0"/>
    <x v="2"/>
  </r>
  <r>
    <x v="1"/>
    <x v="2"/>
    <x v="0"/>
    <s v="Current Employees"/>
    <x v="1"/>
    <s v="Life Sciences"/>
    <s v="STAFF-1299"/>
    <n v="1737"/>
    <x v="1"/>
    <x v="2"/>
    <x v="1"/>
    <x v="0"/>
    <s v="Y"/>
    <n v="2"/>
    <n v="39"/>
    <n v="1"/>
    <n v="792"/>
    <n v="1"/>
    <x v="3"/>
    <n v="1"/>
    <n v="4"/>
    <n v="77"/>
    <n v="3"/>
    <n v="2"/>
    <n v="4"/>
    <n v="6472"/>
    <n v="8989"/>
    <n v="1"/>
    <n v="15"/>
    <n v="3"/>
    <n v="4"/>
    <n v="80"/>
    <n v="1"/>
    <x v="15"/>
    <n v="3"/>
    <n v="9"/>
    <n v="8"/>
    <n v="5"/>
    <n v="8"/>
    <x v="0"/>
    <x v="0"/>
    <x v="0"/>
  </r>
  <r>
    <x v="1"/>
    <x v="2"/>
    <x v="2"/>
    <s v="Current Employees"/>
    <x v="0"/>
    <s v="Life Sciences"/>
    <s v="STAFF-1300"/>
    <n v="1774"/>
    <x v="1"/>
    <x v="0"/>
    <x v="2"/>
    <x v="0"/>
    <s v="Y"/>
    <n v="3"/>
    <n v="34"/>
    <n v="1"/>
    <n v="1375"/>
    <n v="10"/>
    <x v="3"/>
    <n v="1"/>
    <n v="4"/>
    <n v="87"/>
    <n v="3"/>
    <n v="2"/>
    <n v="3"/>
    <n v="4001"/>
    <n v="12313"/>
    <n v="1"/>
    <n v="14"/>
    <n v="3"/>
    <n v="3"/>
    <n v="80"/>
    <n v="1"/>
    <x v="20"/>
    <n v="3"/>
    <n v="15"/>
    <n v="14"/>
    <n v="0"/>
    <n v="7"/>
    <x v="2"/>
    <x v="0"/>
    <x v="2"/>
  </r>
  <r>
    <x v="1"/>
    <x v="1"/>
    <x v="0"/>
    <s v="Current Employees"/>
    <x v="2"/>
    <s v="Human Resources"/>
    <s v="STAFF-1301"/>
    <n v="1642"/>
    <x v="1"/>
    <x v="8"/>
    <x v="1"/>
    <x v="0"/>
    <s v="Y"/>
    <n v="3"/>
    <n v="44"/>
    <n v="1"/>
    <n v="602"/>
    <n v="1"/>
    <x v="4"/>
    <n v="1"/>
    <n v="1"/>
    <n v="37"/>
    <n v="3"/>
    <n v="2"/>
    <n v="4"/>
    <n v="5743"/>
    <n v="10503"/>
    <n v="4"/>
    <n v="11"/>
    <n v="3"/>
    <n v="3"/>
    <n v="80"/>
    <n v="0"/>
    <x v="19"/>
    <n v="3"/>
    <n v="10"/>
    <n v="7"/>
    <n v="0"/>
    <n v="2"/>
    <x v="0"/>
    <x v="0"/>
    <x v="0"/>
  </r>
  <r>
    <x v="1"/>
    <x v="1"/>
    <x v="0"/>
    <s v="Current Employees"/>
    <x v="2"/>
    <s v="Other"/>
    <s v="STAFF-1302"/>
    <n v="1972"/>
    <x v="1"/>
    <x v="8"/>
    <x v="1"/>
    <x v="0"/>
    <s v="Y"/>
    <n v="2"/>
    <n v="38"/>
    <n v="1"/>
    <n v="1444"/>
    <n v="1"/>
    <x v="2"/>
    <n v="1"/>
    <n v="4"/>
    <n v="88"/>
    <n v="3"/>
    <n v="1"/>
    <n v="2"/>
    <n v="2991"/>
    <n v="5224"/>
    <n v="0"/>
    <n v="11"/>
    <n v="3"/>
    <n v="2"/>
    <n v="80"/>
    <n v="1"/>
    <x v="2"/>
    <n v="3"/>
    <n v="6"/>
    <n v="2"/>
    <n v="1"/>
    <n v="2"/>
    <x v="1"/>
    <x v="0"/>
    <x v="2"/>
  </r>
  <r>
    <x v="1"/>
    <x v="1"/>
    <x v="3"/>
    <s v="Current Employees"/>
    <x v="1"/>
    <s v="Life Sciences"/>
    <s v="STAFF-1303"/>
    <n v="1837"/>
    <x v="1"/>
    <x v="7"/>
    <x v="1"/>
    <x v="0"/>
    <s v="Y"/>
    <n v="3"/>
    <n v="58"/>
    <n v="1"/>
    <n v="1216"/>
    <n v="15"/>
    <x v="2"/>
    <n v="1"/>
    <n v="1"/>
    <n v="87"/>
    <n v="3"/>
    <n v="4"/>
    <n v="3"/>
    <n v="15787"/>
    <n v="21624"/>
    <n v="2"/>
    <n v="14"/>
    <n v="3"/>
    <n v="2"/>
    <n v="80"/>
    <n v="0"/>
    <x v="18"/>
    <n v="3"/>
    <n v="2"/>
    <n v="2"/>
    <n v="2"/>
    <n v="2"/>
    <x v="2"/>
    <x v="2"/>
    <x v="1"/>
  </r>
  <r>
    <x v="1"/>
    <x v="1"/>
    <x v="2"/>
    <s v="Current Employees"/>
    <x v="1"/>
    <s v="Other"/>
    <s v="STAFF-1304"/>
    <n v="1932"/>
    <x v="1"/>
    <x v="1"/>
    <x v="1"/>
    <x v="0"/>
    <s v="Y"/>
    <n v="3"/>
    <n v="34"/>
    <n v="1"/>
    <n v="735"/>
    <n v="22"/>
    <x v="2"/>
    <n v="1"/>
    <n v="3"/>
    <n v="86"/>
    <n v="2"/>
    <n v="2"/>
    <n v="4"/>
    <n v="5747"/>
    <n v="26496"/>
    <n v="1"/>
    <n v="15"/>
    <n v="3"/>
    <n v="2"/>
    <n v="80"/>
    <n v="0"/>
    <x v="28"/>
    <n v="3"/>
    <n v="15"/>
    <n v="10"/>
    <n v="6"/>
    <n v="11"/>
    <x v="0"/>
    <x v="1"/>
    <x v="2"/>
  </r>
  <r>
    <x v="1"/>
    <x v="1"/>
    <x v="0"/>
    <s v="Current Employees"/>
    <x v="1"/>
    <s v="Life Sciences"/>
    <s v="STAFF-1305"/>
    <n v="1594"/>
    <x v="1"/>
    <x v="2"/>
    <x v="1"/>
    <x v="0"/>
    <s v="Y"/>
    <n v="3"/>
    <n v="36"/>
    <n v="1"/>
    <n v="1302"/>
    <n v="6"/>
    <x v="2"/>
    <n v="1"/>
    <n v="1"/>
    <n v="80"/>
    <n v="4"/>
    <n v="2"/>
    <n v="1"/>
    <n v="5562"/>
    <n v="19711"/>
    <n v="3"/>
    <n v="13"/>
    <n v="3"/>
    <n v="4"/>
    <n v="80"/>
    <n v="1"/>
    <x v="15"/>
    <n v="3"/>
    <n v="3"/>
    <n v="2"/>
    <n v="0"/>
    <n v="2"/>
    <x v="3"/>
    <x v="0"/>
    <x v="2"/>
  </r>
  <r>
    <x v="1"/>
    <x v="1"/>
    <x v="1"/>
    <s v="Current Employees"/>
    <x v="1"/>
    <s v="Medical"/>
    <s v="STAFF-1306"/>
    <n v="1606"/>
    <x v="1"/>
    <x v="4"/>
    <x v="1"/>
    <x v="0"/>
    <s v="Y"/>
    <n v="3"/>
    <n v="50"/>
    <n v="1"/>
    <n v="1234"/>
    <n v="20"/>
    <x v="4"/>
    <n v="1"/>
    <n v="2"/>
    <n v="41"/>
    <n v="3"/>
    <n v="4"/>
    <n v="3"/>
    <n v="11245"/>
    <n v="20689"/>
    <n v="2"/>
    <n v="15"/>
    <n v="3"/>
    <n v="3"/>
    <n v="80"/>
    <n v="1"/>
    <x v="36"/>
    <n v="3"/>
    <n v="30"/>
    <n v="8"/>
    <n v="12"/>
    <n v="13"/>
    <x v="2"/>
    <x v="2"/>
    <x v="1"/>
  </r>
  <r>
    <x v="1"/>
    <x v="1"/>
    <x v="0"/>
    <s v="Current Employees"/>
    <x v="1"/>
    <s v="Life Sciences"/>
    <s v="STAFF-1307"/>
    <n v="1547"/>
    <x v="1"/>
    <x v="4"/>
    <x v="1"/>
    <x v="0"/>
    <s v="Y"/>
    <n v="3"/>
    <n v="42"/>
    <n v="1"/>
    <n v="288"/>
    <n v="2"/>
    <x v="3"/>
    <n v="1"/>
    <n v="4"/>
    <n v="40"/>
    <n v="3"/>
    <n v="3"/>
    <n v="4"/>
    <n v="10124"/>
    <n v="18611"/>
    <n v="2"/>
    <n v="14"/>
    <n v="3"/>
    <n v="3"/>
    <n v="80"/>
    <n v="1"/>
    <x v="13"/>
    <n v="1"/>
    <n v="20"/>
    <n v="8"/>
    <n v="13"/>
    <n v="9"/>
    <x v="0"/>
    <x v="0"/>
    <x v="0"/>
  </r>
  <r>
    <x v="1"/>
    <x v="1"/>
    <x v="0"/>
    <s v="Current Employees"/>
    <x v="1"/>
    <s v="Life Sciences"/>
    <s v="STAFF-1308"/>
    <n v="2049"/>
    <x v="1"/>
    <x v="4"/>
    <x v="1"/>
    <x v="0"/>
    <s v="Y"/>
    <n v="2"/>
    <n v="35"/>
    <n v="1"/>
    <n v="1199"/>
    <n v="18"/>
    <x v="2"/>
    <n v="1"/>
    <n v="3"/>
    <n v="80"/>
    <n v="3"/>
    <n v="2"/>
    <n v="3"/>
    <n v="5689"/>
    <n v="24594"/>
    <n v="1"/>
    <n v="14"/>
    <n v="3"/>
    <n v="4"/>
    <n v="80"/>
    <n v="2"/>
    <x v="1"/>
    <n v="4"/>
    <n v="10"/>
    <n v="2"/>
    <n v="0"/>
    <n v="2"/>
    <x v="2"/>
    <x v="2"/>
    <x v="2"/>
  </r>
  <r>
    <x v="1"/>
    <x v="1"/>
    <x v="0"/>
    <s v="Current Employees"/>
    <x v="1"/>
    <s v="Medical"/>
    <s v="STAFF-1309"/>
    <n v="1704"/>
    <x v="1"/>
    <x v="1"/>
    <x v="0"/>
    <x v="0"/>
    <s v="Y"/>
    <n v="2"/>
    <n v="35"/>
    <n v="1"/>
    <n v="146"/>
    <n v="2"/>
    <x v="2"/>
    <n v="1"/>
    <n v="1"/>
    <n v="79"/>
    <n v="2"/>
    <n v="1"/>
    <n v="4"/>
    <n v="4930"/>
    <n v="13970"/>
    <n v="0"/>
    <n v="14"/>
    <n v="3"/>
    <n v="3"/>
    <n v="80"/>
    <n v="0"/>
    <x v="3"/>
    <n v="4"/>
    <n v="5"/>
    <n v="4"/>
    <n v="1"/>
    <n v="4"/>
    <x v="0"/>
    <x v="0"/>
    <x v="2"/>
  </r>
  <r>
    <x v="1"/>
    <x v="1"/>
    <x v="0"/>
    <s v="Current Employees"/>
    <x v="1"/>
    <s v="Medical"/>
    <s v="STAFF-1310"/>
    <n v="1496"/>
    <x v="1"/>
    <x v="3"/>
    <x v="0"/>
    <x v="0"/>
    <s v="Y"/>
    <n v="2"/>
    <n v="44"/>
    <n v="1"/>
    <n v="1193"/>
    <n v="2"/>
    <x v="1"/>
    <n v="1"/>
    <n v="2"/>
    <n v="86"/>
    <n v="3"/>
    <n v="3"/>
    <n v="3"/>
    <n v="10209"/>
    <n v="19719"/>
    <n v="5"/>
    <n v="18"/>
    <n v="3"/>
    <n v="2"/>
    <n v="80"/>
    <n v="0"/>
    <x v="28"/>
    <n v="2"/>
    <n v="2"/>
    <n v="2"/>
    <n v="2"/>
    <n v="2"/>
    <x v="2"/>
    <x v="0"/>
    <x v="0"/>
  </r>
  <r>
    <x v="1"/>
    <x v="1"/>
    <x v="1"/>
    <s v="Current Employees"/>
    <x v="1"/>
    <s v="Medical"/>
    <s v="STAFF-1311"/>
    <n v="1539"/>
    <x v="1"/>
    <x v="7"/>
    <x v="0"/>
    <x v="0"/>
    <s v="Y"/>
    <n v="2"/>
    <n v="50"/>
    <n v="1"/>
    <n v="333"/>
    <n v="22"/>
    <x v="4"/>
    <n v="1"/>
    <n v="3"/>
    <n v="88"/>
    <n v="1"/>
    <n v="4"/>
    <n v="4"/>
    <n v="14411"/>
    <n v="24450"/>
    <n v="1"/>
    <n v="13"/>
    <n v="3"/>
    <n v="4"/>
    <n v="80"/>
    <n v="0"/>
    <x v="36"/>
    <n v="3"/>
    <n v="32"/>
    <n v="6"/>
    <n v="13"/>
    <n v="9"/>
    <x v="0"/>
    <x v="1"/>
    <x v="1"/>
  </r>
  <r>
    <x v="1"/>
    <x v="1"/>
    <x v="2"/>
    <s v="Current Employees"/>
    <x v="1"/>
    <s v="Life Sciences"/>
    <s v="STAFF-1312"/>
    <n v="1753"/>
    <x v="1"/>
    <x v="4"/>
    <x v="0"/>
    <x v="0"/>
    <s v="Y"/>
    <n v="5"/>
    <n v="29"/>
    <n v="1"/>
    <n v="461"/>
    <n v="1"/>
    <x v="3"/>
    <n v="1"/>
    <n v="4"/>
    <n v="70"/>
    <n v="4"/>
    <n v="2"/>
    <n v="3"/>
    <n v="6294"/>
    <n v="23060"/>
    <n v="8"/>
    <n v="12"/>
    <n v="3"/>
    <n v="4"/>
    <n v="80"/>
    <n v="0"/>
    <x v="1"/>
    <n v="4"/>
    <n v="3"/>
    <n v="2"/>
    <n v="0"/>
    <n v="2"/>
    <x v="2"/>
    <x v="0"/>
    <x v="2"/>
  </r>
  <r>
    <x v="1"/>
    <x v="1"/>
    <x v="2"/>
    <s v="Current Employees"/>
    <x v="0"/>
    <s v="Life Sciences"/>
    <s v="STAFF-1313"/>
    <n v="1927"/>
    <x v="1"/>
    <x v="0"/>
    <x v="1"/>
    <x v="0"/>
    <s v="Y"/>
    <n v="2"/>
    <n v="28"/>
    <n v="1"/>
    <n v="783"/>
    <n v="1"/>
    <x v="0"/>
    <n v="1"/>
    <n v="3"/>
    <n v="42"/>
    <n v="2"/>
    <n v="2"/>
    <n v="4"/>
    <n v="6834"/>
    <n v="19255"/>
    <n v="1"/>
    <n v="12"/>
    <n v="3"/>
    <n v="3"/>
    <n v="80"/>
    <n v="1"/>
    <x v="2"/>
    <n v="3"/>
    <n v="7"/>
    <n v="7"/>
    <n v="0"/>
    <n v="7"/>
    <x v="0"/>
    <x v="0"/>
    <x v="3"/>
  </r>
  <r>
    <x v="1"/>
    <x v="0"/>
    <x v="3"/>
    <s v="Current Employees"/>
    <x v="2"/>
    <s v="Human Resources"/>
    <s v="STAFF-1314"/>
    <n v="1973"/>
    <x v="1"/>
    <x v="5"/>
    <x v="1"/>
    <x v="0"/>
    <s v="Y"/>
    <n v="0"/>
    <n v="55"/>
    <n v="1"/>
    <n v="189"/>
    <n v="26"/>
    <x v="2"/>
    <n v="1"/>
    <n v="3"/>
    <n v="71"/>
    <n v="4"/>
    <n v="5"/>
    <n v="2"/>
    <n v="19636"/>
    <n v="25811"/>
    <n v="4"/>
    <n v="18"/>
    <n v="3"/>
    <n v="1"/>
    <n v="80"/>
    <n v="1"/>
    <x v="38"/>
    <n v="3"/>
    <n v="10"/>
    <n v="9"/>
    <n v="1"/>
    <n v="4"/>
    <x v="1"/>
    <x v="1"/>
    <x v="1"/>
  </r>
  <r>
    <x v="1"/>
    <x v="0"/>
    <x v="1"/>
    <s v="Current Employees"/>
    <x v="1"/>
    <s v="Medical"/>
    <s v="STAFF-1315"/>
    <n v="1460"/>
    <x v="1"/>
    <x v="4"/>
    <x v="2"/>
    <x v="0"/>
    <s v="Y"/>
    <n v="2"/>
    <n v="45"/>
    <n v="1"/>
    <n v="1038"/>
    <n v="20"/>
    <x v="3"/>
    <n v="1"/>
    <n v="2"/>
    <n v="95"/>
    <n v="1"/>
    <n v="3"/>
    <n v="1"/>
    <n v="10851"/>
    <n v="19863"/>
    <n v="2"/>
    <n v="18"/>
    <n v="3"/>
    <n v="2"/>
    <n v="80"/>
    <n v="1"/>
    <x v="13"/>
    <n v="3"/>
    <n v="7"/>
    <n v="7"/>
    <n v="0"/>
    <n v="7"/>
    <x v="3"/>
    <x v="2"/>
    <x v="0"/>
  </r>
  <r>
    <x v="1"/>
    <x v="0"/>
    <x v="1"/>
    <s v="Current Employees"/>
    <x v="1"/>
    <s v="Medical"/>
    <s v="STAFF-1316"/>
    <n v="1789"/>
    <x v="1"/>
    <x v="7"/>
    <x v="2"/>
    <x v="0"/>
    <s v="Y"/>
    <n v="3"/>
    <n v="46"/>
    <n v="1"/>
    <n v="734"/>
    <n v="2"/>
    <x v="2"/>
    <n v="1"/>
    <n v="3"/>
    <n v="46"/>
    <n v="3"/>
    <n v="5"/>
    <n v="4"/>
    <n v="19328"/>
    <n v="14218"/>
    <n v="7"/>
    <n v="17"/>
    <n v="3"/>
    <n v="3"/>
    <n v="80"/>
    <n v="1"/>
    <x v="13"/>
    <n v="3"/>
    <n v="2"/>
    <n v="1"/>
    <n v="2"/>
    <n v="2"/>
    <x v="0"/>
    <x v="0"/>
    <x v="0"/>
  </r>
  <r>
    <x v="1"/>
    <x v="0"/>
    <x v="0"/>
    <s v="Current Employees"/>
    <x v="1"/>
    <s v="Life Sciences"/>
    <s v="STAFF-1317"/>
    <n v="1998"/>
    <x v="1"/>
    <x v="1"/>
    <x v="2"/>
    <x v="0"/>
    <s v="Y"/>
    <n v="3"/>
    <n v="42"/>
    <n v="1"/>
    <n v="557"/>
    <n v="18"/>
    <x v="2"/>
    <n v="1"/>
    <n v="4"/>
    <n v="35"/>
    <n v="3"/>
    <n v="2"/>
    <n v="1"/>
    <n v="5410"/>
    <n v="11189"/>
    <n v="6"/>
    <n v="17"/>
    <n v="3"/>
    <n v="3"/>
    <n v="80"/>
    <n v="1"/>
    <x v="15"/>
    <n v="2"/>
    <n v="4"/>
    <n v="3"/>
    <n v="1"/>
    <n v="2"/>
    <x v="3"/>
    <x v="2"/>
    <x v="0"/>
  </r>
  <r>
    <x v="1"/>
    <x v="0"/>
    <x v="2"/>
    <s v="Current Employees"/>
    <x v="1"/>
    <s v="Other"/>
    <s v="STAFF-1318"/>
    <n v="1992"/>
    <x v="1"/>
    <x v="2"/>
    <x v="2"/>
    <x v="0"/>
    <s v="Y"/>
    <n v="2"/>
    <n v="25"/>
    <n v="1"/>
    <n v="977"/>
    <n v="2"/>
    <x v="1"/>
    <n v="1"/>
    <n v="4"/>
    <n v="57"/>
    <n v="3"/>
    <n v="1"/>
    <n v="3"/>
    <n v="3977"/>
    <n v="7298"/>
    <n v="6"/>
    <n v="19"/>
    <n v="3"/>
    <n v="3"/>
    <n v="80"/>
    <n v="1"/>
    <x v="2"/>
    <n v="2"/>
    <n v="2"/>
    <n v="2"/>
    <n v="0"/>
    <n v="2"/>
    <x v="2"/>
    <x v="0"/>
    <x v="3"/>
  </r>
  <r>
    <x v="1"/>
    <x v="0"/>
    <x v="0"/>
    <s v="Current Employees"/>
    <x v="1"/>
    <s v="Medical"/>
    <s v="STAFF-1319"/>
    <n v="1448"/>
    <x v="1"/>
    <x v="1"/>
    <x v="1"/>
    <x v="0"/>
    <s v="Y"/>
    <n v="5"/>
    <n v="41"/>
    <n v="1"/>
    <n v="1283"/>
    <n v="5"/>
    <x v="4"/>
    <n v="1"/>
    <n v="2"/>
    <n v="90"/>
    <n v="4"/>
    <n v="1"/>
    <n v="3"/>
    <n v="2127"/>
    <n v="5561"/>
    <n v="2"/>
    <n v="12"/>
    <n v="3"/>
    <n v="1"/>
    <n v="80"/>
    <n v="0"/>
    <x v="2"/>
    <n v="2"/>
    <n v="4"/>
    <n v="2"/>
    <n v="0"/>
    <n v="3"/>
    <x v="2"/>
    <x v="0"/>
    <x v="0"/>
  </r>
  <r>
    <x v="1"/>
    <x v="0"/>
    <x v="3"/>
    <s v="Current Employees"/>
    <x v="1"/>
    <s v="Life Sciences"/>
    <s v="STAFF-1320"/>
    <n v="1501"/>
    <x v="1"/>
    <x v="4"/>
    <x v="1"/>
    <x v="0"/>
    <s v="Y"/>
    <n v="2"/>
    <n v="55"/>
    <n v="1"/>
    <n v="1229"/>
    <n v="4"/>
    <x v="2"/>
    <n v="1"/>
    <n v="4"/>
    <n v="30"/>
    <n v="3"/>
    <n v="2"/>
    <n v="3"/>
    <n v="4035"/>
    <n v="16143"/>
    <n v="0"/>
    <n v="16"/>
    <n v="3"/>
    <n v="2"/>
    <n v="80"/>
    <n v="0"/>
    <x v="21"/>
    <n v="3"/>
    <n v="3"/>
    <n v="2"/>
    <n v="1"/>
    <n v="2"/>
    <x v="2"/>
    <x v="0"/>
    <x v="1"/>
  </r>
  <r>
    <x v="1"/>
    <x v="0"/>
    <x v="0"/>
    <s v="Current Employees"/>
    <x v="1"/>
    <s v="Medical"/>
    <s v="STAFF-1321"/>
    <n v="1766"/>
    <x v="1"/>
    <x v="4"/>
    <x v="1"/>
    <x v="0"/>
    <s v="Y"/>
    <n v="2"/>
    <n v="38"/>
    <n v="1"/>
    <n v="833"/>
    <n v="18"/>
    <x v="3"/>
    <n v="1"/>
    <n v="2"/>
    <n v="60"/>
    <n v="1"/>
    <n v="2"/>
    <n v="4"/>
    <n v="5811"/>
    <n v="24539"/>
    <n v="3"/>
    <n v="16"/>
    <n v="3"/>
    <n v="3"/>
    <n v="80"/>
    <n v="1"/>
    <x v="20"/>
    <n v="3"/>
    <n v="1"/>
    <n v="0"/>
    <n v="1"/>
    <n v="0"/>
    <x v="0"/>
    <x v="2"/>
    <x v="2"/>
  </r>
  <r>
    <x v="1"/>
    <x v="0"/>
    <x v="2"/>
    <s v="Current Employees"/>
    <x v="1"/>
    <s v="Life Sciences"/>
    <s v="STAFF-1322"/>
    <n v="1549"/>
    <x v="1"/>
    <x v="2"/>
    <x v="1"/>
    <x v="0"/>
    <s v="Y"/>
    <n v="3"/>
    <n v="33"/>
    <n v="1"/>
    <n v="589"/>
    <n v="28"/>
    <x v="2"/>
    <n v="1"/>
    <n v="2"/>
    <n v="79"/>
    <n v="3"/>
    <n v="2"/>
    <n v="3"/>
    <n v="5207"/>
    <n v="22949"/>
    <n v="1"/>
    <n v="12"/>
    <n v="3"/>
    <n v="2"/>
    <n v="80"/>
    <n v="1"/>
    <x v="20"/>
    <n v="3"/>
    <n v="15"/>
    <n v="14"/>
    <n v="5"/>
    <n v="7"/>
    <x v="2"/>
    <x v="1"/>
    <x v="2"/>
  </r>
  <r>
    <x v="1"/>
    <x v="0"/>
    <x v="2"/>
    <s v="Current Employees"/>
    <x v="1"/>
    <s v="Other"/>
    <s v="STAFF-1323"/>
    <n v="2053"/>
    <x v="1"/>
    <x v="2"/>
    <x v="1"/>
    <x v="0"/>
    <s v="Y"/>
    <n v="2"/>
    <n v="29"/>
    <n v="1"/>
    <n v="1378"/>
    <n v="13"/>
    <x v="0"/>
    <n v="1"/>
    <n v="4"/>
    <n v="46"/>
    <n v="2"/>
    <n v="2"/>
    <n v="2"/>
    <n v="4025"/>
    <n v="23679"/>
    <n v="4"/>
    <n v="13"/>
    <n v="3"/>
    <n v="1"/>
    <n v="80"/>
    <n v="1"/>
    <x v="1"/>
    <n v="3"/>
    <n v="4"/>
    <n v="3"/>
    <n v="0"/>
    <n v="3"/>
    <x v="1"/>
    <x v="2"/>
    <x v="2"/>
  </r>
  <r>
    <x v="1"/>
    <x v="0"/>
    <x v="0"/>
    <s v="Current Employees"/>
    <x v="1"/>
    <s v="Life Sciences"/>
    <s v="STAFF-1324"/>
    <n v="1790"/>
    <x v="1"/>
    <x v="4"/>
    <x v="1"/>
    <x v="0"/>
    <s v="Y"/>
    <n v="1"/>
    <n v="36"/>
    <n v="1"/>
    <n v="1383"/>
    <n v="10"/>
    <x v="3"/>
    <n v="1"/>
    <n v="4"/>
    <n v="90"/>
    <n v="3"/>
    <n v="3"/>
    <n v="1"/>
    <n v="8321"/>
    <n v="25949"/>
    <n v="7"/>
    <n v="13"/>
    <n v="3"/>
    <n v="4"/>
    <n v="80"/>
    <n v="1"/>
    <x v="20"/>
    <n v="3"/>
    <n v="12"/>
    <n v="8"/>
    <n v="5"/>
    <n v="7"/>
    <x v="3"/>
    <x v="0"/>
    <x v="2"/>
  </r>
  <r>
    <x v="1"/>
    <x v="0"/>
    <x v="0"/>
    <s v="Current Employees"/>
    <x v="1"/>
    <s v="Medical"/>
    <s v="STAFF-1325"/>
    <n v="2003"/>
    <x v="1"/>
    <x v="2"/>
    <x v="1"/>
    <x v="0"/>
    <s v="Y"/>
    <n v="3"/>
    <n v="35"/>
    <n v="1"/>
    <n v="1490"/>
    <n v="11"/>
    <x v="2"/>
    <n v="1"/>
    <n v="4"/>
    <n v="43"/>
    <n v="3"/>
    <n v="1"/>
    <n v="3"/>
    <n v="2660"/>
    <n v="20232"/>
    <n v="7"/>
    <n v="11"/>
    <n v="3"/>
    <n v="3"/>
    <n v="80"/>
    <n v="1"/>
    <x v="7"/>
    <n v="3"/>
    <n v="2"/>
    <n v="2"/>
    <n v="2"/>
    <n v="2"/>
    <x v="2"/>
    <x v="2"/>
    <x v="2"/>
  </r>
  <r>
    <x v="1"/>
    <x v="0"/>
    <x v="1"/>
    <s v="Current Employees"/>
    <x v="1"/>
    <s v="Technical Degree"/>
    <s v="STAFF-1326"/>
    <n v="1465"/>
    <x v="1"/>
    <x v="3"/>
    <x v="1"/>
    <x v="0"/>
    <s v="Y"/>
    <n v="4"/>
    <n v="45"/>
    <n v="1"/>
    <n v="1448"/>
    <n v="29"/>
    <x v="3"/>
    <n v="1"/>
    <n v="2"/>
    <n v="55"/>
    <n v="3"/>
    <n v="3"/>
    <n v="4"/>
    <n v="9380"/>
    <n v="14720"/>
    <n v="4"/>
    <n v="18"/>
    <n v="3"/>
    <n v="4"/>
    <n v="80"/>
    <n v="2"/>
    <x v="1"/>
    <n v="4"/>
    <n v="3"/>
    <n v="1"/>
    <n v="1"/>
    <n v="2"/>
    <x v="0"/>
    <x v="1"/>
    <x v="0"/>
  </r>
  <r>
    <x v="1"/>
    <x v="0"/>
    <x v="2"/>
    <s v="Current Employees"/>
    <x v="1"/>
    <s v="Medical"/>
    <s v="STAFF-1327"/>
    <n v="1755"/>
    <x v="1"/>
    <x v="1"/>
    <x v="1"/>
    <x v="0"/>
    <s v="Y"/>
    <n v="3"/>
    <n v="34"/>
    <n v="1"/>
    <n v="181"/>
    <n v="2"/>
    <x v="2"/>
    <n v="1"/>
    <n v="4"/>
    <n v="97"/>
    <n v="4"/>
    <n v="1"/>
    <n v="4"/>
    <n v="2932"/>
    <n v="5586"/>
    <n v="0"/>
    <n v="14"/>
    <n v="3"/>
    <n v="1"/>
    <n v="80"/>
    <n v="3"/>
    <x v="3"/>
    <n v="3"/>
    <n v="5"/>
    <n v="0"/>
    <n v="1"/>
    <n v="2"/>
    <x v="0"/>
    <x v="0"/>
    <x v="2"/>
  </r>
  <r>
    <x v="1"/>
    <x v="0"/>
    <x v="2"/>
    <s v="Current Employees"/>
    <x v="1"/>
    <s v="Medical"/>
    <s v="STAFF-1328"/>
    <n v="1586"/>
    <x v="1"/>
    <x v="2"/>
    <x v="0"/>
    <x v="0"/>
    <s v="Y"/>
    <n v="3"/>
    <n v="29"/>
    <n v="1"/>
    <n v="1370"/>
    <n v="3"/>
    <x v="1"/>
    <n v="1"/>
    <n v="2"/>
    <n v="87"/>
    <n v="3"/>
    <n v="1"/>
    <n v="1"/>
    <n v="4723"/>
    <n v="16213"/>
    <n v="1"/>
    <n v="18"/>
    <n v="3"/>
    <n v="4"/>
    <n v="80"/>
    <n v="0"/>
    <x v="1"/>
    <n v="3"/>
    <n v="10"/>
    <n v="9"/>
    <n v="1"/>
    <n v="5"/>
    <x v="3"/>
    <x v="0"/>
    <x v="2"/>
  </r>
  <r>
    <x v="1"/>
    <x v="0"/>
    <x v="0"/>
    <s v="Current Employees"/>
    <x v="1"/>
    <s v="Medical"/>
    <s v="STAFF-1329"/>
    <n v="2020"/>
    <x v="1"/>
    <x v="1"/>
    <x v="0"/>
    <x v="0"/>
    <s v="Y"/>
    <n v="2"/>
    <n v="44"/>
    <n v="1"/>
    <n v="1037"/>
    <n v="1"/>
    <x v="3"/>
    <n v="1"/>
    <n v="2"/>
    <n v="42"/>
    <n v="3"/>
    <n v="1"/>
    <n v="4"/>
    <n v="2436"/>
    <n v="13422"/>
    <n v="6"/>
    <n v="12"/>
    <n v="3"/>
    <n v="3"/>
    <n v="80"/>
    <n v="0"/>
    <x v="3"/>
    <n v="3"/>
    <n v="4"/>
    <n v="3"/>
    <n v="1"/>
    <n v="2"/>
    <x v="0"/>
    <x v="0"/>
    <x v="0"/>
  </r>
  <r>
    <x v="1"/>
    <x v="0"/>
    <x v="2"/>
    <s v="Current Employees"/>
    <x v="1"/>
    <s v="Life Sciences"/>
    <s v="STAFF-1330"/>
    <n v="1515"/>
    <x v="1"/>
    <x v="4"/>
    <x v="0"/>
    <x v="0"/>
    <s v="Y"/>
    <n v="6"/>
    <n v="33"/>
    <n v="1"/>
    <n v="516"/>
    <n v="8"/>
    <x v="4"/>
    <n v="1"/>
    <n v="4"/>
    <n v="69"/>
    <n v="3"/>
    <n v="2"/>
    <n v="3"/>
    <n v="6388"/>
    <n v="22049"/>
    <n v="2"/>
    <n v="17"/>
    <n v="3"/>
    <n v="1"/>
    <n v="80"/>
    <n v="0"/>
    <x v="19"/>
    <n v="3"/>
    <n v="0"/>
    <n v="0"/>
    <n v="0"/>
    <n v="0"/>
    <x v="2"/>
    <x v="0"/>
    <x v="2"/>
  </r>
  <r>
    <x v="1"/>
    <x v="0"/>
    <x v="2"/>
    <s v="Current Employees"/>
    <x v="0"/>
    <s v="Medical"/>
    <s v="STAFF-1331"/>
    <n v="1669"/>
    <x v="1"/>
    <x v="0"/>
    <x v="2"/>
    <x v="0"/>
    <s v="Y"/>
    <n v="3"/>
    <n v="29"/>
    <n v="1"/>
    <n v="991"/>
    <n v="5"/>
    <x v="3"/>
    <n v="1"/>
    <n v="1"/>
    <n v="43"/>
    <n v="2"/>
    <n v="2"/>
    <n v="2"/>
    <n v="4187"/>
    <n v="3356"/>
    <n v="1"/>
    <n v="13"/>
    <n v="3"/>
    <n v="2"/>
    <n v="80"/>
    <n v="1"/>
    <x v="1"/>
    <n v="2"/>
    <n v="10"/>
    <n v="0"/>
    <n v="0"/>
    <n v="9"/>
    <x v="1"/>
    <x v="0"/>
    <x v="2"/>
  </r>
  <r>
    <x v="1"/>
    <x v="0"/>
    <x v="1"/>
    <s v="Current Employees"/>
    <x v="0"/>
    <s v="Life Sciences"/>
    <s v="STAFF-1332"/>
    <n v="1732"/>
    <x v="1"/>
    <x v="0"/>
    <x v="2"/>
    <x v="0"/>
    <s v="Y"/>
    <n v="5"/>
    <n v="46"/>
    <n v="1"/>
    <n v="1277"/>
    <n v="2"/>
    <x v="3"/>
    <n v="1"/>
    <n v="3"/>
    <n v="74"/>
    <n v="3"/>
    <n v="3"/>
    <n v="4"/>
    <n v="10368"/>
    <n v="5596"/>
    <n v="4"/>
    <n v="12"/>
    <n v="3"/>
    <n v="2"/>
    <n v="80"/>
    <n v="1"/>
    <x v="10"/>
    <n v="2"/>
    <n v="10"/>
    <n v="6"/>
    <n v="0"/>
    <n v="3"/>
    <x v="0"/>
    <x v="0"/>
    <x v="0"/>
  </r>
  <r>
    <x v="1"/>
    <x v="0"/>
    <x v="0"/>
    <s v="Current Employees"/>
    <x v="0"/>
    <s v="Marketing"/>
    <s v="STAFF-1333"/>
    <n v="1943"/>
    <x v="1"/>
    <x v="0"/>
    <x v="2"/>
    <x v="0"/>
    <s v="Y"/>
    <n v="4"/>
    <n v="42"/>
    <n v="1"/>
    <n v="419"/>
    <n v="12"/>
    <x v="2"/>
    <n v="1"/>
    <n v="2"/>
    <n v="77"/>
    <n v="3"/>
    <n v="2"/>
    <n v="4"/>
    <n v="5087"/>
    <n v="2900"/>
    <n v="3"/>
    <n v="12"/>
    <n v="3"/>
    <n v="3"/>
    <n v="80"/>
    <n v="2"/>
    <x v="19"/>
    <n v="3"/>
    <n v="0"/>
    <n v="0"/>
    <n v="0"/>
    <n v="0"/>
    <x v="0"/>
    <x v="2"/>
    <x v="0"/>
  </r>
  <r>
    <x v="1"/>
    <x v="0"/>
    <x v="2"/>
    <s v="Current Employees"/>
    <x v="0"/>
    <s v="Technical Degree"/>
    <s v="STAFF-1334"/>
    <n v="1535"/>
    <x v="1"/>
    <x v="0"/>
    <x v="1"/>
    <x v="0"/>
    <s v="Y"/>
    <n v="3"/>
    <n v="34"/>
    <n v="1"/>
    <n v="971"/>
    <n v="1"/>
    <x v="3"/>
    <n v="1"/>
    <n v="4"/>
    <n v="64"/>
    <n v="2"/>
    <n v="3"/>
    <n v="3"/>
    <n v="7083"/>
    <n v="12288"/>
    <n v="1"/>
    <n v="14"/>
    <n v="3"/>
    <n v="4"/>
    <n v="80"/>
    <n v="0"/>
    <x v="1"/>
    <n v="3"/>
    <n v="10"/>
    <n v="9"/>
    <n v="8"/>
    <n v="6"/>
    <x v="2"/>
    <x v="0"/>
    <x v="2"/>
  </r>
  <r>
    <x v="1"/>
    <x v="0"/>
    <x v="1"/>
    <s v="Current Employees"/>
    <x v="0"/>
    <s v="Marketing"/>
    <s v="STAFF-1335"/>
    <n v="1591"/>
    <x v="1"/>
    <x v="5"/>
    <x v="1"/>
    <x v="0"/>
    <s v="Y"/>
    <n v="2"/>
    <n v="50"/>
    <n v="1"/>
    <n v="264"/>
    <n v="9"/>
    <x v="3"/>
    <n v="1"/>
    <n v="3"/>
    <n v="59"/>
    <n v="3"/>
    <n v="5"/>
    <n v="3"/>
    <n v="19331"/>
    <n v="19519"/>
    <n v="4"/>
    <n v="16"/>
    <n v="3"/>
    <n v="3"/>
    <n v="80"/>
    <n v="1"/>
    <x v="39"/>
    <n v="3"/>
    <n v="1"/>
    <n v="0"/>
    <n v="0"/>
    <n v="0"/>
    <x v="2"/>
    <x v="0"/>
    <x v="1"/>
  </r>
  <r>
    <x v="1"/>
    <x v="0"/>
    <x v="0"/>
    <s v="Current Employees"/>
    <x v="0"/>
    <s v="Medical"/>
    <s v="STAFF-1336"/>
    <n v="1706"/>
    <x v="1"/>
    <x v="0"/>
    <x v="1"/>
    <x v="0"/>
    <s v="Y"/>
    <n v="3"/>
    <n v="43"/>
    <n v="1"/>
    <n v="1179"/>
    <n v="2"/>
    <x v="3"/>
    <n v="1"/>
    <n v="4"/>
    <n v="73"/>
    <n v="3"/>
    <n v="2"/>
    <n v="4"/>
    <n v="7847"/>
    <n v="6069"/>
    <n v="1"/>
    <n v="17"/>
    <n v="3"/>
    <n v="1"/>
    <n v="80"/>
    <n v="1"/>
    <x v="1"/>
    <n v="3"/>
    <n v="10"/>
    <n v="9"/>
    <n v="8"/>
    <n v="8"/>
    <x v="0"/>
    <x v="0"/>
    <x v="0"/>
  </r>
  <r>
    <x v="1"/>
    <x v="0"/>
    <x v="2"/>
    <s v="Current Employees"/>
    <x v="0"/>
    <s v="Life Sciences"/>
    <s v="STAFF-1337"/>
    <n v="1882"/>
    <x v="1"/>
    <x v="0"/>
    <x v="1"/>
    <x v="0"/>
    <s v="Y"/>
    <n v="3"/>
    <n v="34"/>
    <n v="1"/>
    <n v="1480"/>
    <n v="4"/>
    <x v="3"/>
    <n v="1"/>
    <n v="3"/>
    <n v="64"/>
    <n v="3"/>
    <n v="3"/>
    <n v="4"/>
    <n v="9713"/>
    <n v="24444"/>
    <n v="2"/>
    <n v="13"/>
    <n v="3"/>
    <n v="4"/>
    <n v="80"/>
    <n v="3"/>
    <x v="15"/>
    <n v="3"/>
    <n v="5"/>
    <n v="3"/>
    <n v="1"/>
    <n v="0"/>
    <x v="0"/>
    <x v="0"/>
    <x v="2"/>
  </r>
  <r>
    <x v="1"/>
    <x v="0"/>
    <x v="4"/>
    <s v="Current Employees"/>
    <x v="0"/>
    <s v="Medical"/>
    <s v="STAFF-1338"/>
    <n v="2021"/>
    <x v="1"/>
    <x v="6"/>
    <x v="0"/>
    <x v="0"/>
    <s v="Y"/>
    <n v="6"/>
    <n v="21"/>
    <n v="1"/>
    <n v="501"/>
    <n v="5"/>
    <x v="1"/>
    <n v="1"/>
    <n v="3"/>
    <n v="58"/>
    <n v="3"/>
    <n v="1"/>
    <n v="1"/>
    <n v="2380"/>
    <n v="25479"/>
    <n v="1"/>
    <n v="11"/>
    <n v="3"/>
    <n v="4"/>
    <n v="80"/>
    <n v="0"/>
    <x v="17"/>
    <n v="3"/>
    <n v="2"/>
    <n v="2"/>
    <n v="1"/>
    <n v="2"/>
    <x v="3"/>
    <x v="0"/>
    <x v="3"/>
  </r>
  <r>
    <x v="1"/>
    <x v="0"/>
    <x v="0"/>
    <s v="Current Employees"/>
    <x v="0"/>
    <s v="Life Sciences"/>
    <s v="STAFF-1339"/>
    <n v="1678"/>
    <x v="1"/>
    <x v="0"/>
    <x v="0"/>
    <x v="0"/>
    <s v="Y"/>
    <n v="2"/>
    <n v="41"/>
    <n v="1"/>
    <n v="1206"/>
    <n v="23"/>
    <x v="0"/>
    <n v="1"/>
    <n v="4"/>
    <n v="80"/>
    <n v="3"/>
    <n v="3"/>
    <n v="3"/>
    <n v="7082"/>
    <n v="11591"/>
    <n v="3"/>
    <n v="16"/>
    <n v="3"/>
    <n v="4"/>
    <n v="80"/>
    <n v="0"/>
    <x v="24"/>
    <n v="3"/>
    <n v="2"/>
    <n v="0"/>
    <n v="0"/>
    <n v="2"/>
    <x v="2"/>
    <x v="1"/>
    <x v="0"/>
  </r>
  <r>
    <x v="1"/>
    <x v="2"/>
    <x v="2"/>
    <s v="Current Employees"/>
    <x v="1"/>
    <s v="Medical"/>
    <s v="STAFF-1340"/>
    <n v="1979"/>
    <x v="0"/>
    <x v="7"/>
    <x v="1"/>
    <x v="1"/>
    <s v="Y"/>
    <n v="2"/>
    <n v="31"/>
    <n v="1"/>
    <n v="697"/>
    <n v="10"/>
    <x v="3"/>
    <n v="1"/>
    <n v="3"/>
    <n v="40"/>
    <n v="3"/>
    <n v="3"/>
    <n v="3"/>
    <n v="11031"/>
    <n v="26862"/>
    <n v="4"/>
    <n v="20"/>
    <n v="4"/>
    <n v="3"/>
    <n v="80"/>
    <n v="1"/>
    <x v="10"/>
    <n v="4"/>
    <n v="11"/>
    <n v="7"/>
    <n v="4"/>
    <n v="8"/>
    <x v="2"/>
    <x v="0"/>
    <x v="2"/>
  </r>
  <r>
    <x v="1"/>
    <x v="2"/>
    <x v="1"/>
    <s v="Current Employees"/>
    <x v="0"/>
    <s v="Life Sciences"/>
    <s v="STAFF-1341"/>
    <n v="1845"/>
    <x v="0"/>
    <x v="0"/>
    <x v="1"/>
    <x v="1"/>
    <s v="Y"/>
    <n v="3"/>
    <n v="45"/>
    <n v="1"/>
    <n v="589"/>
    <n v="2"/>
    <x v="2"/>
    <n v="1"/>
    <n v="3"/>
    <n v="67"/>
    <n v="3"/>
    <n v="2"/>
    <n v="3"/>
    <n v="5154"/>
    <n v="19665"/>
    <n v="4"/>
    <n v="22"/>
    <n v="4"/>
    <n v="2"/>
    <n v="80"/>
    <n v="2"/>
    <x v="1"/>
    <n v="4"/>
    <n v="8"/>
    <n v="7"/>
    <n v="5"/>
    <n v="7"/>
    <x v="2"/>
    <x v="0"/>
    <x v="0"/>
  </r>
  <r>
    <x v="1"/>
    <x v="1"/>
    <x v="1"/>
    <s v="Current Employees"/>
    <x v="1"/>
    <s v="Medical"/>
    <s v="STAFF-1342"/>
    <n v="1520"/>
    <x v="0"/>
    <x v="5"/>
    <x v="2"/>
    <x v="1"/>
    <s v="Y"/>
    <n v="2"/>
    <n v="54"/>
    <n v="1"/>
    <n v="1050"/>
    <n v="11"/>
    <x v="2"/>
    <n v="1"/>
    <n v="2"/>
    <n v="87"/>
    <n v="3"/>
    <n v="4"/>
    <n v="4"/>
    <n v="16032"/>
    <n v="24456"/>
    <n v="3"/>
    <n v="20"/>
    <n v="4"/>
    <n v="1"/>
    <n v="80"/>
    <n v="1"/>
    <x v="12"/>
    <n v="3"/>
    <n v="14"/>
    <n v="9"/>
    <n v="1"/>
    <n v="12"/>
    <x v="0"/>
    <x v="2"/>
    <x v="1"/>
  </r>
  <r>
    <x v="1"/>
    <x v="1"/>
    <x v="0"/>
    <s v="Current Employees"/>
    <x v="1"/>
    <s v="Medical"/>
    <s v="STAFF-1343"/>
    <n v="1675"/>
    <x v="0"/>
    <x v="2"/>
    <x v="0"/>
    <x v="1"/>
    <s v="Y"/>
    <n v="3"/>
    <n v="38"/>
    <n v="1"/>
    <n v="148"/>
    <n v="2"/>
    <x v="3"/>
    <n v="1"/>
    <n v="4"/>
    <n v="42"/>
    <n v="2"/>
    <n v="1"/>
    <n v="2"/>
    <n v="2440"/>
    <n v="23826"/>
    <n v="1"/>
    <n v="22"/>
    <n v="4"/>
    <n v="2"/>
    <n v="80"/>
    <n v="0"/>
    <x v="21"/>
    <n v="3"/>
    <n v="4"/>
    <n v="3"/>
    <n v="3"/>
    <n v="3"/>
    <x v="1"/>
    <x v="0"/>
    <x v="2"/>
  </r>
  <r>
    <x v="1"/>
    <x v="1"/>
    <x v="2"/>
    <s v="Current Employees"/>
    <x v="1"/>
    <s v="Technical Degree"/>
    <s v="STAFF-1344"/>
    <n v="1736"/>
    <x v="0"/>
    <x v="3"/>
    <x v="0"/>
    <x v="1"/>
    <s v="Y"/>
    <n v="3"/>
    <n v="31"/>
    <n v="1"/>
    <n v="163"/>
    <n v="24"/>
    <x v="1"/>
    <n v="1"/>
    <n v="4"/>
    <n v="30"/>
    <n v="3"/>
    <n v="2"/>
    <n v="4"/>
    <n v="5238"/>
    <n v="6670"/>
    <n v="2"/>
    <n v="20"/>
    <n v="4"/>
    <n v="4"/>
    <n v="80"/>
    <n v="0"/>
    <x v="15"/>
    <n v="2"/>
    <n v="5"/>
    <n v="4"/>
    <n v="1"/>
    <n v="4"/>
    <x v="0"/>
    <x v="1"/>
    <x v="2"/>
  </r>
  <r>
    <x v="1"/>
    <x v="0"/>
    <x v="1"/>
    <s v="Current Employees"/>
    <x v="2"/>
    <s v="Life Sciences"/>
    <s v="STAFF-1345"/>
    <n v="1744"/>
    <x v="0"/>
    <x v="8"/>
    <x v="1"/>
    <x v="1"/>
    <s v="Y"/>
    <n v="2"/>
    <n v="45"/>
    <n v="1"/>
    <n v="176"/>
    <n v="4"/>
    <x v="3"/>
    <n v="1"/>
    <n v="3"/>
    <n v="56"/>
    <n v="1"/>
    <n v="3"/>
    <n v="3"/>
    <n v="9756"/>
    <n v="6595"/>
    <n v="4"/>
    <n v="21"/>
    <n v="4"/>
    <n v="3"/>
    <n v="80"/>
    <n v="2"/>
    <x v="15"/>
    <n v="4"/>
    <n v="5"/>
    <n v="0"/>
    <n v="0"/>
    <n v="3"/>
    <x v="2"/>
    <x v="0"/>
    <x v="0"/>
  </r>
  <r>
    <x v="1"/>
    <x v="0"/>
    <x v="2"/>
    <s v="Current Employees"/>
    <x v="1"/>
    <s v="Medical"/>
    <s v="STAFF-1346"/>
    <n v="1622"/>
    <x v="0"/>
    <x v="3"/>
    <x v="2"/>
    <x v="1"/>
    <s v="Y"/>
    <n v="5"/>
    <n v="28"/>
    <n v="1"/>
    <n v="580"/>
    <n v="27"/>
    <x v="3"/>
    <n v="1"/>
    <n v="2"/>
    <n v="39"/>
    <n v="1"/>
    <n v="2"/>
    <n v="1"/>
    <n v="4877"/>
    <n v="20460"/>
    <n v="0"/>
    <n v="21"/>
    <n v="4"/>
    <n v="2"/>
    <n v="80"/>
    <n v="1"/>
    <x v="3"/>
    <n v="2"/>
    <n v="5"/>
    <n v="3"/>
    <n v="0"/>
    <n v="0"/>
    <x v="3"/>
    <x v="1"/>
    <x v="3"/>
  </r>
  <r>
    <x v="1"/>
    <x v="0"/>
    <x v="2"/>
    <s v="Current Employees"/>
    <x v="1"/>
    <s v="Life Sciences"/>
    <s v="STAFF-1347"/>
    <n v="1581"/>
    <x v="0"/>
    <x v="1"/>
    <x v="1"/>
    <x v="1"/>
    <s v="Y"/>
    <n v="5"/>
    <n v="26"/>
    <n v="1"/>
    <n v="474"/>
    <n v="3"/>
    <x v="3"/>
    <n v="1"/>
    <n v="1"/>
    <n v="89"/>
    <n v="3"/>
    <n v="1"/>
    <n v="4"/>
    <n v="2061"/>
    <n v="11133"/>
    <n v="1"/>
    <n v="21"/>
    <n v="4"/>
    <n v="1"/>
    <n v="80"/>
    <n v="0"/>
    <x v="5"/>
    <n v="3"/>
    <n v="1"/>
    <n v="0"/>
    <n v="0"/>
    <n v="0"/>
    <x v="0"/>
    <x v="0"/>
    <x v="3"/>
  </r>
  <r>
    <x v="1"/>
    <x v="0"/>
    <x v="0"/>
    <s v="Current Employees"/>
    <x v="1"/>
    <s v="Life Sciences"/>
    <s v="STAFF-1348"/>
    <n v="2034"/>
    <x v="0"/>
    <x v="3"/>
    <x v="1"/>
    <x v="1"/>
    <s v="Y"/>
    <n v="3"/>
    <n v="41"/>
    <n v="1"/>
    <n v="582"/>
    <n v="28"/>
    <x v="2"/>
    <n v="1"/>
    <n v="1"/>
    <n v="60"/>
    <n v="2"/>
    <n v="4"/>
    <n v="2"/>
    <n v="13570"/>
    <n v="5640"/>
    <n v="0"/>
    <n v="23"/>
    <n v="4"/>
    <n v="3"/>
    <n v="80"/>
    <n v="1"/>
    <x v="24"/>
    <n v="3"/>
    <n v="20"/>
    <n v="7"/>
    <n v="0"/>
    <n v="10"/>
    <x v="1"/>
    <x v="1"/>
    <x v="0"/>
  </r>
  <r>
    <x v="1"/>
    <x v="0"/>
    <x v="3"/>
    <s v="Current Employees"/>
    <x v="1"/>
    <s v="Life Sciences"/>
    <s v="STAFF-1349"/>
    <n v="1441"/>
    <x v="0"/>
    <x v="1"/>
    <x v="1"/>
    <x v="1"/>
    <s v="Y"/>
    <n v="3"/>
    <n v="56"/>
    <n v="1"/>
    <n v="1255"/>
    <n v="1"/>
    <x v="0"/>
    <n v="1"/>
    <n v="1"/>
    <n v="90"/>
    <n v="3"/>
    <n v="1"/>
    <n v="1"/>
    <n v="2066"/>
    <n v="10494"/>
    <n v="2"/>
    <n v="22"/>
    <n v="4"/>
    <n v="4"/>
    <n v="80"/>
    <n v="1"/>
    <x v="7"/>
    <n v="4"/>
    <n v="3"/>
    <n v="2"/>
    <n v="1"/>
    <n v="0"/>
    <x v="3"/>
    <x v="0"/>
    <x v="1"/>
  </r>
  <r>
    <x v="1"/>
    <x v="0"/>
    <x v="1"/>
    <s v="Current Employees"/>
    <x v="1"/>
    <s v="Medical"/>
    <s v="STAFF-1350"/>
    <n v="1665"/>
    <x v="0"/>
    <x v="5"/>
    <x v="1"/>
    <x v="1"/>
    <s v="Y"/>
    <n v="6"/>
    <n v="54"/>
    <n v="1"/>
    <n v="584"/>
    <n v="22"/>
    <x v="4"/>
    <n v="1"/>
    <n v="2"/>
    <n v="91"/>
    <n v="3"/>
    <n v="4"/>
    <n v="3"/>
    <n v="17426"/>
    <n v="18685"/>
    <n v="3"/>
    <n v="25"/>
    <n v="4"/>
    <n v="3"/>
    <n v="80"/>
    <n v="1"/>
    <x v="34"/>
    <n v="3"/>
    <n v="10"/>
    <n v="8"/>
    <n v="4"/>
    <n v="7"/>
    <x v="2"/>
    <x v="1"/>
    <x v="1"/>
  </r>
  <r>
    <x v="1"/>
    <x v="0"/>
    <x v="1"/>
    <s v="Current Employees"/>
    <x v="1"/>
    <s v="Medical"/>
    <s v="STAFF-1351"/>
    <n v="1509"/>
    <x v="0"/>
    <x v="2"/>
    <x v="1"/>
    <x v="1"/>
    <s v="Y"/>
    <n v="3"/>
    <n v="49"/>
    <n v="1"/>
    <n v="271"/>
    <n v="3"/>
    <x v="0"/>
    <n v="1"/>
    <n v="3"/>
    <n v="43"/>
    <n v="2"/>
    <n v="2"/>
    <n v="1"/>
    <n v="4789"/>
    <n v="23070"/>
    <n v="4"/>
    <n v="25"/>
    <n v="4"/>
    <n v="1"/>
    <n v="80"/>
    <n v="1"/>
    <x v="1"/>
    <n v="3"/>
    <n v="3"/>
    <n v="2"/>
    <n v="1"/>
    <n v="2"/>
    <x v="3"/>
    <x v="0"/>
    <x v="1"/>
  </r>
  <r>
    <x v="1"/>
    <x v="0"/>
    <x v="2"/>
    <s v="Current Employees"/>
    <x v="1"/>
    <s v="Medical"/>
    <s v="STAFF-1352"/>
    <n v="1834"/>
    <x v="0"/>
    <x v="1"/>
    <x v="1"/>
    <x v="1"/>
    <s v="Y"/>
    <n v="3"/>
    <n v="28"/>
    <n v="1"/>
    <n v="1217"/>
    <n v="1"/>
    <x v="3"/>
    <n v="1"/>
    <n v="3"/>
    <n v="67"/>
    <n v="3"/>
    <n v="1"/>
    <n v="1"/>
    <n v="3591"/>
    <n v="12719"/>
    <n v="1"/>
    <n v="25"/>
    <n v="4"/>
    <n v="3"/>
    <n v="80"/>
    <n v="1"/>
    <x v="8"/>
    <n v="3"/>
    <n v="3"/>
    <n v="2"/>
    <n v="1"/>
    <n v="2"/>
    <x v="3"/>
    <x v="0"/>
    <x v="3"/>
  </r>
  <r>
    <x v="1"/>
    <x v="0"/>
    <x v="2"/>
    <s v="Current Employees"/>
    <x v="0"/>
    <s v="Medical"/>
    <s v="STAFF-1353"/>
    <n v="1864"/>
    <x v="0"/>
    <x v="6"/>
    <x v="1"/>
    <x v="1"/>
    <s v="Y"/>
    <n v="5"/>
    <n v="27"/>
    <n v="1"/>
    <n v="728"/>
    <n v="23"/>
    <x v="1"/>
    <n v="1"/>
    <n v="2"/>
    <n v="36"/>
    <n v="2"/>
    <n v="2"/>
    <n v="3"/>
    <n v="3540"/>
    <n v="7018"/>
    <n v="1"/>
    <n v="21"/>
    <n v="4"/>
    <n v="4"/>
    <n v="80"/>
    <n v="1"/>
    <x v="15"/>
    <n v="3"/>
    <n v="9"/>
    <n v="8"/>
    <n v="5"/>
    <n v="8"/>
    <x v="2"/>
    <x v="1"/>
    <x v="3"/>
  </r>
  <r>
    <x v="1"/>
    <x v="0"/>
    <x v="0"/>
    <s v="Current Employees"/>
    <x v="0"/>
    <s v="Marketing"/>
    <s v="STAFF-1354"/>
    <n v="1909"/>
    <x v="0"/>
    <x v="0"/>
    <x v="1"/>
    <x v="1"/>
    <s v="Y"/>
    <n v="3"/>
    <n v="41"/>
    <n v="1"/>
    <n v="337"/>
    <n v="8"/>
    <x v="3"/>
    <n v="1"/>
    <n v="3"/>
    <n v="54"/>
    <n v="3"/>
    <n v="2"/>
    <n v="2"/>
    <n v="4393"/>
    <n v="26841"/>
    <n v="5"/>
    <n v="21"/>
    <n v="4"/>
    <n v="3"/>
    <n v="80"/>
    <n v="1"/>
    <x v="19"/>
    <n v="3"/>
    <n v="5"/>
    <n v="4"/>
    <n v="1"/>
    <n v="4"/>
    <x v="1"/>
    <x v="0"/>
    <x v="0"/>
  </r>
  <r>
    <x v="1"/>
    <x v="0"/>
    <x v="0"/>
    <s v="Current Employees"/>
    <x v="0"/>
    <s v="Life Sciences"/>
    <s v="STAFF-1355"/>
    <n v="1554"/>
    <x v="0"/>
    <x v="6"/>
    <x v="1"/>
    <x v="1"/>
    <s v="Y"/>
    <n v="5"/>
    <n v="35"/>
    <n v="1"/>
    <n v="1402"/>
    <n v="28"/>
    <x v="2"/>
    <n v="1"/>
    <n v="2"/>
    <n v="98"/>
    <n v="2"/>
    <n v="1"/>
    <n v="3"/>
    <n v="2430"/>
    <n v="26204"/>
    <n v="0"/>
    <n v="23"/>
    <n v="4"/>
    <n v="1"/>
    <n v="80"/>
    <n v="2"/>
    <x v="3"/>
    <n v="3"/>
    <n v="5"/>
    <n v="3"/>
    <n v="4"/>
    <n v="2"/>
    <x v="2"/>
    <x v="1"/>
    <x v="2"/>
  </r>
  <r>
    <x v="1"/>
    <x v="0"/>
    <x v="2"/>
    <s v="Current Employees"/>
    <x v="0"/>
    <s v="Marketing"/>
    <s v="STAFF-1356"/>
    <n v="2035"/>
    <x v="0"/>
    <x v="0"/>
    <x v="1"/>
    <x v="1"/>
    <s v="Y"/>
    <n v="2"/>
    <n v="34"/>
    <n v="1"/>
    <n v="704"/>
    <n v="28"/>
    <x v="3"/>
    <n v="1"/>
    <n v="4"/>
    <n v="95"/>
    <n v="2"/>
    <n v="2"/>
    <n v="3"/>
    <n v="6712"/>
    <n v="8978"/>
    <n v="1"/>
    <n v="21"/>
    <n v="4"/>
    <n v="4"/>
    <n v="80"/>
    <n v="2"/>
    <x v="0"/>
    <n v="3"/>
    <n v="8"/>
    <n v="7"/>
    <n v="1"/>
    <n v="7"/>
    <x v="2"/>
    <x v="1"/>
    <x v="2"/>
  </r>
  <r>
    <x v="1"/>
    <x v="2"/>
    <x v="3"/>
    <s v="Current Employees"/>
    <x v="1"/>
    <s v="Life Sciences"/>
    <s v="STAFF-1357"/>
    <n v="2026"/>
    <x v="1"/>
    <x v="4"/>
    <x v="2"/>
    <x v="1"/>
    <s v="Y"/>
    <n v="2"/>
    <n v="56"/>
    <n v="1"/>
    <n v="667"/>
    <n v="1"/>
    <x v="2"/>
    <n v="1"/>
    <n v="3"/>
    <n v="57"/>
    <n v="3"/>
    <n v="2"/>
    <n v="3"/>
    <n v="6306"/>
    <n v="26236"/>
    <n v="1"/>
    <n v="21"/>
    <n v="4"/>
    <n v="1"/>
    <n v="80"/>
    <n v="1"/>
    <x v="10"/>
    <n v="2"/>
    <n v="13"/>
    <n v="12"/>
    <n v="1"/>
    <n v="9"/>
    <x v="2"/>
    <x v="0"/>
    <x v="1"/>
  </r>
  <r>
    <x v="1"/>
    <x v="2"/>
    <x v="0"/>
    <s v="Current Employees"/>
    <x v="1"/>
    <s v="Life Sciences"/>
    <s v="STAFF-1358"/>
    <n v="1949"/>
    <x v="1"/>
    <x v="2"/>
    <x v="1"/>
    <x v="1"/>
    <s v="Y"/>
    <n v="3"/>
    <n v="36"/>
    <n v="1"/>
    <n v="1351"/>
    <n v="9"/>
    <x v="2"/>
    <n v="1"/>
    <n v="1"/>
    <n v="66"/>
    <n v="4"/>
    <n v="1"/>
    <n v="2"/>
    <n v="2810"/>
    <n v="9238"/>
    <n v="1"/>
    <n v="22"/>
    <n v="4"/>
    <n v="2"/>
    <n v="80"/>
    <n v="0"/>
    <x v="7"/>
    <n v="3"/>
    <n v="5"/>
    <n v="4"/>
    <n v="0"/>
    <n v="2"/>
    <x v="1"/>
    <x v="0"/>
    <x v="2"/>
  </r>
  <r>
    <x v="1"/>
    <x v="2"/>
    <x v="1"/>
    <s v="Current Employees"/>
    <x v="1"/>
    <s v="Life Sciences"/>
    <s v="STAFF-1359"/>
    <n v="1712"/>
    <x v="1"/>
    <x v="4"/>
    <x v="1"/>
    <x v="1"/>
    <s v="Y"/>
    <n v="3"/>
    <n v="45"/>
    <n v="1"/>
    <n v="1238"/>
    <n v="1"/>
    <x v="1"/>
    <n v="1"/>
    <n v="3"/>
    <n v="74"/>
    <n v="2"/>
    <n v="3"/>
    <n v="3"/>
    <n v="10748"/>
    <n v="3395"/>
    <n v="3"/>
    <n v="23"/>
    <n v="4"/>
    <n v="4"/>
    <n v="80"/>
    <n v="1"/>
    <x v="25"/>
    <n v="2"/>
    <n v="23"/>
    <n v="15"/>
    <n v="14"/>
    <n v="4"/>
    <x v="2"/>
    <x v="0"/>
    <x v="0"/>
  </r>
  <r>
    <x v="1"/>
    <x v="2"/>
    <x v="0"/>
    <s v="Current Employees"/>
    <x v="1"/>
    <s v="Technical Degree"/>
    <s v="STAFF-1360"/>
    <n v="1854"/>
    <x v="1"/>
    <x v="1"/>
    <x v="1"/>
    <x v="1"/>
    <s v="Y"/>
    <n v="1"/>
    <n v="42"/>
    <n v="1"/>
    <n v="355"/>
    <n v="10"/>
    <x v="2"/>
    <n v="1"/>
    <n v="3"/>
    <n v="38"/>
    <n v="3"/>
    <n v="1"/>
    <n v="3"/>
    <n v="2936"/>
    <n v="6161"/>
    <n v="3"/>
    <n v="22"/>
    <n v="4"/>
    <n v="2"/>
    <n v="80"/>
    <n v="2"/>
    <x v="1"/>
    <n v="2"/>
    <n v="6"/>
    <n v="3"/>
    <n v="3"/>
    <n v="3"/>
    <x v="2"/>
    <x v="0"/>
    <x v="0"/>
  </r>
  <r>
    <x v="1"/>
    <x v="2"/>
    <x v="2"/>
    <s v="Current Employees"/>
    <x v="1"/>
    <s v="Medical"/>
    <s v="STAFF-1361"/>
    <n v="1693"/>
    <x v="1"/>
    <x v="2"/>
    <x v="0"/>
    <x v="1"/>
    <s v="Y"/>
    <n v="5"/>
    <n v="26"/>
    <n v="1"/>
    <n v="786"/>
    <n v="7"/>
    <x v="3"/>
    <n v="1"/>
    <n v="4"/>
    <n v="76"/>
    <n v="3"/>
    <n v="1"/>
    <n v="4"/>
    <n v="2570"/>
    <n v="11925"/>
    <n v="1"/>
    <n v="20"/>
    <n v="4"/>
    <n v="3"/>
    <n v="80"/>
    <n v="0"/>
    <x v="2"/>
    <n v="3"/>
    <n v="7"/>
    <n v="7"/>
    <n v="5"/>
    <n v="7"/>
    <x v="0"/>
    <x v="0"/>
    <x v="3"/>
  </r>
  <r>
    <x v="1"/>
    <x v="2"/>
    <x v="3"/>
    <s v="Current Employees"/>
    <x v="0"/>
    <s v="Medical"/>
    <s v="STAFF-1362"/>
    <n v="1824"/>
    <x v="1"/>
    <x v="5"/>
    <x v="2"/>
    <x v="1"/>
    <s v="Y"/>
    <n v="0"/>
    <n v="58"/>
    <n v="1"/>
    <n v="350"/>
    <n v="2"/>
    <x v="3"/>
    <n v="1"/>
    <n v="2"/>
    <n v="52"/>
    <n v="3"/>
    <n v="4"/>
    <n v="2"/>
    <n v="16291"/>
    <n v="22577"/>
    <n v="4"/>
    <n v="22"/>
    <n v="4"/>
    <n v="4"/>
    <n v="80"/>
    <n v="1"/>
    <x v="29"/>
    <n v="2"/>
    <n v="16"/>
    <n v="9"/>
    <n v="14"/>
    <n v="14"/>
    <x v="1"/>
    <x v="0"/>
    <x v="1"/>
  </r>
  <r>
    <x v="1"/>
    <x v="2"/>
    <x v="0"/>
    <s v="Current Employees"/>
    <x v="0"/>
    <s v="Marketing"/>
    <s v="STAFF-1363"/>
    <n v="2036"/>
    <x v="1"/>
    <x v="0"/>
    <x v="2"/>
    <x v="1"/>
    <s v="Y"/>
    <n v="4"/>
    <n v="36"/>
    <n v="1"/>
    <n v="301"/>
    <n v="15"/>
    <x v="2"/>
    <n v="1"/>
    <n v="4"/>
    <n v="88"/>
    <n v="1"/>
    <n v="2"/>
    <n v="4"/>
    <n v="5406"/>
    <n v="10436"/>
    <n v="1"/>
    <n v="24"/>
    <n v="4"/>
    <n v="1"/>
    <n v="80"/>
    <n v="1"/>
    <x v="20"/>
    <n v="2"/>
    <n v="15"/>
    <n v="12"/>
    <n v="11"/>
    <n v="11"/>
    <x v="0"/>
    <x v="2"/>
    <x v="2"/>
  </r>
  <r>
    <x v="1"/>
    <x v="1"/>
    <x v="0"/>
    <s v="Current Employees"/>
    <x v="2"/>
    <s v="Human Resources"/>
    <s v="STAFF-1364"/>
    <n v="1890"/>
    <x v="1"/>
    <x v="8"/>
    <x v="0"/>
    <x v="1"/>
    <s v="Y"/>
    <n v="2"/>
    <n v="36"/>
    <n v="1"/>
    <n v="1213"/>
    <n v="2"/>
    <x v="1"/>
    <n v="1"/>
    <n v="2"/>
    <n v="94"/>
    <n v="2"/>
    <n v="2"/>
    <n v="4"/>
    <n v="3886"/>
    <n v="4223"/>
    <n v="1"/>
    <n v="21"/>
    <n v="4"/>
    <n v="4"/>
    <n v="80"/>
    <n v="0"/>
    <x v="1"/>
    <n v="2"/>
    <n v="10"/>
    <n v="1"/>
    <n v="0"/>
    <n v="8"/>
    <x v="0"/>
    <x v="0"/>
    <x v="2"/>
  </r>
  <r>
    <x v="1"/>
    <x v="1"/>
    <x v="2"/>
    <s v="Current Employees"/>
    <x v="1"/>
    <s v="Life Sciences"/>
    <s v="STAFF-1365"/>
    <n v="1970"/>
    <x v="1"/>
    <x v="4"/>
    <x v="2"/>
    <x v="1"/>
    <s v="Y"/>
    <n v="2"/>
    <n v="33"/>
    <n v="1"/>
    <n v="1303"/>
    <n v="7"/>
    <x v="0"/>
    <n v="1"/>
    <n v="4"/>
    <n v="36"/>
    <n v="3"/>
    <n v="2"/>
    <n v="3"/>
    <n v="5968"/>
    <n v="18079"/>
    <n v="1"/>
    <n v="20"/>
    <n v="4"/>
    <n v="3"/>
    <n v="80"/>
    <n v="3"/>
    <x v="15"/>
    <n v="3"/>
    <n v="9"/>
    <n v="7"/>
    <n v="2"/>
    <n v="8"/>
    <x v="2"/>
    <x v="0"/>
    <x v="2"/>
  </r>
  <r>
    <x v="1"/>
    <x v="1"/>
    <x v="2"/>
    <s v="Current Employees"/>
    <x v="1"/>
    <s v="Life Sciences"/>
    <s v="STAFF-1366"/>
    <n v="1956"/>
    <x v="1"/>
    <x v="1"/>
    <x v="1"/>
    <x v="1"/>
    <s v="Y"/>
    <n v="6"/>
    <n v="31"/>
    <n v="1"/>
    <n v="1125"/>
    <n v="1"/>
    <x v="3"/>
    <n v="1"/>
    <n v="4"/>
    <n v="48"/>
    <n v="1"/>
    <n v="2"/>
    <n v="1"/>
    <n v="5003"/>
    <n v="5771"/>
    <n v="1"/>
    <n v="21"/>
    <n v="4"/>
    <n v="2"/>
    <n v="80"/>
    <n v="0"/>
    <x v="1"/>
    <n v="3"/>
    <n v="10"/>
    <n v="8"/>
    <n v="8"/>
    <n v="7"/>
    <x v="3"/>
    <x v="0"/>
    <x v="2"/>
  </r>
  <r>
    <x v="1"/>
    <x v="1"/>
    <x v="1"/>
    <s v="Current Employees"/>
    <x v="1"/>
    <s v="Medical"/>
    <s v="STAFF-1367"/>
    <n v="1644"/>
    <x v="1"/>
    <x v="5"/>
    <x v="1"/>
    <x v="1"/>
    <s v="Y"/>
    <n v="3"/>
    <n v="48"/>
    <n v="1"/>
    <n v="365"/>
    <n v="4"/>
    <x v="4"/>
    <n v="1"/>
    <n v="3"/>
    <n v="89"/>
    <n v="2"/>
    <n v="4"/>
    <n v="4"/>
    <n v="15202"/>
    <n v="5602"/>
    <n v="2"/>
    <n v="25"/>
    <n v="4"/>
    <n v="2"/>
    <n v="80"/>
    <n v="1"/>
    <x v="18"/>
    <n v="3"/>
    <n v="2"/>
    <n v="2"/>
    <n v="2"/>
    <n v="2"/>
    <x v="0"/>
    <x v="0"/>
    <x v="0"/>
  </r>
  <r>
    <x v="1"/>
    <x v="1"/>
    <x v="0"/>
    <s v="Current Employees"/>
    <x v="0"/>
    <s v="Life Sciences"/>
    <s v="STAFF-1368"/>
    <n v="1849"/>
    <x v="1"/>
    <x v="0"/>
    <x v="1"/>
    <x v="1"/>
    <s v="Y"/>
    <n v="5"/>
    <n v="43"/>
    <n v="1"/>
    <n v="1422"/>
    <n v="2"/>
    <x v="2"/>
    <n v="1"/>
    <n v="1"/>
    <n v="92"/>
    <n v="3"/>
    <n v="2"/>
    <n v="4"/>
    <n v="5675"/>
    <n v="19246"/>
    <n v="1"/>
    <n v="20"/>
    <n v="4"/>
    <n v="3"/>
    <n v="80"/>
    <n v="1"/>
    <x v="2"/>
    <n v="3"/>
    <n v="7"/>
    <n v="7"/>
    <n v="7"/>
    <n v="7"/>
    <x v="0"/>
    <x v="0"/>
    <x v="0"/>
  </r>
  <r>
    <x v="1"/>
    <x v="0"/>
    <x v="2"/>
    <s v="Current Employees"/>
    <x v="2"/>
    <s v="Life Sciences"/>
    <s v="STAFF-1369"/>
    <n v="1499"/>
    <x v="1"/>
    <x v="8"/>
    <x v="2"/>
    <x v="1"/>
    <s v="Y"/>
    <n v="3"/>
    <n v="30"/>
    <n v="1"/>
    <n v="330"/>
    <n v="1"/>
    <x v="3"/>
    <n v="1"/>
    <n v="3"/>
    <n v="46"/>
    <n v="3"/>
    <n v="1"/>
    <n v="3"/>
    <n v="2064"/>
    <n v="15428"/>
    <n v="0"/>
    <n v="21"/>
    <n v="4"/>
    <n v="1"/>
    <n v="80"/>
    <n v="1"/>
    <x v="3"/>
    <n v="4"/>
    <n v="5"/>
    <n v="3"/>
    <n v="1"/>
    <n v="3"/>
    <x v="2"/>
    <x v="0"/>
    <x v="2"/>
  </r>
  <r>
    <x v="1"/>
    <x v="0"/>
    <x v="3"/>
    <s v="Current Employees"/>
    <x v="1"/>
    <s v="Medical"/>
    <s v="STAFF-1370"/>
    <n v="1697"/>
    <x v="1"/>
    <x v="4"/>
    <x v="2"/>
    <x v="1"/>
    <s v="Y"/>
    <n v="2"/>
    <n v="60"/>
    <n v="1"/>
    <n v="370"/>
    <n v="1"/>
    <x v="2"/>
    <n v="1"/>
    <n v="3"/>
    <n v="92"/>
    <n v="1"/>
    <n v="3"/>
    <n v="4"/>
    <n v="10883"/>
    <n v="20467"/>
    <n v="3"/>
    <n v="20"/>
    <n v="4"/>
    <n v="3"/>
    <n v="80"/>
    <n v="1"/>
    <x v="16"/>
    <n v="4"/>
    <n v="1"/>
    <n v="0"/>
    <n v="0"/>
    <n v="0"/>
    <x v="0"/>
    <x v="0"/>
    <x v="4"/>
  </r>
  <r>
    <x v="1"/>
    <x v="0"/>
    <x v="0"/>
    <s v="Current Employees"/>
    <x v="1"/>
    <s v="Life Sciences"/>
    <s v="STAFF-1371"/>
    <n v="1664"/>
    <x v="1"/>
    <x v="4"/>
    <x v="2"/>
    <x v="1"/>
    <s v="Y"/>
    <n v="3"/>
    <n v="36"/>
    <n v="1"/>
    <n v="1040"/>
    <n v="3"/>
    <x v="0"/>
    <n v="1"/>
    <n v="4"/>
    <n v="79"/>
    <n v="4"/>
    <n v="2"/>
    <n v="1"/>
    <n v="6842"/>
    <n v="26308"/>
    <n v="6"/>
    <n v="20"/>
    <n v="4"/>
    <n v="1"/>
    <n v="80"/>
    <n v="1"/>
    <x v="10"/>
    <n v="3"/>
    <n v="5"/>
    <n v="4"/>
    <n v="0"/>
    <n v="4"/>
    <x v="3"/>
    <x v="0"/>
    <x v="2"/>
  </r>
  <r>
    <x v="1"/>
    <x v="0"/>
    <x v="0"/>
    <s v="Current Employees"/>
    <x v="1"/>
    <s v="Life Sciences"/>
    <s v="STAFF-1372"/>
    <n v="1772"/>
    <x v="1"/>
    <x v="2"/>
    <x v="2"/>
    <x v="1"/>
    <s v="Y"/>
    <n v="2"/>
    <n v="41"/>
    <n v="1"/>
    <n v="548"/>
    <n v="9"/>
    <x v="2"/>
    <n v="1"/>
    <n v="3"/>
    <n v="94"/>
    <n v="3"/>
    <n v="1"/>
    <n v="1"/>
    <n v="2289"/>
    <n v="20520"/>
    <n v="1"/>
    <n v="20"/>
    <n v="4"/>
    <n v="2"/>
    <n v="80"/>
    <n v="2"/>
    <x v="7"/>
    <n v="3"/>
    <n v="5"/>
    <n v="3"/>
    <n v="0"/>
    <n v="4"/>
    <x v="3"/>
    <x v="0"/>
    <x v="0"/>
  </r>
  <r>
    <x v="1"/>
    <x v="0"/>
    <x v="0"/>
    <s v="Current Employees"/>
    <x v="1"/>
    <s v="Medical"/>
    <s v="STAFF-1373"/>
    <n v="1768"/>
    <x v="1"/>
    <x v="2"/>
    <x v="2"/>
    <x v="1"/>
    <s v="Y"/>
    <n v="6"/>
    <n v="42"/>
    <n v="1"/>
    <n v="855"/>
    <n v="12"/>
    <x v="3"/>
    <n v="1"/>
    <n v="2"/>
    <n v="57"/>
    <n v="3"/>
    <n v="1"/>
    <n v="2"/>
    <n v="2766"/>
    <n v="8952"/>
    <n v="8"/>
    <n v="22"/>
    <n v="4"/>
    <n v="2"/>
    <n v="80"/>
    <n v="3"/>
    <x v="2"/>
    <n v="2"/>
    <n v="5"/>
    <n v="3"/>
    <n v="0"/>
    <n v="4"/>
    <x v="1"/>
    <x v="2"/>
    <x v="0"/>
  </r>
  <r>
    <x v="1"/>
    <x v="0"/>
    <x v="0"/>
    <s v="Current Employees"/>
    <x v="1"/>
    <s v="Medical"/>
    <s v="STAFF-1374"/>
    <n v="1654"/>
    <x v="1"/>
    <x v="3"/>
    <x v="1"/>
    <x v="1"/>
    <s v="Y"/>
    <n v="3"/>
    <n v="39"/>
    <n v="1"/>
    <n v="492"/>
    <n v="12"/>
    <x v="3"/>
    <n v="1"/>
    <n v="4"/>
    <n v="66"/>
    <n v="3"/>
    <n v="2"/>
    <n v="2"/>
    <n v="5295"/>
    <n v="7693"/>
    <n v="4"/>
    <n v="21"/>
    <n v="4"/>
    <n v="3"/>
    <n v="80"/>
    <n v="0"/>
    <x v="2"/>
    <n v="3"/>
    <n v="5"/>
    <n v="4"/>
    <n v="1"/>
    <n v="0"/>
    <x v="1"/>
    <x v="2"/>
    <x v="0"/>
  </r>
  <r>
    <x v="1"/>
    <x v="0"/>
    <x v="0"/>
    <s v="Current Employees"/>
    <x v="1"/>
    <s v="Medical"/>
    <s v="STAFF-1375"/>
    <n v="1936"/>
    <x v="1"/>
    <x v="3"/>
    <x v="1"/>
    <x v="1"/>
    <s v="Y"/>
    <n v="3"/>
    <n v="39"/>
    <n v="1"/>
    <n v="867"/>
    <n v="9"/>
    <x v="0"/>
    <n v="1"/>
    <n v="1"/>
    <n v="87"/>
    <n v="3"/>
    <n v="2"/>
    <n v="1"/>
    <n v="5151"/>
    <n v="12315"/>
    <n v="1"/>
    <n v="25"/>
    <n v="4"/>
    <n v="4"/>
    <n v="80"/>
    <n v="1"/>
    <x v="1"/>
    <n v="3"/>
    <n v="10"/>
    <n v="0"/>
    <n v="7"/>
    <n v="9"/>
    <x v="3"/>
    <x v="0"/>
    <x v="0"/>
  </r>
  <r>
    <x v="1"/>
    <x v="0"/>
    <x v="3"/>
    <s v="Current Employees"/>
    <x v="1"/>
    <s v="Technical Degree"/>
    <s v="STAFF-1376"/>
    <n v="1873"/>
    <x v="1"/>
    <x v="1"/>
    <x v="1"/>
    <x v="1"/>
    <s v="Y"/>
    <n v="2"/>
    <n v="55"/>
    <n v="1"/>
    <n v="836"/>
    <n v="2"/>
    <x v="2"/>
    <n v="1"/>
    <n v="2"/>
    <n v="98"/>
    <n v="2"/>
    <n v="1"/>
    <n v="4"/>
    <n v="2662"/>
    <n v="7975"/>
    <n v="8"/>
    <n v="20"/>
    <n v="4"/>
    <n v="2"/>
    <n v="80"/>
    <n v="1"/>
    <x v="16"/>
    <n v="4"/>
    <n v="5"/>
    <n v="2"/>
    <n v="0"/>
    <n v="4"/>
    <x v="0"/>
    <x v="0"/>
    <x v="1"/>
  </r>
  <r>
    <x v="1"/>
    <x v="0"/>
    <x v="3"/>
    <s v="Current Employees"/>
    <x v="1"/>
    <s v="Life Sciences"/>
    <s v="STAFF-1377"/>
    <n v="1483"/>
    <x v="1"/>
    <x v="1"/>
    <x v="1"/>
    <x v="1"/>
    <s v="Y"/>
    <n v="2"/>
    <n v="57"/>
    <n v="1"/>
    <n v="405"/>
    <n v="1"/>
    <x v="0"/>
    <n v="1"/>
    <n v="2"/>
    <n v="93"/>
    <n v="4"/>
    <n v="2"/>
    <n v="3"/>
    <n v="4900"/>
    <n v="2721"/>
    <n v="0"/>
    <n v="24"/>
    <n v="4"/>
    <n v="1"/>
    <n v="80"/>
    <n v="1"/>
    <x v="10"/>
    <n v="2"/>
    <n v="12"/>
    <n v="9"/>
    <n v="2"/>
    <n v="8"/>
    <x v="2"/>
    <x v="0"/>
    <x v="1"/>
  </r>
  <r>
    <x v="1"/>
    <x v="0"/>
    <x v="0"/>
    <s v="Current Employees"/>
    <x v="1"/>
    <s v="Life Sciences"/>
    <s v="STAFF-1378"/>
    <n v="1666"/>
    <x v="1"/>
    <x v="7"/>
    <x v="1"/>
    <x v="1"/>
    <s v="Y"/>
    <n v="3"/>
    <n v="43"/>
    <n v="1"/>
    <n v="1291"/>
    <n v="15"/>
    <x v="0"/>
    <n v="1"/>
    <n v="3"/>
    <n v="65"/>
    <n v="2"/>
    <n v="4"/>
    <n v="3"/>
    <n v="17603"/>
    <n v="3525"/>
    <n v="1"/>
    <n v="24"/>
    <n v="4"/>
    <n v="1"/>
    <n v="80"/>
    <n v="1"/>
    <x v="19"/>
    <n v="3"/>
    <n v="14"/>
    <n v="10"/>
    <n v="6"/>
    <n v="11"/>
    <x v="2"/>
    <x v="2"/>
    <x v="0"/>
  </r>
  <r>
    <x v="1"/>
    <x v="0"/>
    <x v="0"/>
    <s v="Current Employees"/>
    <x v="1"/>
    <s v="Life Sciences"/>
    <s v="STAFF-1379"/>
    <n v="1999"/>
    <x v="1"/>
    <x v="1"/>
    <x v="1"/>
    <x v="1"/>
    <s v="Y"/>
    <n v="3"/>
    <n v="41"/>
    <n v="1"/>
    <n v="642"/>
    <n v="1"/>
    <x v="3"/>
    <n v="1"/>
    <n v="4"/>
    <n v="76"/>
    <n v="3"/>
    <n v="1"/>
    <n v="4"/>
    <n v="2782"/>
    <n v="21412"/>
    <n v="3"/>
    <n v="22"/>
    <n v="4"/>
    <n v="1"/>
    <n v="80"/>
    <n v="1"/>
    <x v="4"/>
    <n v="3"/>
    <n v="5"/>
    <n v="3"/>
    <n v="1"/>
    <n v="0"/>
    <x v="0"/>
    <x v="0"/>
    <x v="0"/>
  </r>
  <r>
    <x v="1"/>
    <x v="0"/>
    <x v="1"/>
    <s v="Current Employees"/>
    <x v="1"/>
    <s v="Technical Degree"/>
    <s v="STAFF-1380"/>
    <n v="1546"/>
    <x v="1"/>
    <x v="1"/>
    <x v="1"/>
    <x v="1"/>
    <s v="Y"/>
    <n v="3"/>
    <n v="45"/>
    <n v="1"/>
    <n v="950"/>
    <n v="28"/>
    <x v="3"/>
    <n v="1"/>
    <n v="4"/>
    <n v="97"/>
    <n v="3"/>
    <n v="1"/>
    <n v="4"/>
    <n v="2132"/>
    <n v="4585"/>
    <n v="4"/>
    <n v="20"/>
    <n v="4"/>
    <n v="4"/>
    <n v="80"/>
    <n v="1"/>
    <x v="0"/>
    <n v="3"/>
    <n v="5"/>
    <n v="4"/>
    <n v="0"/>
    <n v="3"/>
    <x v="0"/>
    <x v="1"/>
    <x v="0"/>
  </r>
  <r>
    <x v="1"/>
    <x v="0"/>
    <x v="1"/>
    <s v="Current Employees"/>
    <x v="1"/>
    <s v="Medical"/>
    <s v="STAFF-1381"/>
    <n v="1993"/>
    <x v="1"/>
    <x v="4"/>
    <x v="0"/>
    <x v="1"/>
    <s v="Y"/>
    <n v="3"/>
    <n v="47"/>
    <n v="1"/>
    <n v="1180"/>
    <n v="25"/>
    <x v="3"/>
    <n v="1"/>
    <n v="1"/>
    <n v="84"/>
    <n v="3"/>
    <n v="3"/>
    <n v="3"/>
    <n v="8633"/>
    <n v="13084"/>
    <n v="2"/>
    <n v="23"/>
    <n v="4"/>
    <n v="2"/>
    <n v="80"/>
    <n v="0"/>
    <x v="25"/>
    <n v="3"/>
    <n v="17"/>
    <n v="14"/>
    <n v="12"/>
    <n v="11"/>
    <x v="2"/>
    <x v="1"/>
    <x v="0"/>
  </r>
  <r>
    <x v="1"/>
    <x v="0"/>
    <x v="0"/>
    <s v="Current Employees"/>
    <x v="1"/>
    <s v="Medical"/>
    <s v="STAFF-1382"/>
    <n v="1800"/>
    <x v="1"/>
    <x v="7"/>
    <x v="0"/>
    <x v="1"/>
    <s v="Y"/>
    <n v="3"/>
    <n v="39"/>
    <n v="1"/>
    <n v="1253"/>
    <n v="10"/>
    <x v="1"/>
    <n v="1"/>
    <n v="3"/>
    <n v="65"/>
    <n v="3"/>
    <n v="3"/>
    <n v="3"/>
    <n v="13464"/>
    <n v="7914"/>
    <n v="7"/>
    <n v="21"/>
    <n v="4"/>
    <n v="3"/>
    <n v="80"/>
    <n v="0"/>
    <x v="15"/>
    <n v="3"/>
    <n v="4"/>
    <n v="3"/>
    <n v="2"/>
    <n v="2"/>
    <x v="2"/>
    <x v="0"/>
    <x v="0"/>
  </r>
  <r>
    <x v="1"/>
    <x v="0"/>
    <x v="2"/>
    <s v="Current Employees"/>
    <x v="1"/>
    <s v="Medical"/>
    <s v="STAFF-1383"/>
    <n v="1516"/>
    <x v="1"/>
    <x v="5"/>
    <x v="0"/>
    <x v="1"/>
    <s v="Y"/>
    <n v="5"/>
    <n v="32"/>
    <n v="1"/>
    <n v="495"/>
    <n v="10"/>
    <x v="3"/>
    <n v="1"/>
    <n v="3"/>
    <n v="64"/>
    <n v="3"/>
    <n v="3"/>
    <n v="4"/>
    <n v="11244"/>
    <n v="21072"/>
    <n v="2"/>
    <n v="25"/>
    <n v="4"/>
    <n v="2"/>
    <n v="80"/>
    <n v="0"/>
    <x v="1"/>
    <n v="4"/>
    <n v="5"/>
    <n v="2"/>
    <n v="0"/>
    <n v="0"/>
    <x v="0"/>
    <x v="0"/>
    <x v="2"/>
  </r>
  <r>
    <x v="1"/>
    <x v="0"/>
    <x v="2"/>
    <s v="Current Employees"/>
    <x v="1"/>
    <s v="Life Sciences"/>
    <s v="STAFF-1384"/>
    <n v="1966"/>
    <x v="1"/>
    <x v="3"/>
    <x v="0"/>
    <x v="1"/>
    <s v="Y"/>
    <n v="1"/>
    <n v="32"/>
    <n v="1"/>
    <n v="1373"/>
    <n v="5"/>
    <x v="2"/>
    <n v="1"/>
    <n v="4"/>
    <n v="56"/>
    <n v="2"/>
    <n v="2"/>
    <n v="4"/>
    <n v="9679"/>
    <n v="10138"/>
    <n v="8"/>
    <n v="24"/>
    <n v="4"/>
    <n v="2"/>
    <n v="80"/>
    <n v="0"/>
    <x v="0"/>
    <n v="3"/>
    <n v="1"/>
    <n v="0"/>
    <n v="0"/>
    <n v="0"/>
    <x v="0"/>
    <x v="0"/>
    <x v="2"/>
  </r>
  <r>
    <x v="1"/>
    <x v="0"/>
    <x v="0"/>
    <s v="Current Employees"/>
    <x v="1"/>
    <s v="Other"/>
    <s v="STAFF-1385"/>
    <n v="1595"/>
    <x v="1"/>
    <x v="5"/>
    <x v="0"/>
    <x v="1"/>
    <s v="Y"/>
    <n v="2"/>
    <n v="42"/>
    <n v="1"/>
    <n v="1059"/>
    <n v="9"/>
    <x v="0"/>
    <n v="1"/>
    <n v="4"/>
    <n v="93"/>
    <n v="2"/>
    <n v="5"/>
    <n v="4"/>
    <n v="19613"/>
    <n v="26362"/>
    <n v="8"/>
    <n v="22"/>
    <n v="4"/>
    <n v="4"/>
    <n v="80"/>
    <n v="0"/>
    <x v="13"/>
    <n v="3"/>
    <n v="1"/>
    <n v="0"/>
    <n v="0"/>
    <n v="1"/>
    <x v="0"/>
    <x v="0"/>
    <x v="0"/>
  </r>
  <r>
    <x v="1"/>
    <x v="0"/>
    <x v="3"/>
    <s v="Current Employees"/>
    <x v="0"/>
    <s v="Marketing"/>
    <s v="STAFF-1386"/>
    <n v="1578"/>
    <x v="1"/>
    <x v="5"/>
    <x v="1"/>
    <x v="1"/>
    <s v="Y"/>
    <n v="3"/>
    <n v="55"/>
    <n v="1"/>
    <n v="685"/>
    <n v="26"/>
    <x v="4"/>
    <n v="1"/>
    <n v="3"/>
    <n v="60"/>
    <n v="2"/>
    <n v="5"/>
    <n v="4"/>
    <n v="19586"/>
    <n v="23037"/>
    <n v="1"/>
    <n v="21"/>
    <n v="4"/>
    <n v="3"/>
    <n v="80"/>
    <n v="1"/>
    <x v="34"/>
    <n v="3"/>
    <n v="36"/>
    <n v="6"/>
    <n v="2"/>
    <n v="13"/>
    <x v="0"/>
    <x v="1"/>
    <x v="1"/>
  </r>
  <r>
    <x v="1"/>
    <x v="0"/>
    <x v="2"/>
    <s v="Current Employees"/>
    <x v="0"/>
    <s v="Technical Degree"/>
    <s v="STAFF-1387"/>
    <n v="1823"/>
    <x v="1"/>
    <x v="0"/>
    <x v="1"/>
    <x v="1"/>
    <s v="Y"/>
    <n v="5"/>
    <n v="34"/>
    <n v="1"/>
    <n v="810"/>
    <n v="8"/>
    <x v="0"/>
    <n v="1"/>
    <n v="2"/>
    <n v="92"/>
    <n v="4"/>
    <n v="2"/>
    <n v="3"/>
    <n v="6799"/>
    <n v="22128"/>
    <n v="1"/>
    <n v="21"/>
    <n v="4"/>
    <n v="3"/>
    <n v="80"/>
    <n v="2"/>
    <x v="1"/>
    <n v="3"/>
    <n v="10"/>
    <n v="8"/>
    <n v="4"/>
    <n v="8"/>
    <x v="2"/>
    <x v="0"/>
    <x v="2"/>
  </r>
  <r>
    <x v="1"/>
    <x v="0"/>
    <x v="2"/>
    <s v="Current Employees"/>
    <x v="0"/>
    <s v="Marketing"/>
    <s v="STAFF-1388"/>
    <n v="1950"/>
    <x v="1"/>
    <x v="0"/>
    <x v="0"/>
    <x v="1"/>
    <s v="Y"/>
    <n v="3"/>
    <n v="34"/>
    <n v="1"/>
    <n v="937"/>
    <n v="1"/>
    <x v="3"/>
    <n v="1"/>
    <n v="1"/>
    <n v="32"/>
    <n v="3"/>
    <n v="3"/>
    <n v="4"/>
    <n v="9888"/>
    <n v="6770"/>
    <n v="1"/>
    <n v="21"/>
    <n v="4"/>
    <n v="1"/>
    <n v="80"/>
    <n v="0"/>
    <x v="19"/>
    <n v="2"/>
    <n v="14"/>
    <n v="8"/>
    <n v="2"/>
    <n v="1"/>
    <x v="0"/>
    <x v="0"/>
    <x v="2"/>
  </r>
  <r>
    <x v="1"/>
    <x v="2"/>
    <x v="1"/>
    <s v="Current Employees"/>
    <x v="1"/>
    <s v="Medical"/>
    <s v="STAFF-1389"/>
    <n v="1775"/>
    <x v="0"/>
    <x v="3"/>
    <x v="1"/>
    <x v="0"/>
    <s v="Y"/>
    <n v="2"/>
    <n v="53"/>
    <n v="1"/>
    <n v="661"/>
    <n v="1"/>
    <x v="2"/>
    <n v="1"/>
    <n v="1"/>
    <n v="60"/>
    <n v="2"/>
    <n v="4"/>
    <n v="3"/>
    <n v="12965"/>
    <n v="22308"/>
    <n v="4"/>
    <n v="20"/>
    <n v="4"/>
    <n v="4"/>
    <n v="80"/>
    <n v="3"/>
    <x v="39"/>
    <n v="2"/>
    <n v="3"/>
    <n v="2"/>
    <n v="0"/>
    <n v="2"/>
    <x v="2"/>
    <x v="0"/>
    <x v="1"/>
  </r>
  <r>
    <x v="1"/>
    <x v="2"/>
    <x v="2"/>
    <s v="Current Employees"/>
    <x v="0"/>
    <s v="Life Sciences"/>
    <s v="STAFF-1390"/>
    <n v="1681"/>
    <x v="0"/>
    <x v="0"/>
    <x v="2"/>
    <x v="0"/>
    <s v="Y"/>
    <n v="2"/>
    <n v="33"/>
    <n v="1"/>
    <n v="530"/>
    <n v="16"/>
    <x v="3"/>
    <n v="1"/>
    <n v="3"/>
    <n v="36"/>
    <n v="3"/>
    <n v="2"/>
    <n v="4"/>
    <n v="5368"/>
    <n v="16130"/>
    <n v="1"/>
    <n v="25"/>
    <n v="4"/>
    <n v="3"/>
    <n v="80"/>
    <n v="1"/>
    <x v="2"/>
    <n v="3"/>
    <n v="6"/>
    <n v="5"/>
    <n v="1"/>
    <n v="2"/>
    <x v="0"/>
    <x v="2"/>
    <x v="2"/>
  </r>
  <r>
    <x v="1"/>
    <x v="0"/>
    <x v="0"/>
    <s v="Current Employees"/>
    <x v="1"/>
    <s v="Life Sciences"/>
    <s v="STAFF-1391"/>
    <n v="2017"/>
    <x v="0"/>
    <x v="7"/>
    <x v="1"/>
    <x v="0"/>
    <s v="Y"/>
    <n v="2"/>
    <n v="37"/>
    <n v="1"/>
    <n v="161"/>
    <n v="10"/>
    <x v="3"/>
    <n v="1"/>
    <n v="3"/>
    <n v="42"/>
    <n v="4"/>
    <n v="3"/>
    <n v="4"/>
    <n v="13744"/>
    <n v="15471"/>
    <n v="1"/>
    <n v="25"/>
    <n v="4"/>
    <n v="1"/>
    <n v="80"/>
    <n v="1"/>
    <x v="28"/>
    <n v="3"/>
    <n v="16"/>
    <n v="11"/>
    <n v="6"/>
    <n v="8"/>
    <x v="0"/>
    <x v="0"/>
    <x v="2"/>
  </r>
  <r>
    <x v="1"/>
    <x v="0"/>
    <x v="3"/>
    <s v="Current Employees"/>
    <x v="1"/>
    <s v="Medical"/>
    <s v="STAFF-1392"/>
    <n v="1423"/>
    <x v="0"/>
    <x v="7"/>
    <x v="1"/>
    <x v="0"/>
    <s v="Y"/>
    <n v="3"/>
    <n v="58"/>
    <n v="1"/>
    <n v="1055"/>
    <n v="1"/>
    <x v="3"/>
    <n v="1"/>
    <n v="4"/>
    <n v="76"/>
    <n v="3"/>
    <n v="5"/>
    <n v="1"/>
    <n v="19701"/>
    <n v="22456"/>
    <n v="3"/>
    <n v="21"/>
    <n v="4"/>
    <n v="3"/>
    <n v="80"/>
    <n v="1"/>
    <x v="36"/>
    <n v="3"/>
    <n v="9"/>
    <n v="8"/>
    <n v="1"/>
    <n v="5"/>
    <x v="3"/>
    <x v="0"/>
    <x v="1"/>
  </r>
  <r>
    <x v="1"/>
    <x v="0"/>
    <x v="0"/>
    <s v="Current Employees"/>
    <x v="1"/>
    <s v="Other"/>
    <s v="STAFF-1393"/>
    <n v="1847"/>
    <x v="0"/>
    <x v="1"/>
    <x v="1"/>
    <x v="0"/>
    <s v="Y"/>
    <n v="2"/>
    <n v="36"/>
    <n v="1"/>
    <n v="430"/>
    <n v="2"/>
    <x v="2"/>
    <n v="1"/>
    <n v="4"/>
    <n v="73"/>
    <n v="3"/>
    <n v="2"/>
    <n v="2"/>
    <n v="6962"/>
    <n v="19573"/>
    <n v="4"/>
    <n v="22"/>
    <n v="4"/>
    <n v="4"/>
    <n v="80"/>
    <n v="1"/>
    <x v="20"/>
    <n v="3"/>
    <n v="1"/>
    <n v="0"/>
    <n v="0"/>
    <n v="0"/>
    <x v="1"/>
    <x v="0"/>
    <x v="2"/>
  </r>
  <r>
    <x v="1"/>
    <x v="0"/>
    <x v="2"/>
    <s v="Current Employees"/>
    <x v="0"/>
    <s v="Other"/>
    <s v="STAFF-1394"/>
    <n v="2018"/>
    <x v="0"/>
    <x v="0"/>
    <x v="2"/>
    <x v="0"/>
    <s v="Y"/>
    <n v="3"/>
    <n v="25"/>
    <n v="1"/>
    <n v="1382"/>
    <n v="8"/>
    <x v="0"/>
    <n v="1"/>
    <n v="1"/>
    <n v="85"/>
    <n v="3"/>
    <n v="2"/>
    <n v="3"/>
    <n v="4907"/>
    <n v="13684"/>
    <n v="0"/>
    <n v="22"/>
    <n v="4"/>
    <n v="2"/>
    <n v="80"/>
    <n v="1"/>
    <x v="3"/>
    <n v="2"/>
    <n v="5"/>
    <n v="3"/>
    <n v="0"/>
    <n v="4"/>
    <x v="2"/>
    <x v="0"/>
    <x v="3"/>
  </r>
  <r>
    <x v="1"/>
    <x v="0"/>
    <x v="0"/>
    <s v="Current Employees"/>
    <x v="0"/>
    <s v="Marketing"/>
    <s v="STAFF-1395"/>
    <n v="1835"/>
    <x v="0"/>
    <x v="6"/>
    <x v="1"/>
    <x v="0"/>
    <s v="Y"/>
    <n v="4"/>
    <n v="38"/>
    <n v="1"/>
    <n v="723"/>
    <n v="2"/>
    <x v="2"/>
    <n v="1"/>
    <n v="2"/>
    <n v="77"/>
    <n v="1"/>
    <n v="2"/>
    <n v="4"/>
    <n v="5405"/>
    <n v="4244"/>
    <n v="2"/>
    <n v="20"/>
    <n v="4"/>
    <n v="1"/>
    <n v="80"/>
    <n v="2"/>
    <x v="26"/>
    <n v="2"/>
    <n v="4"/>
    <n v="2"/>
    <n v="0"/>
    <n v="3"/>
    <x v="0"/>
    <x v="0"/>
    <x v="2"/>
  </r>
  <r>
    <x v="1"/>
    <x v="0"/>
    <x v="0"/>
    <s v="Current Employees"/>
    <x v="2"/>
    <s v="Medical"/>
    <s v="STAFF-1396"/>
    <n v="1550"/>
    <x v="1"/>
    <x v="5"/>
    <x v="0"/>
    <x v="0"/>
    <s v="Y"/>
    <n v="2"/>
    <n v="40"/>
    <n v="1"/>
    <n v="898"/>
    <n v="6"/>
    <x v="0"/>
    <n v="1"/>
    <n v="3"/>
    <n v="38"/>
    <n v="3"/>
    <n v="4"/>
    <n v="4"/>
    <n v="16437"/>
    <n v="17381"/>
    <n v="1"/>
    <n v="21"/>
    <n v="4"/>
    <n v="4"/>
    <n v="80"/>
    <n v="0"/>
    <x v="24"/>
    <n v="3"/>
    <n v="21"/>
    <n v="7"/>
    <n v="7"/>
    <n v="7"/>
    <x v="0"/>
    <x v="0"/>
    <x v="0"/>
  </r>
  <r>
    <x v="1"/>
    <x v="0"/>
    <x v="2"/>
    <s v="Current Employees"/>
    <x v="1"/>
    <s v="Life Sciences"/>
    <s v="STAFF-1397"/>
    <n v="2064"/>
    <x v="1"/>
    <x v="3"/>
    <x v="1"/>
    <x v="0"/>
    <s v="Y"/>
    <n v="0"/>
    <n v="27"/>
    <n v="1"/>
    <n v="155"/>
    <n v="4"/>
    <x v="3"/>
    <n v="1"/>
    <n v="2"/>
    <n v="87"/>
    <n v="4"/>
    <n v="2"/>
    <n v="2"/>
    <n v="6142"/>
    <n v="5174"/>
    <n v="1"/>
    <n v="20"/>
    <n v="4"/>
    <n v="2"/>
    <n v="80"/>
    <n v="1"/>
    <x v="3"/>
    <n v="3"/>
    <n v="6"/>
    <n v="2"/>
    <n v="0"/>
    <n v="3"/>
    <x v="1"/>
    <x v="0"/>
    <x v="3"/>
  </r>
  <r>
    <x v="1"/>
    <x v="0"/>
    <x v="0"/>
    <s v="Current Employees"/>
    <x v="1"/>
    <s v="Medical"/>
    <s v="STAFF-1398"/>
    <n v="1885"/>
    <x v="1"/>
    <x v="1"/>
    <x v="1"/>
    <x v="0"/>
    <s v="Y"/>
    <n v="2"/>
    <n v="37"/>
    <n v="1"/>
    <n v="783"/>
    <n v="7"/>
    <x v="2"/>
    <n v="1"/>
    <n v="4"/>
    <n v="78"/>
    <n v="3"/>
    <n v="2"/>
    <n v="1"/>
    <n v="4284"/>
    <n v="13588"/>
    <n v="5"/>
    <n v="22"/>
    <n v="4"/>
    <n v="3"/>
    <n v="80"/>
    <n v="1"/>
    <x v="28"/>
    <n v="3"/>
    <n v="5"/>
    <n v="3"/>
    <n v="0"/>
    <n v="4"/>
    <x v="3"/>
    <x v="0"/>
    <x v="2"/>
  </r>
  <r>
    <x v="1"/>
    <x v="0"/>
    <x v="2"/>
    <s v="Current Employees"/>
    <x v="0"/>
    <s v="Technical Degree"/>
    <s v="STAFF-1399"/>
    <n v="1541"/>
    <x v="1"/>
    <x v="6"/>
    <x v="1"/>
    <x v="0"/>
    <s v="Y"/>
    <n v="4"/>
    <n v="34"/>
    <n v="1"/>
    <n v="1440"/>
    <n v="7"/>
    <x v="0"/>
    <n v="1"/>
    <n v="2"/>
    <n v="55"/>
    <n v="3"/>
    <n v="1"/>
    <n v="3"/>
    <n v="2308"/>
    <n v="4944"/>
    <n v="0"/>
    <n v="25"/>
    <n v="4"/>
    <n v="2"/>
    <n v="80"/>
    <n v="1"/>
    <x v="4"/>
    <n v="3"/>
    <n v="11"/>
    <n v="10"/>
    <n v="5"/>
    <n v="7"/>
    <x v="2"/>
    <x v="0"/>
    <x v="2"/>
  </r>
  <r>
    <x v="1"/>
    <x v="0"/>
    <x v="0"/>
    <s v="Current Employees"/>
    <x v="0"/>
    <s v="Life Sciences"/>
    <s v="STAFF-1400"/>
    <n v="1556"/>
    <x v="1"/>
    <x v="6"/>
    <x v="0"/>
    <x v="0"/>
    <s v="Y"/>
    <n v="3"/>
    <n v="36"/>
    <n v="1"/>
    <n v="1157"/>
    <n v="2"/>
    <x v="2"/>
    <n v="1"/>
    <n v="3"/>
    <n v="70"/>
    <n v="3"/>
    <n v="1"/>
    <n v="4"/>
    <n v="2644"/>
    <n v="17001"/>
    <n v="3"/>
    <n v="21"/>
    <n v="4"/>
    <n v="4"/>
    <n v="80"/>
    <n v="0"/>
    <x v="2"/>
    <n v="2"/>
    <n v="3"/>
    <n v="2"/>
    <n v="1"/>
    <n v="2"/>
    <x v="0"/>
    <x v="0"/>
    <x v="2"/>
  </r>
  <r>
    <x v="0"/>
    <x v="1"/>
    <x v="2"/>
    <s v="Ex-Employees"/>
    <x v="2"/>
    <s v="Human Resources"/>
    <s v="STAFF-1401"/>
    <n v="1747"/>
    <x v="0"/>
    <x v="8"/>
    <x v="2"/>
    <x v="1"/>
    <s v="Y"/>
    <n v="0"/>
    <n v="30"/>
    <n v="0"/>
    <n v="600"/>
    <n v="8"/>
    <x v="3"/>
    <n v="1"/>
    <n v="3"/>
    <n v="66"/>
    <n v="2"/>
    <n v="1"/>
    <n v="4"/>
    <n v="2180"/>
    <n v="9732"/>
    <n v="6"/>
    <n v="11"/>
    <n v="3"/>
    <n v="3"/>
    <n v="80"/>
    <n v="1"/>
    <x v="3"/>
    <n v="2"/>
    <n v="4"/>
    <n v="2"/>
    <n v="1"/>
    <n v="2"/>
    <x v="0"/>
    <x v="0"/>
    <x v="2"/>
  </r>
  <r>
    <x v="0"/>
    <x v="1"/>
    <x v="2"/>
    <s v="Ex-Employees"/>
    <x v="2"/>
    <s v="Human Resources"/>
    <s v="STAFF-1402"/>
    <n v="1944"/>
    <x v="0"/>
    <x v="8"/>
    <x v="1"/>
    <x v="1"/>
    <s v="Y"/>
    <n v="2"/>
    <n v="27"/>
    <n v="0"/>
    <n v="1337"/>
    <n v="22"/>
    <x v="3"/>
    <n v="1"/>
    <n v="1"/>
    <n v="58"/>
    <n v="2"/>
    <n v="1"/>
    <n v="2"/>
    <n v="2863"/>
    <n v="19555"/>
    <n v="1"/>
    <n v="12"/>
    <n v="3"/>
    <n v="1"/>
    <n v="80"/>
    <n v="0"/>
    <x v="5"/>
    <n v="3"/>
    <n v="1"/>
    <n v="0"/>
    <n v="0"/>
    <n v="0"/>
    <x v="1"/>
    <x v="1"/>
    <x v="3"/>
  </r>
  <r>
    <x v="0"/>
    <x v="1"/>
    <x v="2"/>
    <s v="Ex-Employees"/>
    <x v="1"/>
    <s v="Life Sciences"/>
    <s v="STAFF-1403"/>
    <n v="1459"/>
    <x v="0"/>
    <x v="3"/>
    <x v="0"/>
    <x v="1"/>
    <s v="Y"/>
    <n v="2"/>
    <n v="31"/>
    <n v="0"/>
    <n v="1445"/>
    <n v="1"/>
    <x v="4"/>
    <n v="1"/>
    <n v="3"/>
    <n v="100"/>
    <n v="4"/>
    <n v="3"/>
    <n v="2"/>
    <n v="7446"/>
    <n v="8931"/>
    <n v="1"/>
    <n v="11"/>
    <n v="3"/>
    <n v="1"/>
    <n v="80"/>
    <n v="0"/>
    <x v="1"/>
    <n v="3"/>
    <n v="10"/>
    <n v="8"/>
    <n v="4"/>
    <n v="7"/>
    <x v="1"/>
    <x v="0"/>
    <x v="2"/>
  </r>
  <r>
    <x v="0"/>
    <x v="1"/>
    <x v="2"/>
    <s v="Ex-Employees"/>
    <x v="1"/>
    <s v="Life Sciences"/>
    <s v="STAFF-1404"/>
    <n v="1537"/>
    <x v="0"/>
    <x v="1"/>
    <x v="0"/>
    <x v="1"/>
    <s v="Y"/>
    <n v="2"/>
    <n v="31"/>
    <n v="0"/>
    <n v="561"/>
    <n v="3"/>
    <x v="3"/>
    <n v="1"/>
    <n v="4"/>
    <n v="33"/>
    <n v="3"/>
    <n v="1"/>
    <n v="3"/>
    <n v="4084"/>
    <n v="4156"/>
    <n v="1"/>
    <n v="12"/>
    <n v="3"/>
    <n v="1"/>
    <n v="80"/>
    <n v="0"/>
    <x v="2"/>
    <n v="1"/>
    <n v="7"/>
    <n v="2"/>
    <n v="7"/>
    <n v="7"/>
    <x v="2"/>
    <x v="0"/>
    <x v="2"/>
  </r>
  <r>
    <x v="0"/>
    <x v="1"/>
    <x v="2"/>
    <s v="Ex-Employees"/>
    <x v="0"/>
    <s v="Technical Degree"/>
    <s v="STAFF-1405"/>
    <n v="1487"/>
    <x v="0"/>
    <x v="0"/>
    <x v="0"/>
    <x v="1"/>
    <s v="Y"/>
    <n v="4"/>
    <n v="29"/>
    <n v="0"/>
    <n v="115"/>
    <n v="13"/>
    <x v="3"/>
    <n v="1"/>
    <n v="1"/>
    <n v="51"/>
    <n v="3"/>
    <n v="2"/>
    <n v="2"/>
    <n v="5765"/>
    <n v="17485"/>
    <n v="5"/>
    <n v="11"/>
    <n v="3"/>
    <n v="1"/>
    <n v="80"/>
    <n v="0"/>
    <x v="2"/>
    <n v="1"/>
    <n v="5"/>
    <n v="3"/>
    <n v="0"/>
    <n v="0"/>
    <x v="1"/>
    <x v="2"/>
    <x v="2"/>
  </r>
  <r>
    <x v="0"/>
    <x v="1"/>
    <x v="2"/>
    <s v="Ex-Employees"/>
    <x v="0"/>
    <s v="Life Sciences"/>
    <s v="STAFF-1406"/>
    <n v="1427"/>
    <x v="0"/>
    <x v="6"/>
    <x v="0"/>
    <x v="1"/>
    <s v="Y"/>
    <n v="3"/>
    <n v="31"/>
    <n v="0"/>
    <n v="667"/>
    <n v="1"/>
    <x v="2"/>
    <n v="1"/>
    <n v="2"/>
    <n v="50"/>
    <n v="1"/>
    <n v="1"/>
    <n v="3"/>
    <n v="1359"/>
    <n v="16154"/>
    <n v="1"/>
    <n v="12"/>
    <n v="3"/>
    <n v="2"/>
    <n v="80"/>
    <n v="0"/>
    <x v="5"/>
    <n v="3"/>
    <n v="1"/>
    <n v="0"/>
    <n v="0"/>
    <n v="0"/>
    <x v="2"/>
    <x v="0"/>
    <x v="2"/>
  </r>
  <r>
    <x v="0"/>
    <x v="0"/>
    <x v="2"/>
    <s v="Ex-Employees"/>
    <x v="2"/>
    <s v="Technical Degree"/>
    <s v="STAFF-1407"/>
    <n v="1467"/>
    <x v="0"/>
    <x v="8"/>
    <x v="1"/>
    <x v="1"/>
    <s v="Y"/>
    <n v="0"/>
    <n v="34"/>
    <n v="0"/>
    <n v="1107"/>
    <n v="9"/>
    <x v="2"/>
    <n v="1"/>
    <n v="1"/>
    <n v="52"/>
    <n v="3"/>
    <n v="1"/>
    <n v="3"/>
    <n v="2742"/>
    <n v="3072"/>
    <n v="1"/>
    <n v="15"/>
    <n v="3"/>
    <n v="4"/>
    <n v="80"/>
    <n v="0"/>
    <x v="17"/>
    <n v="3"/>
    <n v="2"/>
    <n v="2"/>
    <n v="2"/>
    <n v="2"/>
    <x v="2"/>
    <x v="0"/>
    <x v="2"/>
  </r>
  <r>
    <x v="0"/>
    <x v="0"/>
    <x v="1"/>
    <s v="Ex-Employees"/>
    <x v="1"/>
    <s v="Technical Degree"/>
    <s v="STAFF-1408"/>
    <n v="1572"/>
    <x v="0"/>
    <x v="3"/>
    <x v="1"/>
    <x v="1"/>
    <s v="Y"/>
    <n v="4"/>
    <n v="53"/>
    <n v="0"/>
    <n v="607"/>
    <n v="2"/>
    <x v="4"/>
    <n v="1"/>
    <n v="3"/>
    <n v="78"/>
    <n v="2"/>
    <n v="3"/>
    <n v="4"/>
    <n v="10169"/>
    <n v="14618"/>
    <n v="0"/>
    <n v="16"/>
    <n v="3"/>
    <n v="2"/>
    <n v="80"/>
    <n v="1"/>
    <x v="35"/>
    <n v="3"/>
    <n v="33"/>
    <n v="7"/>
    <n v="1"/>
    <n v="9"/>
    <x v="0"/>
    <x v="0"/>
    <x v="1"/>
  </r>
  <r>
    <x v="0"/>
    <x v="0"/>
    <x v="2"/>
    <s v="Ex-Employees"/>
    <x v="1"/>
    <s v="Life Sciences"/>
    <s v="STAFF-1409"/>
    <n v="1433"/>
    <x v="0"/>
    <x v="1"/>
    <x v="0"/>
    <x v="1"/>
    <s v="Y"/>
    <n v="3"/>
    <n v="31"/>
    <n v="0"/>
    <n v="202"/>
    <n v="8"/>
    <x v="3"/>
    <n v="1"/>
    <n v="1"/>
    <n v="34"/>
    <n v="2"/>
    <n v="1"/>
    <n v="2"/>
    <n v="1261"/>
    <n v="22262"/>
    <n v="1"/>
    <n v="12"/>
    <n v="3"/>
    <n v="3"/>
    <n v="80"/>
    <n v="0"/>
    <x v="5"/>
    <n v="4"/>
    <n v="1"/>
    <n v="0"/>
    <n v="0"/>
    <n v="0"/>
    <x v="1"/>
    <x v="0"/>
    <x v="2"/>
  </r>
  <r>
    <x v="0"/>
    <x v="0"/>
    <x v="2"/>
    <s v="Ex-Employees"/>
    <x v="0"/>
    <s v="Marketing"/>
    <s v="STAFF-1410"/>
    <n v="1752"/>
    <x v="0"/>
    <x v="6"/>
    <x v="0"/>
    <x v="1"/>
    <s v="Y"/>
    <n v="3"/>
    <n v="29"/>
    <n v="0"/>
    <n v="428"/>
    <n v="9"/>
    <x v="3"/>
    <n v="1"/>
    <n v="2"/>
    <n v="52"/>
    <n v="1"/>
    <n v="1"/>
    <n v="2"/>
    <n v="2760"/>
    <n v="14630"/>
    <n v="1"/>
    <n v="13"/>
    <n v="3"/>
    <n v="3"/>
    <n v="80"/>
    <n v="0"/>
    <x v="17"/>
    <n v="3"/>
    <n v="2"/>
    <n v="2"/>
    <n v="2"/>
    <n v="2"/>
    <x v="1"/>
    <x v="0"/>
    <x v="2"/>
  </r>
  <r>
    <x v="0"/>
    <x v="1"/>
    <x v="2"/>
    <s v="Ex-Employees"/>
    <x v="1"/>
    <s v="Life Sciences"/>
    <s v="STAFF-1411"/>
    <n v="1807"/>
    <x v="1"/>
    <x v="2"/>
    <x v="1"/>
    <x v="1"/>
    <s v="Y"/>
    <n v="3"/>
    <n v="34"/>
    <n v="0"/>
    <n v="234"/>
    <n v="9"/>
    <x v="2"/>
    <n v="1"/>
    <n v="4"/>
    <n v="93"/>
    <n v="3"/>
    <n v="2"/>
    <n v="1"/>
    <n v="5346"/>
    <n v="6208"/>
    <n v="4"/>
    <n v="17"/>
    <n v="3"/>
    <n v="3"/>
    <n v="80"/>
    <n v="1"/>
    <x v="27"/>
    <n v="2"/>
    <n v="7"/>
    <n v="1"/>
    <n v="0"/>
    <n v="7"/>
    <x v="3"/>
    <x v="0"/>
    <x v="2"/>
  </r>
  <r>
    <x v="0"/>
    <x v="1"/>
    <x v="2"/>
    <s v="Ex-Employees"/>
    <x v="1"/>
    <s v="Medical"/>
    <s v="STAFF-1412"/>
    <n v="1504"/>
    <x v="1"/>
    <x v="2"/>
    <x v="0"/>
    <x v="1"/>
    <s v="Y"/>
    <n v="2"/>
    <n v="28"/>
    <n v="0"/>
    <n v="289"/>
    <n v="2"/>
    <x v="0"/>
    <n v="1"/>
    <n v="3"/>
    <n v="38"/>
    <n v="2"/>
    <n v="1"/>
    <n v="1"/>
    <n v="2561"/>
    <n v="5355"/>
    <n v="7"/>
    <n v="11"/>
    <n v="3"/>
    <n v="3"/>
    <n v="80"/>
    <n v="0"/>
    <x v="0"/>
    <n v="2"/>
    <n v="0"/>
    <n v="0"/>
    <n v="0"/>
    <n v="0"/>
    <x v="3"/>
    <x v="0"/>
    <x v="3"/>
  </r>
  <r>
    <x v="0"/>
    <x v="1"/>
    <x v="1"/>
    <s v="Ex-Employees"/>
    <x v="0"/>
    <s v="Life Sciences"/>
    <s v="STAFF-1413"/>
    <n v="2044"/>
    <x v="1"/>
    <x v="0"/>
    <x v="2"/>
    <x v="1"/>
    <s v="Y"/>
    <n v="3"/>
    <n v="50"/>
    <n v="0"/>
    <n v="878"/>
    <n v="1"/>
    <x v="2"/>
    <n v="1"/>
    <n v="2"/>
    <n v="94"/>
    <n v="3"/>
    <n v="2"/>
    <n v="3"/>
    <n v="6728"/>
    <n v="14255"/>
    <n v="7"/>
    <n v="12"/>
    <n v="3"/>
    <n v="4"/>
    <n v="80"/>
    <n v="2"/>
    <x v="4"/>
    <n v="3"/>
    <n v="6"/>
    <n v="3"/>
    <n v="0"/>
    <n v="1"/>
    <x v="2"/>
    <x v="0"/>
    <x v="1"/>
  </r>
  <r>
    <x v="0"/>
    <x v="1"/>
    <x v="1"/>
    <s v="Ex-Employees"/>
    <x v="0"/>
    <s v="Life Sciences"/>
    <s v="STAFF-1414"/>
    <n v="1716"/>
    <x v="1"/>
    <x v="0"/>
    <x v="1"/>
    <x v="1"/>
    <s v="Y"/>
    <n v="3"/>
    <n v="47"/>
    <n v="0"/>
    <n v="1093"/>
    <n v="9"/>
    <x v="3"/>
    <n v="1"/>
    <n v="3"/>
    <n v="82"/>
    <n v="1"/>
    <n v="4"/>
    <n v="3"/>
    <n v="12936"/>
    <n v="24164"/>
    <n v="7"/>
    <n v="11"/>
    <n v="3"/>
    <n v="3"/>
    <n v="80"/>
    <n v="0"/>
    <x v="25"/>
    <n v="1"/>
    <n v="23"/>
    <n v="5"/>
    <n v="14"/>
    <n v="10"/>
    <x v="2"/>
    <x v="0"/>
    <x v="0"/>
  </r>
  <r>
    <x v="0"/>
    <x v="1"/>
    <x v="2"/>
    <s v="Ex-Employees"/>
    <x v="0"/>
    <s v="Technical Degree"/>
    <s v="STAFF-1415"/>
    <n v="1486"/>
    <x v="1"/>
    <x v="6"/>
    <x v="1"/>
    <x v="1"/>
    <s v="Y"/>
    <n v="3"/>
    <n v="28"/>
    <n v="0"/>
    <n v="1496"/>
    <n v="1"/>
    <x v="3"/>
    <n v="1"/>
    <n v="1"/>
    <n v="92"/>
    <n v="3"/>
    <n v="1"/>
    <n v="3"/>
    <n v="2909"/>
    <n v="15747"/>
    <n v="3"/>
    <n v="15"/>
    <n v="3"/>
    <n v="4"/>
    <n v="80"/>
    <n v="1"/>
    <x v="7"/>
    <n v="4"/>
    <n v="3"/>
    <n v="2"/>
    <n v="1"/>
    <n v="2"/>
    <x v="2"/>
    <x v="0"/>
    <x v="3"/>
  </r>
  <r>
    <x v="0"/>
    <x v="1"/>
    <x v="4"/>
    <s v="Ex-Employees"/>
    <x v="0"/>
    <s v="Marketing"/>
    <s v="STAFF-1416"/>
    <n v="2023"/>
    <x v="1"/>
    <x v="6"/>
    <x v="1"/>
    <x v="1"/>
    <s v="Y"/>
    <n v="3"/>
    <n v="23"/>
    <n v="0"/>
    <n v="638"/>
    <n v="9"/>
    <x v="3"/>
    <n v="1"/>
    <n v="4"/>
    <n v="33"/>
    <n v="3"/>
    <n v="1"/>
    <n v="1"/>
    <n v="1790"/>
    <n v="26956"/>
    <n v="1"/>
    <n v="19"/>
    <n v="3"/>
    <n v="1"/>
    <n v="80"/>
    <n v="1"/>
    <x v="5"/>
    <n v="2"/>
    <n v="1"/>
    <n v="0"/>
    <n v="1"/>
    <n v="0"/>
    <x v="3"/>
    <x v="0"/>
    <x v="3"/>
  </r>
  <r>
    <x v="0"/>
    <x v="1"/>
    <x v="2"/>
    <s v="Ex-Employees"/>
    <x v="0"/>
    <s v="Technical Degree"/>
    <s v="STAFF-1417"/>
    <n v="1928"/>
    <x v="1"/>
    <x v="6"/>
    <x v="0"/>
    <x v="1"/>
    <s v="Y"/>
    <n v="3"/>
    <n v="29"/>
    <n v="0"/>
    <n v="746"/>
    <n v="24"/>
    <x v="3"/>
    <n v="1"/>
    <n v="3"/>
    <n v="45"/>
    <n v="4"/>
    <n v="1"/>
    <n v="1"/>
    <n v="1091"/>
    <n v="10642"/>
    <n v="1"/>
    <n v="17"/>
    <n v="3"/>
    <n v="4"/>
    <n v="80"/>
    <n v="0"/>
    <x v="5"/>
    <n v="3"/>
    <n v="1"/>
    <n v="0"/>
    <n v="0"/>
    <n v="0"/>
    <x v="3"/>
    <x v="1"/>
    <x v="2"/>
  </r>
  <r>
    <x v="0"/>
    <x v="0"/>
    <x v="2"/>
    <s v="Ex-Employees"/>
    <x v="2"/>
    <s v="Human Resources"/>
    <s v="STAFF-1418"/>
    <n v="1842"/>
    <x v="1"/>
    <x v="8"/>
    <x v="1"/>
    <x v="1"/>
    <s v="Y"/>
    <n v="4"/>
    <n v="31"/>
    <n v="0"/>
    <n v="359"/>
    <n v="18"/>
    <x v="4"/>
    <n v="1"/>
    <n v="4"/>
    <n v="89"/>
    <n v="4"/>
    <n v="1"/>
    <n v="1"/>
    <n v="2956"/>
    <n v="21495"/>
    <n v="0"/>
    <n v="17"/>
    <n v="3"/>
    <n v="3"/>
    <n v="80"/>
    <n v="0"/>
    <x v="17"/>
    <n v="3"/>
    <n v="1"/>
    <n v="0"/>
    <n v="0"/>
    <n v="0"/>
    <x v="3"/>
    <x v="2"/>
    <x v="2"/>
  </r>
  <r>
    <x v="0"/>
    <x v="0"/>
    <x v="4"/>
    <s v="Ex-Employees"/>
    <x v="2"/>
    <s v="Human Resources"/>
    <s v="STAFF-1419"/>
    <n v="1714"/>
    <x v="1"/>
    <x v="8"/>
    <x v="1"/>
    <x v="1"/>
    <s v="Y"/>
    <n v="2"/>
    <n v="24"/>
    <n v="0"/>
    <n v="240"/>
    <n v="22"/>
    <x v="1"/>
    <n v="1"/>
    <n v="4"/>
    <n v="58"/>
    <n v="1"/>
    <n v="1"/>
    <n v="3"/>
    <n v="1555"/>
    <n v="11585"/>
    <n v="1"/>
    <n v="11"/>
    <n v="3"/>
    <n v="3"/>
    <n v="80"/>
    <n v="1"/>
    <x v="5"/>
    <n v="3"/>
    <n v="1"/>
    <n v="0"/>
    <n v="0"/>
    <n v="0"/>
    <x v="2"/>
    <x v="1"/>
    <x v="3"/>
  </r>
  <r>
    <x v="0"/>
    <x v="0"/>
    <x v="2"/>
    <s v="Ex-Employees"/>
    <x v="1"/>
    <s v="Technical Degree"/>
    <s v="STAFF-1420"/>
    <n v="1960"/>
    <x v="1"/>
    <x v="2"/>
    <x v="2"/>
    <x v="1"/>
    <s v="Y"/>
    <n v="2"/>
    <n v="28"/>
    <n v="0"/>
    <n v="1404"/>
    <n v="17"/>
    <x v="3"/>
    <n v="1"/>
    <n v="3"/>
    <n v="32"/>
    <n v="2"/>
    <n v="1"/>
    <n v="4"/>
    <n v="2367"/>
    <n v="18779"/>
    <n v="5"/>
    <n v="12"/>
    <n v="3"/>
    <n v="1"/>
    <n v="80"/>
    <n v="1"/>
    <x v="3"/>
    <n v="2"/>
    <n v="4"/>
    <n v="1"/>
    <n v="0"/>
    <n v="3"/>
    <x v="0"/>
    <x v="2"/>
    <x v="3"/>
  </r>
  <r>
    <x v="0"/>
    <x v="0"/>
    <x v="3"/>
    <s v="Ex-Employees"/>
    <x v="1"/>
    <s v="Technical Degree"/>
    <s v="STAFF-1421"/>
    <n v="2032"/>
    <x v="1"/>
    <x v="2"/>
    <x v="1"/>
    <x v="1"/>
    <s v="Y"/>
    <n v="4"/>
    <n v="56"/>
    <n v="0"/>
    <n v="310"/>
    <n v="7"/>
    <x v="0"/>
    <n v="1"/>
    <n v="4"/>
    <n v="72"/>
    <n v="3"/>
    <n v="1"/>
    <n v="3"/>
    <n v="2339"/>
    <n v="3666"/>
    <n v="8"/>
    <n v="11"/>
    <n v="3"/>
    <n v="4"/>
    <n v="80"/>
    <n v="1"/>
    <x v="19"/>
    <n v="1"/>
    <n v="10"/>
    <n v="9"/>
    <n v="9"/>
    <n v="8"/>
    <x v="2"/>
    <x v="0"/>
    <x v="1"/>
  </r>
  <r>
    <x v="0"/>
    <x v="0"/>
    <x v="0"/>
    <s v="Ex-Employees"/>
    <x v="1"/>
    <s v="Medical"/>
    <s v="STAFF-1422"/>
    <n v="1573"/>
    <x v="1"/>
    <x v="3"/>
    <x v="1"/>
    <x v="1"/>
    <s v="Y"/>
    <n v="2"/>
    <n v="38"/>
    <n v="0"/>
    <n v="903"/>
    <n v="2"/>
    <x v="3"/>
    <n v="1"/>
    <n v="3"/>
    <n v="81"/>
    <n v="3"/>
    <n v="2"/>
    <n v="2"/>
    <n v="4855"/>
    <n v="7653"/>
    <n v="4"/>
    <n v="11"/>
    <n v="3"/>
    <n v="1"/>
    <n v="80"/>
    <n v="2"/>
    <x v="2"/>
    <n v="3"/>
    <n v="5"/>
    <n v="2"/>
    <n v="1"/>
    <n v="4"/>
    <x v="1"/>
    <x v="0"/>
    <x v="2"/>
  </r>
  <r>
    <x v="0"/>
    <x v="0"/>
    <x v="2"/>
    <s v="Ex-Employees"/>
    <x v="1"/>
    <s v="Technical Degree"/>
    <s v="STAFF-1423"/>
    <n v="1522"/>
    <x v="1"/>
    <x v="1"/>
    <x v="0"/>
    <x v="1"/>
    <s v="Y"/>
    <n v="2"/>
    <n v="29"/>
    <n v="0"/>
    <n v="224"/>
    <n v="1"/>
    <x v="2"/>
    <n v="1"/>
    <n v="1"/>
    <n v="100"/>
    <n v="2"/>
    <n v="1"/>
    <n v="1"/>
    <n v="2362"/>
    <n v="7568"/>
    <n v="6"/>
    <n v="13"/>
    <n v="3"/>
    <n v="3"/>
    <n v="80"/>
    <n v="0"/>
    <x v="27"/>
    <n v="1"/>
    <n v="9"/>
    <n v="7"/>
    <n v="0"/>
    <n v="7"/>
    <x v="3"/>
    <x v="0"/>
    <x v="2"/>
  </r>
  <r>
    <x v="0"/>
    <x v="0"/>
    <x v="3"/>
    <s v="Ex-Employees"/>
    <x v="1"/>
    <s v="Life Sciences"/>
    <s v="STAFF-1424"/>
    <n v="1907"/>
    <x v="1"/>
    <x v="2"/>
    <x v="0"/>
    <x v="1"/>
    <s v="Y"/>
    <n v="3"/>
    <n v="56"/>
    <n v="0"/>
    <n v="1162"/>
    <n v="24"/>
    <x v="0"/>
    <n v="1"/>
    <n v="1"/>
    <n v="97"/>
    <n v="3"/>
    <n v="1"/>
    <n v="4"/>
    <n v="2587"/>
    <n v="10261"/>
    <n v="1"/>
    <n v="16"/>
    <n v="3"/>
    <n v="4"/>
    <n v="80"/>
    <n v="0"/>
    <x v="7"/>
    <n v="3"/>
    <n v="4"/>
    <n v="2"/>
    <n v="1"/>
    <n v="0"/>
    <x v="0"/>
    <x v="1"/>
    <x v="1"/>
  </r>
  <r>
    <x v="0"/>
    <x v="0"/>
    <x v="0"/>
    <s v="Ex-Employees"/>
    <x v="1"/>
    <s v="Life Sciences"/>
    <s v="STAFF-1425"/>
    <n v="1534"/>
    <x v="1"/>
    <x v="2"/>
    <x v="0"/>
    <x v="1"/>
    <s v="Y"/>
    <n v="3"/>
    <n v="40"/>
    <n v="0"/>
    <n v="676"/>
    <n v="9"/>
    <x v="2"/>
    <n v="1"/>
    <n v="4"/>
    <n v="86"/>
    <n v="3"/>
    <n v="1"/>
    <n v="1"/>
    <n v="2018"/>
    <n v="21831"/>
    <n v="3"/>
    <n v="14"/>
    <n v="3"/>
    <n v="2"/>
    <n v="80"/>
    <n v="0"/>
    <x v="20"/>
    <n v="1"/>
    <n v="5"/>
    <n v="4"/>
    <n v="1"/>
    <n v="0"/>
    <x v="3"/>
    <x v="0"/>
    <x v="0"/>
  </r>
  <r>
    <x v="0"/>
    <x v="0"/>
    <x v="0"/>
    <s v="Ex-Employees"/>
    <x v="1"/>
    <s v="Medical"/>
    <s v="STAFF-1426"/>
    <n v="1809"/>
    <x v="1"/>
    <x v="3"/>
    <x v="0"/>
    <x v="1"/>
    <s v="Y"/>
    <n v="4"/>
    <n v="37"/>
    <n v="0"/>
    <n v="370"/>
    <n v="10"/>
    <x v="2"/>
    <n v="1"/>
    <n v="4"/>
    <n v="58"/>
    <n v="3"/>
    <n v="2"/>
    <n v="1"/>
    <n v="4213"/>
    <n v="4992"/>
    <n v="1"/>
    <n v="15"/>
    <n v="3"/>
    <n v="2"/>
    <n v="80"/>
    <n v="0"/>
    <x v="1"/>
    <n v="1"/>
    <n v="10"/>
    <n v="3"/>
    <n v="0"/>
    <n v="8"/>
    <x v="3"/>
    <x v="0"/>
    <x v="2"/>
  </r>
  <r>
    <x v="0"/>
    <x v="0"/>
    <x v="2"/>
    <s v="Ex-Employees"/>
    <x v="1"/>
    <s v="Life Sciences"/>
    <s v="STAFF-1427"/>
    <n v="1692"/>
    <x v="1"/>
    <x v="2"/>
    <x v="0"/>
    <x v="1"/>
    <s v="Y"/>
    <n v="2"/>
    <n v="32"/>
    <n v="0"/>
    <n v="1259"/>
    <n v="2"/>
    <x v="2"/>
    <n v="1"/>
    <n v="4"/>
    <n v="95"/>
    <n v="3"/>
    <n v="1"/>
    <n v="2"/>
    <n v="1393"/>
    <n v="24852"/>
    <n v="1"/>
    <n v="12"/>
    <n v="3"/>
    <n v="1"/>
    <n v="80"/>
    <n v="0"/>
    <x v="5"/>
    <n v="3"/>
    <n v="1"/>
    <n v="0"/>
    <n v="0"/>
    <n v="0"/>
    <x v="1"/>
    <x v="0"/>
    <x v="2"/>
  </r>
  <r>
    <x v="0"/>
    <x v="0"/>
    <x v="1"/>
    <s v="Ex-Employees"/>
    <x v="0"/>
    <s v="Marketing"/>
    <s v="STAFF-1428"/>
    <n v="1457"/>
    <x v="1"/>
    <x v="0"/>
    <x v="2"/>
    <x v="1"/>
    <s v="Y"/>
    <n v="1"/>
    <n v="46"/>
    <n v="0"/>
    <n v="377"/>
    <n v="9"/>
    <x v="3"/>
    <n v="1"/>
    <n v="1"/>
    <n v="52"/>
    <n v="3"/>
    <n v="3"/>
    <n v="4"/>
    <n v="10096"/>
    <n v="15986"/>
    <n v="4"/>
    <n v="11"/>
    <n v="3"/>
    <n v="1"/>
    <n v="80"/>
    <n v="1"/>
    <x v="23"/>
    <n v="4"/>
    <n v="7"/>
    <n v="7"/>
    <n v="4"/>
    <n v="3"/>
    <x v="0"/>
    <x v="0"/>
    <x v="0"/>
  </r>
  <r>
    <x v="0"/>
    <x v="0"/>
    <x v="2"/>
    <s v="Ex-Employees"/>
    <x v="0"/>
    <s v="Life Sciences"/>
    <s v="STAFF-1429"/>
    <n v="1439"/>
    <x v="1"/>
    <x v="6"/>
    <x v="1"/>
    <x v="1"/>
    <s v="Y"/>
    <n v="2"/>
    <n v="25"/>
    <n v="0"/>
    <n v="383"/>
    <n v="9"/>
    <x v="0"/>
    <n v="1"/>
    <n v="1"/>
    <n v="68"/>
    <n v="2"/>
    <n v="1"/>
    <n v="1"/>
    <n v="4400"/>
    <n v="15182"/>
    <n v="3"/>
    <n v="12"/>
    <n v="3"/>
    <n v="1"/>
    <n v="80"/>
    <n v="0"/>
    <x v="3"/>
    <n v="3"/>
    <n v="3"/>
    <n v="2"/>
    <n v="2"/>
    <n v="2"/>
    <x v="3"/>
    <x v="0"/>
    <x v="3"/>
  </r>
  <r>
    <x v="0"/>
    <x v="0"/>
    <x v="0"/>
    <s v="Ex-Employees"/>
    <x v="0"/>
    <s v="Medical"/>
    <s v="STAFF-1430"/>
    <n v="1639"/>
    <x v="1"/>
    <x v="0"/>
    <x v="1"/>
    <x v="1"/>
    <s v="Y"/>
    <n v="3"/>
    <n v="35"/>
    <n v="0"/>
    <n v="737"/>
    <n v="10"/>
    <x v="3"/>
    <n v="1"/>
    <n v="4"/>
    <n v="55"/>
    <n v="2"/>
    <n v="3"/>
    <n v="1"/>
    <n v="10306"/>
    <n v="21530"/>
    <n v="9"/>
    <n v="17"/>
    <n v="3"/>
    <n v="3"/>
    <n v="80"/>
    <n v="0"/>
    <x v="20"/>
    <n v="3"/>
    <n v="13"/>
    <n v="12"/>
    <n v="6"/>
    <n v="0"/>
    <x v="3"/>
    <x v="0"/>
    <x v="2"/>
  </r>
  <r>
    <x v="0"/>
    <x v="0"/>
    <x v="2"/>
    <s v="Ex-Employees"/>
    <x v="0"/>
    <s v="Life Sciences"/>
    <s v="STAFF-1431"/>
    <n v="1562"/>
    <x v="1"/>
    <x v="0"/>
    <x v="1"/>
    <x v="1"/>
    <s v="Y"/>
    <n v="4"/>
    <n v="30"/>
    <n v="0"/>
    <n v="740"/>
    <n v="1"/>
    <x v="3"/>
    <n v="1"/>
    <n v="2"/>
    <n v="64"/>
    <n v="2"/>
    <n v="2"/>
    <n v="1"/>
    <n v="9714"/>
    <n v="5323"/>
    <n v="1"/>
    <n v="11"/>
    <n v="3"/>
    <n v="4"/>
    <n v="80"/>
    <n v="1"/>
    <x v="1"/>
    <n v="3"/>
    <n v="10"/>
    <n v="8"/>
    <n v="6"/>
    <n v="7"/>
    <x v="3"/>
    <x v="0"/>
    <x v="2"/>
  </r>
  <r>
    <x v="0"/>
    <x v="0"/>
    <x v="2"/>
    <s v="Ex-Employees"/>
    <x v="0"/>
    <s v="Marketing"/>
    <s v="STAFF-1432"/>
    <n v="1761"/>
    <x v="1"/>
    <x v="0"/>
    <x v="1"/>
    <x v="1"/>
    <s v="Y"/>
    <n v="2"/>
    <n v="31"/>
    <n v="0"/>
    <n v="1079"/>
    <n v="16"/>
    <x v="2"/>
    <n v="1"/>
    <n v="1"/>
    <n v="70"/>
    <n v="3"/>
    <n v="3"/>
    <n v="3"/>
    <n v="8161"/>
    <n v="19002"/>
    <n v="2"/>
    <n v="13"/>
    <n v="3"/>
    <n v="1"/>
    <n v="80"/>
    <n v="3"/>
    <x v="1"/>
    <n v="3"/>
    <n v="1"/>
    <n v="0"/>
    <n v="0"/>
    <n v="0"/>
    <x v="2"/>
    <x v="2"/>
    <x v="2"/>
  </r>
  <r>
    <x v="0"/>
    <x v="0"/>
    <x v="2"/>
    <s v="Ex-Employees"/>
    <x v="0"/>
    <s v="Life Sciences"/>
    <s v="STAFF-1433"/>
    <n v="1734"/>
    <x v="1"/>
    <x v="0"/>
    <x v="0"/>
    <x v="1"/>
    <s v="Y"/>
    <n v="2"/>
    <n v="32"/>
    <n v="0"/>
    <n v="964"/>
    <n v="1"/>
    <x v="0"/>
    <n v="1"/>
    <n v="1"/>
    <n v="34"/>
    <n v="1"/>
    <n v="2"/>
    <n v="2"/>
    <n v="6735"/>
    <n v="12147"/>
    <n v="6"/>
    <n v="15"/>
    <n v="3"/>
    <n v="2"/>
    <n v="80"/>
    <n v="0"/>
    <x v="1"/>
    <n v="3"/>
    <n v="0"/>
    <n v="0"/>
    <n v="0"/>
    <n v="0"/>
    <x v="1"/>
    <x v="0"/>
    <x v="2"/>
  </r>
  <r>
    <x v="0"/>
    <x v="0"/>
    <x v="4"/>
    <s v="Ex-Employees"/>
    <x v="0"/>
    <s v="Marketing"/>
    <s v="STAFF-1434"/>
    <n v="1780"/>
    <x v="1"/>
    <x v="6"/>
    <x v="0"/>
    <x v="1"/>
    <s v="Y"/>
    <n v="3"/>
    <n v="21"/>
    <n v="0"/>
    <n v="337"/>
    <n v="7"/>
    <x v="1"/>
    <n v="1"/>
    <n v="2"/>
    <n v="31"/>
    <n v="3"/>
    <n v="1"/>
    <n v="2"/>
    <n v="2679"/>
    <n v="4567"/>
    <n v="1"/>
    <n v="13"/>
    <n v="3"/>
    <n v="2"/>
    <n v="80"/>
    <n v="0"/>
    <x v="5"/>
    <n v="3"/>
    <n v="1"/>
    <n v="0"/>
    <n v="1"/>
    <n v="0"/>
    <x v="1"/>
    <x v="0"/>
    <x v="3"/>
  </r>
  <r>
    <x v="0"/>
    <x v="0"/>
    <x v="2"/>
    <s v="Ex-Employees"/>
    <x v="0"/>
    <s v="Medical"/>
    <s v="STAFF-1435"/>
    <n v="1876"/>
    <x v="1"/>
    <x v="6"/>
    <x v="0"/>
    <x v="1"/>
    <s v="Y"/>
    <n v="3"/>
    <n v="30"/>
    <n v="0"/>
    <n v="945"/>
    <n v="9"/>
    <x v="3"/>
    <n v="1"/>
    <n v="2"/>
    <n v="89"/>
    <n v="3"/>
    <n v="1"/>
    <n v="4"/>
    <n v="1081"/>
    <n v="16019"/>
    <n v="1"/>
    <n v="13"/>
    <n v="3"/>
    <n v="3"/>
    <n v="80"/>
    <n v="0"/>
    <x v="5"/>
    <n v="2"/>
    <n v="1"/>
    <n v="0"/>
    <n v="0"/>
    <n v="0"/>
    <x v="0"/>
    <x v="0"/>
    <x v="2"/>
  </r>
  <r>
    <x v="0"/>
    <x v="1"/>
    <x v="2"/>
    <s v="Ex-Employees"/>
    <x v="1"/>
    <s v="Life Sciences"/>
    <s v="STAFF-1436"/>
    <n v="1939"/>
    <x v="0"/>
    <x v="1"/>
    <x v="0"/>
    <x v="0"/>
    <s v="Y"/>
    <n v="2"/>
    <n v="32"/>
    <n v="0"/>
    <n v="238"/>
    <n v="5"/>
    <x v="0"/>
    <n v="1"/>
    <n v="1"/>
    <n v="47"/>
    <n v="4"/>
    <n v="1"/>
    <n v="3"/>
    <n v="2432"/>
    <n v="15318"/>
    <n v="3"/>
    <n v="14"/>
    <n v="3"/>
    <n v="1"/>
    <n v="80"/>
    <n v="0"/>
    <x v="0"/>
    <n v="3"/>
    <n v="4"/>
    <n v="1"/>
    <n v="0"/>
    <n v="3"/>
    <x v="2"/>
    <x v="0"/>
    <x v="2"/>
  </r>
  <r>
    <x v="0"/>
    <x v="1"/>
    <x v="2"/>
    <s v="Ex-Employees"/>
    <x v="1"/>
    <s v="Other"/>
    <s v="STAFF-1437"/>
    <n v="1421"/>
    <x v="0"/>
    <x v="4"/>
    <x v="0"/>
    <x v="0"/>
    <s v="Y"/>
    <n v="1"/>
    <n v="29"/>
    <n v="0"/>
    <n v="337"/>
    <n v="14"/>
    <x v="1"/>
    <n v="1"/>
    <n v="3"/>
    <n v="84"/>
    <n v="3"/>
    <n v="3"/>
    <n v="4"/>
    <n v="7553"/>
    <n v="22930"/>
    <n v="0"/>
    <n v="12"/>
    <n v="3"/>
    <n v="1"/>
    <n v="80"/>
    <n v="0"/>
    <x v="15"/>
    <n v="3"/>
    <n v="8"/>
    <n v="7"/>
    <n v="7"/>
    <n v="7"/>
    <x v="0"/>
    <x v="2"/>
    <x v="2"/>
  </r>
  <r>
    <x v="0"/>
    <x v="1"/>
    <x v="1"/>
    <s v="Ex-Employees"/>
    <x v="0"/>
    <s v="Medical"/>
    <s v="STAFF-1438"/>
    <n v="1691"/>
    <x v="0"/>
    <x v="6"/>
    <x v="1"/>
    <x v="0"/>
    <s v="Y"/>
    <n v="3"/>
    <n v="48"/>
    <n v="0"/>
    <n v="708"/>
    <n v="7"/>
    <x v="0"/>
    <n v="1"/>
    <n v="4"/>
    <n v="95"/>
    <n v="3"/>
    <n v="1"/>
    <n v="3"/>
    <n v="2655"/>
    <n v="11740"/>
    <n v="2"/>
    <n v="11"/>
    <n v="3"/>
    <n v="3"/>
    <n v="80"/>
    <n v="2"/>
    <x v="16"/>
    <n v="3"/>
    <n v="9"/>
    <n v="7"/>
    <n v="7"/>
    <n v="7"/>
    <x v="2"/>
    <x v="0"/>
    <x v="0"/>
  </r>
  <r>
    <x v="0"/>
    <x v="1"/>
    <x v="4"/>
    <s v="Ex-Employees"/>
    <x v="0"/>
    <s v="Medical"/>
    <s v="STAFF-1439"/>
    <n v="1624"/>
    <x v="0"/>
    <x v="6"/>
    <x v="0"/>
    <x v="0"/>
    <s v="Y"/>
    <n v="2"/>
    <n v="18"/>
    <n v="0"/>
    <n v="544"/>
    <n v="3"/>
    <x v="0"/>
    <n v="1"/>
    <n v="2"/>
    <n v="70"/>
    <n v="3"/>
    <n v="1"/>
    <n v="4"/>
    <n v="1569"/>
    <n v="18420"/>
    <n v="1"/>
    <n v="12"/>
    <n v="3"/>
    <n v="3"/>
    <n v="80"/>
    <n v="0"/>
    <x v="11"/>
    <n v="4"/>
    <n v="0"/>
    <n v="0"/>
    <n v="0"/>
    <n v="0"/>
    <x v="0"/>
    <x v="0"/>
    <x v="3"/>
  </r>
  <r>
    <x v="0"/>
    <x v="0"/>
    <x v="2"/>
    <s v="Ex-Employees"/>
    <x v="2"/>
    <s v="Medical"/>
    <s v="STAFF-1440"/>
    <n v="1818"/>
    <x v="0"/>
    <x v="8"/>
    <x v="1"/>
    <x v="0"/>
    <s v="Y"/>
    <n v="3"/>
    <n v="26"/>
    <n v="0"/>
    <n v="920"/>
    <n v="20"/>
    <x v="0"/>
    <n v="1"/>
    <n v="4"/>
    <n v="69"/>
    <n v="3"/>
    <n v="1"/>
    <n v="2"/>
    <n v="2148"/>
    <n v="6889"/>
    <n v="0"/>
    <n v="11"/>
    <n v="3"/>
    <n v="3"/>
    <n v="80"/>
    <n v="0"/>
    <x v="3"/>
    <n v="3"/>
    <n v="5"/>
    <n v="1"/>
    <n v="1"/>
    <n v="4"/>
    <x v="1"/>
    <x v="2"/>
    <x v="3"/>
  </r>
  <r>
    <x v="0"/>
    <x v="0"/>
    <x v="0"/>
    <s v="Ex-Employees"/>
    <x v="1"/>
    <s v="Life Sciences"/>
    <s v="STAFF-1441"/>
    <n v="1569"/>
    <x v="0"/>
    <x v="2"/>
    <x v="2"/>
    <x v="0"/>
    <s v="Y"/>
    <n v="2"/>
    <n v="35"/>
    <n v="0"/>
    <n v="104"/>
    <n v="2"/>
    <x v="3"/>
    <n v="1"/>
    <n v="1"/>
    <n v="69"/>
    <n v="3"/>
    <n v="1"/>
    <n v="1"/>
    <n v="2074"/>
    <n v="26619"/>
    <n v="1"/>
    <n v="12"/>
    <n v="3"/>
    <n v="4"/>
    <n v="80"/>
    <n v="1"/>
    <x v="5"/>
    <n v="3"/>
    <n v="1"/>
    <n v="0"/>
    <n v="0"/>
    <n v="0"/>
    <x v="3"/>
    <x v="0"/>
    <x v="2"/>
  </r>
  <r>
    <x v="0"/>
    <x v="0"/>
    <x v="4"/>
    <s v="Ex-Employees"/>
    <x v="1"/>
    <s v="Medical"/>
    <s v="STAFF-1442"/>
    <n v="1783"/>
    <x v="0"/>
    <x v="2"/>
    <x v="1"/>
    <x v="0"/>
    <s v="Y"/>
    <n v="6"/>
    <n v="22"/>
    <n v="0"/>
    <n v="1294"/>
    <n v="8"/>
    <x v="1"/>
    <n v="1"/>
    <n v="3"/>
    <n v="79"/>
    <n v="3"/>
    <n v="1"/>
    <n v="1"/>
    <n v="2398"/>
    <n v="15999"/>
    <n v="1"/>
    <n v="17"/>
    <n v="3"/>
    <n v="3"/>
    <n v="80"/>
    <n v="0"/>
    <x v="5"/>
    <n v="3"/>
    <n v="1"/>
    <n v="0"/>
    <n v="0"/>
    <n v="0"/>
    <x v="3"/>
    <x v="0"/>
    <x v="3"/>
  </r>
  <r>
    <x v="0"/>
    <x v="0"/>
    <x v="2"/>
    <s v="Ex-Employees"/>
    <x v="0"/>
    <s v="Marketing"/>
    <s v="STAFF-1443"/>
    <n v="1933"/>
    <x v="0"/>
    <x v="0"/>
    <x v="0"/>
    <x v="0"/>
    <s v="Y"/>
    <n v="0"/>
    <n v="28"/>
    <n v="0"/>
    <n v="1475"/>
    <n v="13"/>
    <x v="0"/>
    <n v="1"/>
    <n v="4"/>
    <n v="84"/>
    <n v="3"/>
    <n v="2"/>
    <n v="3"/>
    <n v="9854"/>
    <n v="23352"/>
    <n v="3"/>
    <n v="11"/>
    <n v="3"/>
    <n v="4"/>
    <n v="80"/>
    <n v="0"/>
    <x v="3"/>
    <n v="3"/>
    <n v="2"/>
    <n v="0"/>
    <n v="2"/>
    <n v="2"/>
    <x v="2"/>
    <x v="2"/>
    <x v="3"/>
  </r>
  <r>
    <x v="0"/>
    <x v="1"/>
    <x v="0"/>
    <s v="Ex-Employees"/>
    <x v="1"/>
    <s v="Medical"/>
    <s v="STAFF-1444"/>
    <n v="1792"/>
    <x v="1"/>
    <x v="1"/>
    <x v="2"/>
    <x v="0"/>
    <s v="Y"/>
    <n v="2"/>
    <n v="44"/>
    <n v="0"/>
    <n v="429"/>
    <n v="1"/>
    <x v="0"/>
    <n v="1"/>
    <n v="3"/>
    <n v="99"/>
    <n v="3"/>
    <n v="1"/>
    <n v="2"/>
    <n v="2342"/>
    <n v="11092"/>
    <n v="1"/>
    <n v="12"/>
    <n v="3"/>
    <n v="3"/>
    <n v="80"/>
    <n v="3"/>
    <x v="3"/>
    <n v="2"/>
    <n v="5"/>
    <n v="3"/>
    <n v="2"/>
    <n v="3"/>
    <x v="1"/>
    <x v="0"/>
    <x v="0"/>
  </r>
  <r>
    <x v="0"/>
    <x v="1"/>
    <x v="2"/>
    <s v="Ex-Employees"/>
    <x v="1"/>
    <s v="Life Sciences"/>
    <s v="STAFF-1445"/>
    <n v="1464"/>
    <x v="1"/>
    <x v="2"/>
    <x v="1"/>
    <x v="0"/>
    <s v="Y"/>
    <n v="2"/>
    <n v="31"/>
    <n v="0"/>
    <n v="523"/>
    <n v="2"/>
    <x v="3"/>
    <n v="1"/>
    <n v="2"/>
    <n v="94"/>
    <n v="3"/>
    <n v="1"/>
    <n v="4"/>
    <n v="3722"/>
    <n v="21081"/>
    <n v="6"/>
    <n v="13"/>
    <n v="3"/>
    <n v="3"/>
    <n v="80"/>
    <n v="1"/>
    <x v="2"/>
    <n v="1"/>
    <n v="2"/>
    <n v="2"/>
    <n v="2"/>
    <n v="2"/>
    <x v="0"/>
    <x v="0"/>
    <x v="2"/>
  </r>
  <r>
    <x v="0"/>
    <x v="1"/>
    <x v="0"/>
    <s v="Ex-Employees"/>
    <x v="1"/>
    <s v="Technical Degree"/>
    <s v="STAFF-1446"/>
    <n v="1767"/>
    <x v="1"/>
    <x v="1"/>
    <x v="1"/>
    <x v="0"/>
    <s v="Y"/>
    <n v="4"/>
    <n v="43"/>
    <n v="0"/>
    <n v="807"/>
    <n v="17"/>
    <x v="3"/>
    <n v="1"/>
    <n v="3"/>
    <n v="38"/>
    <n v="2"/>
    <n v="1"/>
    <n v="3"/>
    <n v="2437"/>
    <n v="15587"/>
    <n v="9"/>
    <n v="16"/>
    <n v="3"/>
    <n v="4"/>
    <n v="80"/>
    <n v="1"/>
    <x v="3"/>
    <n v="3"/>
    <n v="1"/>
    <n v="0"/>
    <n v="0"/>
    <n v="0"/>
    <x v="2"/>
    <x v="2"/>
    <x v="0"/>
  </r>
  <r>
    <x v="0"/>
    <x v="1"/>
    <x v="4"/>
    <s v="Ex-Employees"/>
    <x v="1"/>
    <s v="Medical"/>
    <s v="STAFF-1447"/>
    <n v="1494"/>
    <x v="1"/>
    <x v="2"/>
    <x v="0"/>
    <x v="0"/>
    <s v="Y"/>
    <n v="2"/>
    <n v="24"/>
    <n v="0"/>
    <n v="381"/>
    <n v="9"/>
    <x v="3"/>
    <n v="1"/>
    <n v="2"/>
    <n v="89"/>
    <n v="3"/>
    <n v="1"/>
    <n v="1"/>
    <n v="3172"/>
    <n v="16998"/>
    <n v="2"/>
    <n v="11"/>
    <n v="3"/>
    <n v="3"/>
    <n v="80"/>
    <n v="0"/>
    <x v="21"/>
    <n v="2"/>
    <n v="0"/>
    <n v="0"/>
    <n v="0"/>
    <n v="0"/>
    <x v="3"/>
    <x v="0"/>
    <x v="3"/>
  </r>
  <r>
    <x v="0"/>
    <x v="1"/>
    <x v="2"/>
    <s v="Ex-Employees"/>
    <x v="0"/>
    <s v="Marketing"/>
    <s v="STAFF-1448"/>
    <n v="1967"/>
    <x v="1"/>
    <x v="0"/>
    <x v="1"/>
    <x v="0"/>
    <s v="Y"/>
    <n v="4"/>
    <n v="31"/>
    <n v="0"/>
    <n v="754"/>
    <n v="26"/>
    <x v="2"/>
    <n v="1"/>
    <n v="1"/>
    <n v="63"/>
    <n v="3"/>
    <n v="2"/>
    <n v="4"/>
    <n v="5617"/>
    <n v="21075"/>
    <n v="1"/>
    <n v="11"/>
    <n v="3"/>
    <n v="3"/>
    <n v="80"/>
    <n v="0"/>
    <x v="1"/>
    <n v="3"/>
    <n v="10"/>
    <n v="7"/>
    <n v="0"/>
    <n v="8"/>
    <x v="0"/>
    <x v="1"/>
    <x v="2"/>
  </r>
  <r>
    <x v="0"/>
    <x v="0"/>
    <x v="2"/>
    <s v="Ex-Employees"/>
    <x v="2"/>
    <s v="Human Resources"/>
    <s v="STAFF-1449"/>
    <n v="1844"/>
    <x v="1"/>
    <x v="8"/>
    <x v="2"/>
    <x v="0"/>
    <s v="Y"/>
    <n v="3"/>
    <n v="29"/>
    <n v="0"/>
    <n v="350"/>
    <n v="13"/>
    <x v="3"/>
    <n v="1"/>
    <n v="1"/>
    <n v="56"/>
    <n v="2"/>
    <n v="1"/>
    <n v="1"/>
    <n v="2335"/>
    <n v="3157"/>
    <n v="4"/>
    <n v="15"/>
    <n v="3"/>
    <n v="4"/>
    <n v="80"/>
    <n v="3"/>
    <x v="21"/>
    <n v="3"/>
    <n v="2"/>
    <n v="2"/>
    <n v="2"/>
    <n v="0"/>
    <x v="3"/>
    <x v="2"/>
    <x v="2"/>
  </r>
  <r>
    <x v="0"/>
    <x v="0"/>
    <x v="2"/>
    <s v="Ex-Employees"/>
    <x v="1"/>
    <s v="Medical"/>
    <s v="STAFF-1450"/>
    <n v="2027"/>
    <x v="1"/>
    <x v="1"/>
    <x v="1"/>
    <x v="0"/>
    <s v="Y"/>
    <n v="3"/>
    <n v="29"/>
    <n v="0"/>
    <n v="1092"/>
    <n v="1"/>
    <x v="2"/>
    <n v="1"/>
    <n v="1"/>
    <n v="36"/>
    <n v="3"/>
    <n v="1"/>
    <n v="4"/>
    <n v="4787"/>
    <n v="26124"/>
    <n v="9"/>
    <n v="14"/>
    <n v="3"/>
    <n v="2"/>
    <n v="80"/>
    <n v="3"/>
    <x v="21"/>
    <n v="4"/>
    <n v="2"/>
    <n v="2"/>
    <n v="2"/>
    <n v="2"/>
    <x v="0"/>
    <x v="0"/>
    <x v="2"/>
  </r>
  <r>
    <x v="0"/>
    <x v="0"/>
    <x v="2"/>
    <s v="Ex-Employees"/>
    <x v="1"/>
    <s v="Medical"/>
    <s v="STAFF-1451"/>
    <n v="1604"/>
    <x v="1"/>
    <x v="2"/>
    <x v="1"/>
    <x v="0"/>
    <s v="Y"/>
    <n v="3"/>
    <n v="28"/>
    <n v="0"/>
    <n v="329"/>
    <n v="24"/>
    <x v="3"/>
    <n v="1"/>
    <n v="3"/>
    <n v="51"/>
    <n v="3"/>
    <n v="1"/>
    <n v="2"/>
    <n v="2408"/>
    <n v="7324"/>
    <n v="1"/>
    <n v="17"/>
    <n v="3"/>
    <n v="3"/>
    <n v="80"/>
    <n v="3"/>
    <x v="5"/>
    <n v="3"/>
    <n v="1"/>
    <n v="1"/>
    <n v="0"/>
    <n v="0"/>
    <x v="1"/>
    <x v="1"/>
    <x v="3"/>
  </r>
  <r>
    <x v="0"/>
    <x v="0"/>
    <x v="0"/>
    <s v="Ex-Employees"/>
    <x v="1"/>
    <s v="Life Sciences"/>
    <s v="STAFF-1452"/>
    <n v="1649"/>
    <x v="1"/>
    <x v="2"/>
    <x v="0"/>
    <x v="0"/>
    <s v="Y"/>
    <n v="3"/>
    <n v="40"/>
    <n v="0"/>
    <n v="1329"/>
    <n v="7"/>
    <x v="3"/>
    <n v="1"/>
    <n v="1"/>
    <n v="73"/>
    <n v="3"/>
    <n v="1"/>
    <n v="1"/>
    <n v="2166"/>
    <n v="3339"/>
    <n v="3"/>
    <n v="14"/>
    <n v="3"/>
    <n v="2"/>
    <n v="80"/>
    <n v="0"/>
    <x v="1"/>
    <n v="1"/>
    <n v="4"/>
    <n v="2"/>
    <n v="0"/>
    <n v="3"/>
    <x v="3"/>
    <x v="0"/>
    <x v="0"/>
  </r>
  <r>
    <x v="0"/>
    <x v="0"/>
    <x v="4"/>
    <s v="Ex-Employees"/>
    <x v="1"/>
    <s v="Medical"/>
    <s v="STAFF-1453"/>
    <n v="1684"/>
    <x v="1"/>
    <x v="2"/>
    <x v="0"/>
    <x v="0"/>
    <s v="Y"/>
    <n v="2"/>
    <n v="23"/>
    <n v="0"/>
    <n v="1320"/>
    <n v="8"/>
    <x v="1"/>
    <n v="1"/>
    <n v="4"/>
    <n v="93"/>
    <n v="2"/>
    <n v="1"/>
    <n v="3"/>
    <n v="3989"/>
    <n v="20586"/>
    <n v="1"/>
    <n v="11"/>
    <n v="3"/>
    <n v="1"/>
    <n v="80"/>
    <n v="0"/>
    <x v="7"/>
    <n v="3"/>
    <n v="5"/>
    <n v="4"/>
    <n v="1"/>
    <n v="2"/>
    <x v="2"/>
    <x v="0"/>
    <x v="3"/>
  </r>
  <r>
    <x v="0"/>
    <x v="0"/>
    <x v="1"/>
    <s v="Ex-Employees"/>
    <x v="0"/>
    <s v="Marketing"/>
    <s v="STAFF-1454"/>
    <n v="2055"/>
    <x v="1"/>
    <x v="0"/>
    <x v="2"/>
    <x v="0"/>
    <s v="Y"/>
    <n v="3"/>
    <n v="50"/>
    <n v="0"/>
    <n v="410"/>
    <n v="28"/>
    <x v="3"/>
    <n v="1"/>
    <n v="4"/>
    <n v="39"/>
    <n v="2"/>
    <n v="3"/>
    <n v="1"/>
    <n v="10854"/>
    <n v="16586"/>
    <n v="4"/>
    <n v="13"/>
    <n v="3"/>
    <n v="2"/>
    <n v="80"/>
    <n v="1"/>
    <x v="26"/>
    <n v="3"/>
    <n v="3"/>
    <n v="2"/>
    <n v="2"/>
    <n v="0"/>
    <x v="3"/>
    <x v="1"/>
    <x v="1"/>
  </r>
  <r>
    <x v="0"/>
    <x v="0"/>
    <x v="0"/>
    <s v="Ex-Employees"/>
    <x v="0"/>
    <s v="Medical"/>
    <s v="STAFF-1455"/>
    <n v="1645"/>
    <x v="1"/>
    <x v="0"/>
    <x v="2"/>
    <x v="0"/>
    <s v="Y"/>
    <n v="2"/>
    <n v="35"/>
    <n v="0"/>
    <n v="763"/>
    <n v="15"/>
    <x v="0"/>
    <n v="1"/>
    <n v="1"/>
    <n v="59"/>
    <n v="1"/>
    <n v="2"/>
    <n v="4"/>
    <n v="5440"/>
    <n v="22098"/>
    <n v="6"/>
    <n v="14"/>
    <n v="3"/>
    <n v="4"/>
    <n v="80"/>
    <n v="2"/>
    <x v="2"/>
    <n v="2"/>
    <n v="2"/>
    <n v="2"/>
    <n v="2"/>
    <n v="2"/>
    <x v="0"/>
    <x v="2"/>
    <x v="2"/>
  </r>
  <r>
    <x v="0"/>
    <x v="0"/>
    <x v="0"/>
    <s v="Ex-Employees"/>
    <x v="0"/>
    <s v="Marketing"/>
    <s v="STAFF-1456"/>
    <n v="1733"/>
    <x v="1"/>
    <x v="0"/>
    <x v="2"/>
    <x v="0"/>
    <s v="Y"/>
    <n v="3"/>
    <n v="36"/>
    <n v="0"/>
    <n v="1456"/>
    <n v="13"/>
    <x v="4"/>
    <n v="1"/>
    <n v="2"/>
    <n v="96"/>
    <n v="2"/>
    <n v="2"/>
    <n v="1"/>
    <n v="6134"/>
    <n v="8658"/>
    <n v="5"/>
    <n v="13"/>
    <n v="3"/>
    <n v="2"/>
    <n v="80"/>
    <n v="3"/>
    <x v="28"/>
    <n v="3"/>
    <n v="2"/>
    <n v="2"/>
    <n v="2"/>
    <n v="2"/>
    <x v="3"/>
    <x v="2"/>
    <x v="2"/>
  </r>
  <r>
    <x v="0"/>
    <x v="0"/>
    <x v="1"/>
    <s v="Ex-Employees"/>
    <x v="0"/>
    <s v="Life Sciences"/>
    <s v="STAFF-1457"/>
    <n v="1968"/>
    <x v="1"/>
    <x v="0"/>
    <x v="0"/>
    <x v="0"/>
    <s v="Y"/>
    <n v="2"/>
    <n v="53"/>
    <n v="0"/>
    <n v="1168"/>
    <n v="24"/>
    <x v="2"/>
    <n v="1"/>
    <n v="1"/>
    <n v="66"/>
    <n v="3"/>
    <n v="3"/>
    <n v="1"/>
    <n v="10448"/>
    <n v="5843"/>
    <n v="6"/>
    <n v="13"/>
    <n v="3"/>
    <n v="2"/>
    <n v="80"/>
    <n v="0"/>
    <x v="20"/>
    <n v="2"/>
    <n v="2"/>
    <n v="2"/>
    <n v="2"/>
    <n v="2"/>
    <x v="3"/>
    <x v="1"/>
    <x v="1"/>
  </r>
  <r>
    <x v="0"/>
    <x v="0"/>
    <x v="2"/>
    <s v="Ex-Employees"/>
    <x v="0"/>
    <s v="Marketing"/>
    <s v="STAFF-1458"/>
    <n v="1862"/>
    <x v="1"/>
    <x v="0"/>
    <x v="0"/>
    <x v="0"/>
    <s v="Y"/>
    <n v="3"/>
    <n v="32"/>
    <n v="0"/>
    <n v="414"/>
    <n v="2"/>
    <x v="2"/>
    <n v="1"/>
    <n v="3"/>
    <n v="82"/>
    <n v="2"/>
    <n v="2"/>
    <n v="2"/>
    <n v="9907"/>
    <n v="26186"/>
    <n v="7"/>
    <n v="12"/>
    <n v="3"/>
    <n v="3"/>
    <n v="80"/>
    <n v="0"/>
    <x v="2"/>
    <n v="2"/>
    <n v="2"/>
    <n v="2"/>
    <n v="2"/>
    <n v="2"/>
    <x v="1"/>
    <x v="0"/>
    <x v="2"/>
  </r>
  <r>
    <x v="0"/>
    <x v="0"/>
    <x v="0"/>
    <s v="Ex-Employees"/>
    <x v="0"/>
    <s v="Life Sciences"/>
    <s v="STAFF-1459"/>
    <n v="1797"/>
    <x v="1"/>
    <x v="0"/>
    <x v="0"/>
    <x v="0"/>
    <s v="Y"/>
    <n v="2"/>
    <n v="35"/>
    <n v="0"/>
    <n v="303"/>
    <n v="27"/>
    <x v="3"/>
    <n v="1"/>
    <n v="3"/>
    <n v="84"/>
    <n v="3"/>
    <n v="2"/>
    <n v="4"/>
    <n v="5813"/>
    <n v="13492"/>
    <n v="1"/>
    <n v="18"/>
    <n v="3"/>
    <n v="4"/>
    <n v="80"/>
    <n v="0"/>
    <x v="1"/>
    <n v="3"/>
    <n v="10"/>
    <n v="7"/>
    <n v="7"/>
    <n v="7"/>
    <x v="0"/>
    <x v="1"/>
    <x v="2"/>
  </r>
  <r>
    <x v="0"/>
    <x v="0"/>
    <x v="1"/>
    <s v="Ex-Employees"/>
    <x v="1"/>
    <s v="Medical"/>
    <s v="STAFF-1460"/>
    <n v="1821"/>
    <x v="0"/>
    <x v="4"/>
    <x v="1"/>
    <x v="1"/>
    <s v="Y"/>
    <n v="2"/>
    <n v="46"/>
    <n v="0"/>
    <n v="261"/>
    <n v="21"/>
    <x v="0"/>
    <n v="1"/>
    <n v="4"/>
    <n v="66"/>
    <n v="3"/>
    <n v="2"/>
    <n v="2"/>
    <n v="8926"/>
    <n v="10842"/>
    <n v="4"/>
    <n v="22"/>
    <n v="4"/>
    <n v="4"/>
    <n v="80"/>
    <n v="1"/>
    <x v="10"/>
    <n v="4"/>
    <n v="9"/>
    <n v="7"/>
    <n v="3"/>
    <n v="7"/>
    <x v="1"/>
    <x v="1"/>
    <x v="0"/>
  </r>
  <r>
    <x v="0"/>
    <x v="0"/>
    <x v="1"/>
    <s v="Ex-Employees"/>
    <x v="0"/>
    <s v="Life Sciences"/>
    <s v="STAFF-1461"/>
    <n v="1869"/>
    <x v="0"/>
    <x v="0"/>
    <x v="1"/>
    <x v="1"/>
    <s v="Y"/>
    <n v="2"/>
    <n v="46"/>
    <n v="0"/>
    <n v="1254"/>
    <n v="10"/>
    <x v="3"/>
    <n v="1"/>
    <n v="3"/>
    <n v="64"/>
    <n v="3"/>
    <n v="3"/>
    <n v="2"/>
    <n v="7314"/>
    <n v="14011"/>
    <n v="5"/>
    <n v="21"/>
    <n v="4"/>
    <n v="3"/>
    <n v="80"/>
    <n v="3"/>
    <x v="19"/>
    <n v="3"/>
    <n v="8"/>
    <n v="7"/>
    <n v="0"/>
    <n v="7"/>
    <x v="1"/>
    <x v="0"/>
    <x v="0"/>
  </r>
  <r>
    <x v="0"/>
    <x v="1"/>
    <x v="1"/>
    <s v="Ex-Employees"/>
    <x v="1"/>
    <s v="Life Sciences"/>
    <s v="STAFF-1462"/>
    <n v="1420"/>
    <x v="1"/>
    <x v="2"/>
    <x v="0"/>
    <x v="1"/>
    <s v="Y"/>
    <n v="2"/>
    <n v="49"/>
    <n v="0"/>
    <n v="1475"/>
    <n v="28"/>
    <x v="0"/>
    <n v="1"/>
    <n v="1"/>
    <n v="97"/>
    <n v="2"/>
    <n v="2"/>
    <n v="1"/>
    <n v="4284"/>
    <n v="22710"/>
    <n v="3"/>
    <n v="20"/>
    <n v="4"/>
    <n v="1"/>
    <n v="80"/>
    <n v="0"/>
    <x v="26"/>
    <n v="3"/>
    <n v="4"/>
    <n v="3"/>
    <n v="1"/>
    <n v="3"/>
    <x v="3"/>
    <x v="1"/>
    <x v="1"/>
  </r>
  <r>
    <x v="0"/>
    <x v="2"/>
    <x v="0"/>
    <s v="Ex-Employees"/>
    <x v="1"/>
    <s v="Life Sciences"/>
    <s v="STAFF-1463"/>
    <n v="1458"/>
    <x v="0"/>
    <x v="2"/>
    <x v="0"/>
    <x v="0"/>
    <s v="Y"/>
    <n v="2"/>
    <n v="39"/>
    <n v="0"/>
    <n v="592"/>
    <n v="2"/>
    <x v="3"/>
    <n v="1"/>
    <n v="1"/>
    <n v="54"/>
    <n v="2"/>
    <n v="1"/>
    <n v="1"/>
    <n v="3646"/>
    <n v="17181"/>
    <n v="2"/>
    <n v="23"/>
    <n v="4"/>
    <n v="2"/>
    <n v="80"/>
    <n v="0"/>
    <x v="27"/>
    <n v="4"/>
    <n v="1"/>
    <n v="0"/>
    <n v="0"/>
    <n v="0"/>
    <x v="3"/>
    <x v="0"/>
    <x v="0"/>
  </r>
  <r>
    <x v="0"/>
    <x v="0"/>
    <x v="2"/>
    <s v="Ex-Employees"/>
    <x v="0"/>
    <s v="Medical"/>
    <s v="STAFF-1464"/>
    <n v="1489"/>
    <x v="0"/>
    <x v="0"/>
    <x v="0"/>
    <x v="0"/>
    <s v="Y"/>
    <n v="2"/>
    <n v="34"/>
    <n v="0"/>
    <n v="790"/>
    <n v="24"/>
    <x v="2"/>
    <n v="1"/>
    <n v="1"/>
    <n v="40"/>
    <n v="2"/>
    <n v="2"/>
    <n v="2"/>
    <n v="4599"/>
    <n v="7815"/>
    <n v="0"/>
    <n v="23"/>
    <n v="4"/>
    <n v="3"/>
    <n v="80"/>
    <n v="0"/>
    <x v="28"/>
    <n v="4"/>
    <n v="15"/>
    <n v="9"/>
    <n v="10"/>
    <n v="10"/>
    <x v="1"/>
    <x v="1"/>
    <x v="2"/>
  </r>
  <r>
    <x v="0"/>
    <x v="0"/>
    <x v="2"/>
    <s v="Ex-Employees"/>
    <x v="0"/>
    <s v="Life Sciences"/>
    <s v="STAFF-1465"/>
    <n v="1758"/>
    <x v="0"/>
    <x v="0"/>
    <x v="0"/>
    <x v="0"/>
    <s v="Y"/>
    <n v="2"/>
    <n v="33"/>
    <n v="0"/>
    <n v="211"/>
    <n v="16"/>
    <x v="3"/>
    <n v="1"/>
    <n v="1"/>
    <n v="74"/>
    <n v="3"/>
    <n v="3"/>
    <n v="1"/>
    <n v="8564"/>
    <n v="10092"/>
    <n v="2"/>
    <n v="20"/>
    <n v="4"/>
    <n v="3"/>
    <n v="80"/>
    <n v="0"/>
    <x v="27"/>
    <n v="2"/>
    <n v="0"/>
    <n v="0"/>
    <n v="0"/>
    <n v="0"/>
    <x v="3"/>
    <x v="2"/>
    <x v="2"/>
  </r>
  <r>
    <x v="0"/>
    <x v="2"/>
    <x v="2"/>
    <s v="Ex-Employees"/>
    <x v="1"/>
    <s v="Technical Degree"/>
    <s v="STAFF-1466"/>
    <n v="1905"/>
    <x v="1"/>
    <x v="1"/>
    <x v="1"/>
    <x v="0"/>
    <s v="Y"/>
    <n v="2"/>
    <n v="34"/>
    <n v="0"/>
    <n v="967"/>
    <n v="16"/>
    <x v="2"/>
    <n v="1"/>
    <n v="4"/>
    <n v="85"/>
    <n v="1"/>
    <n v="1"/>
    <n v="1"/>
    <n v="2307"/>
    <n v="14460"/>
    <n v="1"/>
    <n v="23"/>
    <n v="4"/>
    <n v="2"/>
    <n v="80"/>
    <n v="1"/>
    <x v="7"/>
    <n v="3"/>
    <n v="5"/>
    <n v="2"/>
    <n v="3"/>
    <n v="0"/>
    <x v="3"/>
    <x v="2"/>
    <x v="2"/>
  </r>
  <r>
    <x v="0"/>
    <x v="1"/>
    <x v="2"/>
    <s v="Ex-Employees"/>
    <x v="1"/>
    <s v="Life Sciences"/>
    <s v="STAFF-1467"/>
    <n v="1868"/>
    <x v="1"/>
    <x v="1"/>
    <x v="0"/>
    <x v="0"/>
    <s v="Y"/>
    <n v="3"/>
    <n v="29"/>
    <n v="0"/>
    <n v="459"/>
    <n v="24"/>
    <x v="0"/>
    <n v="1"/>
    <n v="4"/>
    <n v="73"/>
    <n v="2"/>
    <n v="1"/>
    <n v="4"/>
    <n v="2439"/>
    <n v="14753"/>
    <n v="1"/>
    <n v="24"/>
    <n v="4"/>
    <n v="2"/>
    <n v="80"/>
    <n v="0"/>
    <x v="5"/>
    <n v="2"/>
    <n v="1"/>
    <n v="0"/>
    <n v="1"/>
    <n v="0"/>
    <x v="0"/>
    <x v="1"/>
    <x v="2"/>
  </r>
  <r>
    <x v="0"/>
    <x v="1"/>
    <x v="0"/>
    <s v="Ex-Employees"/>
    <x v="0"/>
    <s v="Other"/>
    <s v="STAFF-1468"/>
    <n v="1667"/>
    <x v="1"/>
    <x v="0"/>
    <x v="0"/>
    <x v="0"/>
    <s v="Y"/>
    <n v="2"/>
    <n v="35"/>
    <n v="0"/>
    <n v="880"/>
    <n v="12"/>
    <x v="2"/>
    <n v="1"/>
    <n v="4"/>
    <n v="36"/>
    <n v="3"/>
    <n v="2"/>
    <n v="4"/>
    <n v="4581"/>
    <n v="10414"/>
    <n v="3"/>
    <n v="24"/>
    <n v="4"/>
    <n v="1"/>
    <n v="80"/>
    <n v="0"/>
    <x v="10"/>
    <n v="4"/>
    <n v="11"/>
    <n v="9"/>
    <n v="6"/>
    <n v="7"/>
    <x v="0"/>
    <x v="2"/>
    <x v="2"/>
  </r>
  <r>
    <x v="0"/>
    <x v="0"/>
    <x v="4"/>
    <s v="Ex-Employees"/>
    <x v="1"/>
    <s v="Life Sciences"/>
    <s v="STAFF-1469"/>
    <m/>
    <x v="1"/>
    <x v="1"/>
    <x v="0"/>
    <x v="0"/>
    <s v="Y"/>
    <n v="2"/>
    <n v="22"/>
    <n v="0"/>
    <n v="391"/>
    <n v="7"/>
    <x v="1"/>
    <n v="1"/>
    <n v="4"/>
    <n v="75"/>
    <n v="3"/>
    <n v="1"/>
    <n v="2"/>
    <n v="2472"/>
    <n v="26092"/>
    <n v="1"/>
    <n v="23"/>
    <n v="4"/>
    <n v="1"/>
    <n v="80"/>
    <n v="0"/>
    <x v="5"/>
    <n v="3"/>
    <n v="1"/>
    <n v="0"/>
    <n v="0"/>
    <n v="0"/>
    <x v="1"/>
    <x v="0"/>
    <x v="3"/>
  </r>
  <r>
    <x v="0"/>
    <x v="0"/>
    <x v="4"/>
    <s v="Ex-Employees"/>
    <x v="0"/>
    <s v="Life Sciences"/>
    <s v="STAFF-1470"/>
    <n v="1878"/>
    <x v="1"/>
    <x v="6"/>
    <x v="2"/>
    <x v="0"/>
    <s v="Y"/>
    <n v="2"/>
    <n v="23"/>
    <n v="0"/>
    <n v="427"/>
    <n v="7"/>
    <x v="3"/>
    <n v="1"/>
    <n v="3"/>
    <n v="99"/>
    <n v="3"/>
    <n v="1"/>
    <n v="4"/>
    <n v="2275"/>
    <n v="25103"/>
    <n v="1"/>
    <n v="21"/>
    <n v="4"/>
    <n v="2"/>
    <n v="80"/>
    <n v="1"/>
    <x v="8"/>
    <n v="3"/>
    <n v="3"/>
    <n v="2"/>
    <n v="0"/>
    <n v="2"/>
    <x v="0"/>
    <x v="0"/>
    <x v="3"/>
  </r>
  <r>
    <x v="1"/>
    <x v="2"/>
    <x v="4"/>
    <s v="Current Employees"/>
    <x v="1"/>
    <s v="Medical"/>
    <s v="STAFF-1471"/>
    <n v="1879"/>
    <x v="1"/>
    <x v="2"/>
    <x v="2"/>
    <x v="0"/>
    <s v="Y"/>
    <n v="2"/>
    <n v="22"/>
    <n v="1"/>
    <n v="1123"/>
    <n v="16"/>
    <x v="0"/>
    <n v="1"/>
    <n v="4"/>
    <n v="96"/>
    <n v="4"/>
    <n v="1"/>
    <n v="4"/>
    <n v="2935"/>
    <n v="7324"/>
    <n v="1"/>
    <n v="13"/>
    <n v="3"/>
    <n v="2"/>
    <n v="80"/>
    <n v="2"/>
    <x v="5"/>
    <n v="2"/>
    <n v="1"/>
    <n v="0"/>
    <n v="0"/>
    <n v="0"/>
    <x v="0"/>
    <x v="2"/>
    <x v="3"/>
  </r>
  <r>
    <x v="1"/>
    <x v="0"/>
    <x v="1"/>
    <s v="Current Employees"/>
    <x v="0"/>
    <s v="Life Sciences"/>
    <s v="STAFF-1472"/>
    <n v="1880"/>
    <x v="0"/>
    <x v="5"/>
    <x v="1"/>
    <x v="1"/>
    <s v="Y"/>
    <n v="3"/>
    <n v="53"/>
    <n v="1"/>
    <n v="1219"/>
    <n v="2"/>
    <x v="2"/>
    <n v="1"/>
    <n v="1"/>
    <n v="78"/>
    <n v="2"/>
    <n v="4"/>
    <n v="4"/>
    <n v="15427"/>
    <n v="22021"/>
    <n v="2"/>
    <n v="16"/>
    <n v="3"/>
    <n v="3"/>
    <n v="80"/>
    <n v="0"/>
    <x v="9"/>
    <n v="3"/>
    <n v="25"/>
    <n v="8"/>
    <n v="3"/>
    <n v="7"/>
    <x v="0"/>
    <x v="0"/>
    <x v="1"/>
  </r>
  <r>
    <x v="1"/>
    <x v="0"/>
    <x v="0"/>
    <s v="Current Employees"/>
    <x v="1"/>
    <s v="Life Sciences"/>
    <s v="STAFF-1473"/>
    <n v="1881"/>
    <x v="1"/>
    <x v="1"/>
    <x v="0"/>
    <x v="0"/>
    <s v="Y"/>
    <n v="3"/>
    <n v="38"/>
    <n v="1"/>
    <n v="371"/>
    <n v="2"/>
    <x v="3"/>
    <n v="1"/>
    <n v="4"/>
    <n v="45"/>
    <n v="3"/>
    <n v="1"/>
    <n v="4"/>
    <n v="3944"/>
    <n v="4306"/>
    <n v="5"/>
    <n v="11"/>
    <n v="3"/>
    <n v="3"/>
    <n v="80"/>
    <n v="0"/>
    <x v="3"/>
    <n v="3"/>
    <n v="3"/>
    <n v="2"/>
    <n v="1"/>
    <n v="2"/>
    <x v="0"/>
    <x v="0"/>
    <x v="2"/>
  </r>
  <r>
    <x v="1"/>
    <x v="2"/>
    <x v="4"/>
    <s v="Current Employees"/>
    <x v="1"/>
    <s v="Other"/>
    <s v="STAFF-1474"/>
    <n v="1882"/>
    <x v="0"/>
    <x v="3"/>
    <x v="2"/>
    <x v="1"/>
    <s v="Y"/>
    <n v="5"/>
    <n v="24"/>
    <n v="1"/>
    <n v="673"/>
    <n v="11"/>
    <x v="0"/>
    <n v="1"/>
    <n v="1"/>
    <n v="96"/>
    <n v="4"/>
    <n v="2"/>
    <n v="3"/>
    <n v="4011"/>
    <n v="8232"/>
    <n v="0"/>
    <n v="18"/>
    <n v="3"/>
    <n v="4"/>
    <n v="80"/>
    <n v="1"/>
    <x v="7"/>
    <n v="2"/>
    <n v="4"/>
    <n v="2"/>
    <n v="1"/>
    <n v="3"/>
    <x v="2"/>
    <x v="2"/>
    <x v="3"/>
  </r>
  <r>
    <x v="0"/>
    <x v="0"/>
    <x v="0"/>
    <s v="Ex-Employees"/>
    <x v="0"/>
    <s v="Life Sciences"/>
    <s v="STAFF-1475"/>
    <n v="1883"/>
    <x v="1"/>
    <x v="6"/>
    <x v="0"/>
    <x v="1"/>
    <s v="Y"/>
    <n v="4"/>
    <n v="36"/>
    <n v="0"/>
    <n v="1218"/>
    <n v="9"/>
    <x v="2"/>
    <n v="1"/>
    <n v="3"/>
    <n v="82"/>
    <n v="2"/>
    <n v="1"/>
    <n v="1"/>
    <n v="3407"/>
    <n v="6986"/>
    <n v="7"/>
    <n v="23"/>
    <n v="4"/>
    <n v="2"/>
    <n v="80"/>
    <n v="0"/>
    <x v="1"/>
    <n v="3"/>
    <n v="5"/>
    <n v="3"/>
    <n v="0"/>
    <n v="3"/>
    <x v="3"/>
    <x v="0"/>
    <x v="2"/>
  </r>
  <r>
    <x v="1"/>
    <x v="0"/>
    <x v="2"/>
    <s v="Current Employees"/>
    <x v="1"/>
    <s v="Life Sciences"/>
    <s v="STAFF-1476"/>
    <n v="1884"/>
    <x v="0"/>
    <x v="7"/>
    <x v="0"/>
    <x v="1"/>
    <s v="Y"/>
    <n v="4"/>
    <n v="34"/>
    <n v="1"/>
    <n v="419"/>
    <n v="7"/>
    <x v="2"/>
    <n v="1"/>
    <n v="1"/>
    <n v="53"/>
    <n v="3"/>
    <n v="3"/>
    <n v="2"/>
    <n v="11994"/>
    <n v="21293"/>
    <n v="0"/>
    <n v="11"/>
    <n v="3"/>
    <n v="3"/>
    <n v="80"/>
    <n v="0"/>
    <x v="10"/>
    <n v="3"/>
    <n v="12"/>
    <n v="6"/>
    <n v="2"/>
    <n v="11"/>
    <x v="1"/>
    <x v="0"/>
    <x v="2"/>
  </r>
  <r>
    <x v="1"/>
    <x v="0"/>
    <x v="4"/>
    <s v="Current Employees"/>
    <x v="1"/>
    <s v="Life Sciences"/>
    <s v="STAFF-1477"/>
    <n v="1885"/>
    <x v="1"/>
    <x v="1"/>
    <x v="0"/>
    <x v="1"/>
    <s v="Y"/>
    <n v="6"/>
    <n v="21"/>
    <n v="1"/>
    <n v="391"/>
    <n v="15"/>
    <x v="0"/>
    <n v="1"/>
    <n v="3"/>
    <n v="96"/>
    <n v="3"/>
    <n v="1"/>
    <n v="4"/>
    <n v="1232"/>
    <n v="19281"/>
    <n v="1"/>
    <n v="14"/>
    <n v="3"/>
    <n v="4"/>
    <n v="80"/>
    <n v="0"/>
    <x v="11"/>
    <n v="3"/>
    <n v="0"/>
    <n v="0"/>
    <n v="0"/>
    <n v="0"/>
    <x v="0"/>
    <x v="2"/>
    <x v="3"/>
  </r>
  <r>
    <x v="0"/>
    <x v="0"/>
    <x v="2"/>
    <s v="Ex-Employees"/>
    <x v="1"/>
    <s v="Medical"/>
    <s v="STAFF-1478"/>
    <n v="1886"/>
    <x v="1"/>
    <x v="1"/>
    <x v="0"/>
    <x v="1"/>
    <s v="Y"/>
    <n v="2"/>
    <n v="34"/>
    <n v="0"/>
    <n v="699"/>
    <n v="6"/>
    <x v="1"/>
    <n v="1"/>
    <n v="2"/>
    <n v="83"/>
    <n v="3"/>
    <n v="1"/>
    <n v="1"/>
    <n v="2960"/>
    <n v="17102"/>
    <n v="2"/>
    <n v="11"/>
    <n v="3"/>
    <n v="3"/>
    <n v="80"/>
    <n v="0"/>
    <x v="0"/>
    <n v="3"/>
    <n v="4"/>
    <n v="2"/>
    <n v="1"/>
    <n v="3"/>
    <x v="3"/>
    <x v="0"/>
    <x v="2"/>
  </r>
  <r>
    <x v="1"/>
    <x v="0"/>
    <x v="1"/>
    <s v="Current Employees"/>
    <x v="1"/>
    <s v="Other"/>
    <s v="STAFF-1479"/>
    <n v="1887"/>
    <x v="0"/>
    <x v="5"/>
    <x v="2"/>
    <x v="1"/>
    <s v="Y"/>
    <n v="3"/>
    <n v="53"/>
    <n v="1"/>
    <n v="1282"/>
    <n v="5"/>
    <x v="3"/>
    <n v="1"/>
    <n v="3"/>
    <n v="58"/>
    <n v="3"/>
    <n v="5"/>
    <n v="3"/>
    <n v="19094"/>
    <n v="10735"/>
    <n v="4"/>
    <n v="11"/>
    <n v="3"/>
    <n v="4"/>
    <n v="80"/>
    <n v="1"/>
    <x v="12"/>
    <n v="2"/>
    <n v="14"/>
    <n v="13"/>
    <n v="4"/>
    <n v="8"/>
    <x v="2"/>
    <x v="0"/>
    <x v="1"/>
  </r>
  <r>
    <x v="0"/>
    <x v="1"/>
    <x v="2"/>
    <s v="Ex-Employees"/>
    <x v="1"/>
    <s v="Life Sciences"/>
    <s v="STAFF-1480"/>
    <n v="1888"/>
    <x v="0"/>
    <x v="1"/>
    <x v="0"/>
    <x v="0"/>
    <s v="Y"/>
    <n v="5"/>
    <n v="32"/>
    <n v="0"/>
    <n v="1125"/>
    <n v="16"/>
    <x v="1"/>
    <n v="1"/>
    <n v="2"/>
    <n v="72"/>
    <n v="1"/>
    <n v="1"/>
    <n v="1"/>
    <n v="3919"/>
    <n v="4681"/>
    <n v="1"/>
    <n v="22"/>
    <n v="4"/>
    <n v="2"/>
    <n v="80"/>
    <n v="0"/>
    <x v="1"/>
    <n v="3"/>
    <n v="10"/>
    <n v="2"/>
    <n v="6"/>
    <n v="7"/>
    <x v="3"/>
    <x v="2"/>
    <x v="2"/>
  </r>
  <r>
    <x v="1"/>
    <x v="0"/>
    <x v="0"/>
    <s v="Current Employees"/>
    <x v="0"/>
    <s v="Marketing"/>
    <s v="STAFF-1481"/>
    <n v="1889"/>
    <x v="1"/>
    <x v="0"/>
    <x v="1"/>
    <x v="1"/>
    <s v="Y"/>
    <n v="2"/>
    <n v="42"/>
    <n v="1"/>
    <n v="691"/>
    <n v="8"/>
    <x v="2"/>
    <n v="1"/>
    <n v="3"/>
    <n v="48"/>
    <n v="3"/>
    <n v="2"/>
    <n v="2"/>
    <n v="6825"/>
    <n v="21173"/>
    <n v="0"/>
    <n v="11"/>
    <n v="3"/>
    <n v="4"/>
    <n v="80"/>
    <n v="1"/>
    <x v="1"/>
    <n v="3"/>
    <n v="9"/>
    <n v="7"/>
    <n v="4"/>
    <n v="2"/>
    <x v="1"/>
    <x v="0"/>
    <x v="0"/>
  </r>
  <r>
    <x v="1"/>
    <x v="0"/>
    <x v="0"/>
    <s v="Current Employees"/>
    <x v="1"/>
    <s v="Medical"/>
    <s v="STAFF-1482"/>
    <n v="1890"/>
    <x v="0"/>
    <x v="4"/>
    <x v="1"/>
    <x v="1"/>
    <s v="Y"/>
    <n v="4"/>
    <n v="44"/>
    <n v="1"/>
    <n v="477"/>
    <n v="7"/>
    <x v="2"/>
    <n v="1"/>
    <n v="1"/>
    <n v="42"/>
    <n v="2"/>
    <n v="3"/>
    <n v="4"/>
    <n v="10248"/>
    <n v="2094"/>
    <n v="3"/>
    <n v="14"/>
    <n v="3"/>
    <n v="4"/>
    <n v="80"/>
    <n v="1"/>
    <x v="13"/>
    <n v="3"/>
    <n v="22"/>
    <n v="6"/>
    <n v="5"/>
    <n v="17"/>
    <x v="0"/>
    <x v="0"/>
    <x v="0"/>
  </r>
  <r>
    <x v="1"/>
    <x v="0"/>
    <x v="1"/>
    <s v="Current Employees"/>
    <x v="0"/>
    <s v="Marketing"/>
    <s v="STAFF-1483"/>
    <n v="1891"/>
    <x v="0"/>
    <x v="5"/>
    <x v="0"/>
    <x v="1"/>
    <s v="Y"/>
    <n v="2"/>
    <n v="46"/>
    <n v="1"/>
    <n v="705"/>
    <n v="2"/>
    <x v="2"/>
    <n v="1"/>
    <n v="2"/>
    <n v="83"/>
    <n v="3"/>
    <n v="5"/>
    <n v="1"/>
    <n v="18947"/>
    <n v="22822"/>
    <n v="3"/>
    <n v="12"/>
    <n v="3"/>
    <n v="4"/>
    <n v="80"/>
    <n v="0"/>
    <x v="14"/>
    <n v="2"/>
    <n v="2"/>
    <n v="2"/>
    <n v="2"/>
    <n v="1"/>
    <x v="3"/>
    <x v="0"/>
    <x v="0"/>
  </r>
  <r>
    <x v="1"/>
    <x v="0"/>
    <x v="2"/>
    <s v="Current Employees"/>
    <x v="1"/>
    <s v="Medical"/>
    <s v="STAFF-1484"/>
    <n v="1892"/>
    <x v="1"/>
    <x v="2"/>
    <x v="0"/>
    <x v="1"/>
    <s v="Y"/>
    <n v="3"/>
    <n v="33"/>
    <n v="1"/>
    <n v="924"/>
    <n v="2"/>
    <x v="3"/>
    <n v="1"/>
    <n v="3"/>
    <n v="78"/>
    <n v="3"/>
    <n v="1"/>
    <n v="4"/>
    <n v="2496"/>
    <n v="6670"/>
    <n v="4"/>
    <n v="11"/>
    <n v="3"/>
    <n v="4"/>
    <n v="80"/>
    <n v="0"/>
    <x v="2"/>
    <n v="3"/>
    <n v="1"/>
    <n v="1"/>
    <n v="0"/>
    <n v="0"/>
    <x v="0"/>
    <x v="0"/>
    <x v="2"/>
  </r>
  <r>
    <x v="1"/>
    <x v="0"/>
    <x v="0"/>
    <s v="Current Employees"/>
    <x v="1"/>
    <s v="Other"/>
    <s v="STAFF-1485"/>
    <n v="1893"/>
    <x v="1"/>
    <x v="4"/>
    <x v="1"/>
    <x v="0"/>
    <s v="Y"/>
    <n v="5"/>
    <n v="44"/>
    <n v="1"/>
    <n v="1459"/>
    <n v="10"/>
    <x v="2"/>
    <n v="1"/>
    <n v="4"/>
    <n v="41"/>
    <n v="3"/>
    <n v="2"/>
    <n v="4"/>
    <n v="6465"/>
    <n v="19121"/>
    <n v="2"/>
    <n v="13"/>
    <n v="3"/>
    <n v="4"/>
    <n v="80"/>
    <n v="0"/>
    <x v="15"/>
    <n v="4"/>
    <n v="4"/>
    <n v="2"/>
    <n v="1"/>
    <n v="3"/>
    <x v="0"/>
    <x v="0"/>
    <x v="0"/>
  </r>
  <r>
    <x v="1"/>
    <x v="0"/>
    <x v="2"/>
    <s v="Current Employees"/>
    <x v="1"/>
    <s v="Medical"/>
    <s v="STAFF-1486"/>
    <n v="1894"/>
    <x v="1"/>
    <x v="2"/>
    <x v="0"/>
    <x v="1"/>
    <s v="Y"/>
    <n v="5"/>
    <n v="30"/>
    <n v="1"/>
    <n v="125"/>
    <n v="9"/>
    <x v="0"/>
    <n v="1"/>
    <n v="4"/>
    <n v="83"/>
    <n v="2"/>
    <n v="1"/>
    <n v="3"/>
    <n v="2206"/>
    <n v="16117"/>
    <n v="1"/>
    <n v="13"/>
    <n v="3"/>
    <n v="1"/>
    <n v="80"/>
    <n v="0"/>
    <x v="1"/>
    <n v="3"/>
    <n v="10"/>
    <n v="0"/>
    <n v="1"/>
    <n v="8"/>
    <x v="2"/>
    <x v="0"/>
    <x v="2"/>
  </r>
  <r>
    <x v="0"/>
    <x v="0"/>
    <x v="0"/>
    <s v="Ex-Employees"/>
    <x v="0"/>
    <s v="Technical Degree"/>
    <s v="STAFF-1487"/>
    <n v="1895"/>
    <x v="1"/>
    <x v="6"/>
    <x v="1"/>
    <x v="1"/>
    <s v="Y"/>
    <n v="6"/>
    <n v="39"/>
    <n v="0"/>
    <n v="895"/>
    <n v="5"/>
    <x v="3"/>
    <n v="1"/>
    <n v="4"/>
    <n v="56"/>
    <n v="3"/>
    <n v="2"/>
    <n v="4"/>
    <n v="2086"/>
    <n v="3335"/>
    <n v="3"/>
    <n v="14"/>
    <n v="3"/>
    <n v="3"/>
    <n v="80"/>
    <n v="1"/>
    <x v="16"/>
    <n v="4"/>
    <n v="1"/>
    <n v="0"/>
    <n v="0"/>
    <n v="0"/>
    <x v="0"/>
    <x v="0"/>
    <x v="0"/>
  </r>
  <r>
    <x v="0"/>
    <x v="0"/>
    <x v="4"/>
    <s v="Ex-Employees"/>
    <x v="1"/>
    <s v="Medical"/>
    <s v="STAFF-1488"/>
    <n v="1896"/>
    <x v="1"/>
    <x v="1"/>
    <x v="1"/>
    <x v="0"/>
    <s v="Y"/>
    <n v="2"/>
    <n v="24"/>
    <n v="0"/>
    <n v="813"/>
    <n v="1"/>
    <x v="3"/>
    <n v="1"/>
    <n v="2"/>
    <n v="61"/>
    <n v="3"/>
    <n v="1"/>
    <n v="4"/>
    <n v="2293"/>
    <n v="3020"/>
    <n v="2"/>
    <n v="16"/>
    <n v="3"/>
    <n v="1"/>
    <n v="80"/>
    <n v="1"/>
    <x v="3"/>
    <n v="2"/>
    <n v="2"/>
    <n v="0"/>
    <n v="2"/>
    <n v="0"/>
    <x v="0"/>
    <x v="0"/>
    <x v="3"/>
  </r>
  <r>
    <x v="1"/>
    <x v="0"/>
    <x v="0"/>
    <s v="Current Employees"/>
    <x v="1"/>
    <s v="Medical"/>
    <s v="STAFF-1489"/>
    <n v="1897"/>
    <x v="0"/>
    <x v="1"/>
    <x v="2"/>
    <x v="1"/>
    <s v="Y"/>
    <n v="3"/>
    <n v="43"/>
    <n v="1"/>
    <n v="1273"/>
    <n v="2"/>
    <x v="0"/>
    <n v="1"/>
    <n v="4"/>
    <n v="72"/>
    <n v="4"/>
    <n v="1"/>
    <n v="3"/>
    <n v="2645"/>
    <n v="21923"/>
    <n v="1"/>
    <n v="12"/>
    <n v="3"/>
    <n v="4"/>
    <n v="80"/>
    <n v="2"/>
    <x v="3"/>
    <n v="2"/>
    <n v="5"/>
    <n v="3"/>
    <n v="1"/>
    <n v="4"/>
    <x v="2"/>
    <x v="0"/>
    <x v="0"/>
  </r>
  <r>
    <x v="0"/>
    <x v="0"/>
    <x v="1"/>
    <s v="Ex-Employees"/>
    <x v="0"/>
    <s v="Marketing"/>
    <s v="STAFF-1490"/>
    <n v="1898"/>
    <x v="1"/>
    <x v="6"/>
    <x v="1"/>
    <x v="0"/>
    <s v="Y"/>
    <n v="2"/>
    <n v="50"/>
    <n v="0"/>
    <n v="869"/>
    <n v="3"/>
    <x v="0"/>
    <n v="1"/>
    <n v="1"/>
    <n v="86"/>
    <n v="2"/>
    <n v="1"/>
    <n v="3"/>
    <n v="2683"/>
    <n v="3810"/>
    <n v="1"/>
    <n v="14"/>
    <n v="3"/>
    <n v="3"/>
    <n v="80"/>
    <n v="0"/>
    <x v="8"/>
    <n v="3"/>
    <n v="3"/>
    <n v="2"/>
    <n v="0"/>
    <n v="2"/>
    <x v="2"/>
    <x v="0"/>
    <x v="1"/>
  </r>
  <r>
    <x v="1"/>
    <x v="0"/>
    <x v="0"/>
    <s v="Current Employees"/>
    <x v="0"/>
    <s v="Marketing"/>
    <s v="STAFF-1491"/>
    <n v="1899"/>
    <x v="0"/>
    <x v="6"/>
    <x v="1"/>
    <x v="1"/>
    <s v="Y"/>
    <n v="3"/>
    <n v="35"/>
    <n v="1"/>
    <n v="890"/>
    <n v="2"/>
    <x v="3"/>
    <n v="1"/>
    <n v="4"/>
    <n v="97"/>
    <n v="3"/>
    <n v="1"/>
    <n v="4"/>
    <n v="2014"/>
    <n v="9687"/>
    <n v="1"/>
    <n v="13"/>
    <n v="3"/>
    <n v="1"/>
    <n v="80"/>
    <n v="0"/>
    <x v="17"/>
    <n v="3"/>
    <n v="2"/>
    <n v="2"/>
    <n v="2"/>
    <n v="2"/>
    <x v="0"/>
    <x v="0"/>
    <x v="2"/>
  </r>
  <r>
    <x v="1"/>
    <x v="0"/>
    <x v="0"/>
    <s v="Current Employees"/>
    <x v="1"/>
    <s v="Life Sciences"/>
    <s v="STAFF-1492"/>
    <n v="1900"/>
    <x v="0"/>
    <x v="1"/>
    <x v="1"/>
    <x v="0"/>
    <s v="Y"/>
    <n v="3"/>
    <n v="36"/>
    <n v="1"/>
    <n v="852"/>
    <n v="5"/>
    <x v="2"/>
    <n v="1"/>
    <n v="2"/>
    <n v="82"/>
    <n v="2"/>
    <n v="1"/>
    <n v="1"/>
    <n v="3419"/>
    <n v="13072"/>
    <n v="9"/>
    <n v="14"/>
    <n v="3"/>
    <n v="4"/>
    <n v="80"/>
    <n v="1"/>
    <x v="3"/>
    <n v="4"/>
    <n v="1"/>
    <n v="1"/>
    <n v="0"/>
    <n v="0"/>
    <x v="3"/>
    <x v="0"/>
    <x v="2"/>
  </r>
  <r>
    <x v="1"/>
    <x v="1"/>
    <x v="2"/>
    <s v="Current Employees"/>
    <x v="0"/>
    <s v="Life Sciences"/>
    <s v="STAFF-1493"/>
    <n v="1901"/>
    <x v="0"/>
    <x v="0"/>
    <x v="1"/>
    <x v="1"/>
    <s v="Y"/>
    <n v="3"/>
    <n v="33"/>
    <n v="1"/>
    <n v="1141"/>
    <n v="1"/>
    <x v="3"/>
    <n v="1"/>
    <n v="3"/>
    <n v="42"/>
    <n v="4"/>
    <n v="2"/>
    <n v="1"/>
    <n v="5376"/>
    <n v="3193"/>
    <n v="2"/>
    <n v="19"/>
    <n v="3"/>
    <n v="1"/>
    <n v="80"/>
    <n v="2"/>
    <x v="1"/>
    <n v="3"/>
    <n v="5"/>
    <n v="3"/>
    <n v="1"/>
    <n v="3"/>
    <x v="3"/>
    <x v="0"/>
    <x v="2"/>
  </r>
  <r>
    <x v="1"/>
    <x v="0"/>
    <x v="0"/>
    <s v="Current Employees"/>
    <x v="1"/>
    <s v="Other"/>
    <s v="STAFF-1494"/>
    <n v="1902"/>
    <x v="1"/>
    <x v="2"/>
    <x v="2"/>
    <x v="1"/>
    <s v="Y"/>
    <n v="3"/>
    <n v="35"/>
    <n v="1"/>
    <n v="464"/>
    <n v="4"/>
    <x v="0"/>
    <n v="1"/>
    <n v="3"/>
    <n v="75"/>
    <n v="3"/>
    <n v="1"/>
    <n v="4"/>
    <n v="1951"/>
    <n v="10910"/>
    <n v="1"/>
    <n v="12"/>
    <n v="3"/>
    <n v="3"/>
    <n v="80"/>
    <n v="1"/>
    <x v="5"/>
    <n v="3"/>
    <n v="1"/>
    <n v="0"/>
    <n v="0"/>
    <n v="0"/>
    <x v="0"/>
    <x v="0"/>
    <x v="2"/>
  </r>
  <r>
    <x v="1"/>
    <x v="0"/>
    <x v="2"/>
    <s v="Current Employees"/>
    <x v="1"/>
    <s v="Life Sciences"/>
    <s v="STAFF-1495"/>
    <n v="1903"/>
    <x v="0"/>
    <x v="2"/>
    <x v="2"/>
    <x v="1"/>
    <s v="Y"/>
    <n v="6"/>
    <n v="27"/>
    <n v="1"/>
    <n v="1240"/>
    <n v="2"/>
    <x v="2"/>
    <n v="1"/>
    <n v="4"/>
    <n v="33"/>
    <n v="3"/>
    <n v="1"/>
    <n v="1"/>
    <n v="2341"/>
    <n v="19715"/>
    <n v="1"/>
    <n v="13"/>
    <n v="3"/>
    <n v="4"/>
    <n v="80"/>
    <n v="1"/>
    <x v="5"/>
    <n v="3"/>
    <n v="1"/>
    <n v="0"/>
    <n v="0"/>
    <n v="0"/>
    <x v="3"/>
    <x v="0"/>
    <x v="3"/>
  </r>
  <r>
    <x v="0"/>
    <x v="0"/>
    <x v="2"/>
    <s v="Ex-Employees"/>
    <x v="1"/>
    <s v="Life Sciences"/>
    <s v="STAFF-1496"/>
    <n v="1904"/>
    <x v="1"/>
    <x v="2"/>
    <x v="0"/>
    <x v="1"/>
    <s v="Y"/>
    <n v="2"/>
    <n v="26"/>
    <n v="0"/>
    <n v="1357"/>
    <n v="25"/>
    <x v="3"/>
    <n v="1"/>
    <n v="1"/>
    <n v="48"/>
    <n v="1"/>
    <n v="1"/>
    <n v="3"/>
    <n v="2293"/>
    <n v="10558"/>
    <n v="1"/>
    <n v="12"/>
    <n v="3"/>
    <n v="3"/>
    <n v="80"/>
    <n v="0"/>
    <x v="5"/>
    <n v="2"/>
    <n v="1"/>
    <n v="0"/>
    <n v="0"/>
    <n v="1"/>
    <x v="2"/>
    <x v="1"/>
    <x v="3"/>
  </r>
  <r>
    <x v="1"/>
    <x v="1"/>
    <x v="2"/>
    <s v="Current Employees"/>
    <x v="0"/>
    <s v="Life Sciences"/>
    <s v="STAFF-1497"/>
    <n v="1905"/>
    <x v="1"/>
    <x v="0"/>
    <x v="0"/>
    <x v="1"/>
    <s v="Y"/>
    <n v="0"/>
    <n v="27"/>
    <n v="1"/>
    <n v="994"/>
    <n v="8"/>
    <x v="3"/>
    <n v="1"/>
    <n v="4"/>
    <n v="37"/>
    <n v="3"/>
    <n v="3"/>
    <n v="3"/>
    <n v="8726"/>
    <n v="2975"/>
    <n v="1"/>
    <n v="15"/>
    <n v="3"/>
    <n v="4"/>
    <n v="80"/>
    <n v="0"/>
    <x v="15"/>
    <n v="3"/>
    <n v="9"/>
    <n v="8"/>
    <n v="1"/>
    <n v="7"/>
    <x v="2"/>
    <x v="0"/>
    <x v="3"/>
  </r>
  <r>
    <x v="1"/>
    <x v="1"/>
    <x v="2"/>
    <s v="Current Employees"/>
    <x v="1"/>
    <s v="Medical"/>
    <s v="STAFF-1498"/>
    <n v="1906"/>
    <x v="0"/>
    <x v="2"/>
    <x v="0"/>
    <x v="1"/>
    <s v="Y"/>
    <n v="2"/>
    <n v="30"/>
    <n v="1"/>
    <n v="721"/>
    <n v="1"/>
    <x v="0"/>
    <n v="1"/>
    <n v="3"/>
    <n v="58"/>
    <n v="3"/>
    <n v="2"/>
    <n v="4"/>
    <n v="4011"/>
    <n v="10781"/>
    <n v="1"/>
    <n v="23"/>
    <n v="4"/>
    <n v="4"/>
    <n v="80"/>
    <n v="0"/>
    <x v="4"/>
    <n v="3"/>
    <n v="12"/>
    <n v="8"/>
    <n v="3"/>
    <n v="7"/>
    <x v="0"/>
    <x v="0"/>
    <x v="2"/>
  </r>
  <r>
    <x v="0"/>
    <x v="0"/>
    <x v="0"/>
    <s v="Ex-Employees"/>
    <x v="1"/>
    <s v="Technical Degree"/>
    <s v="STAFF-1499"/>
    <n v="1907"/>
    <x v="0"/>
    <x v="7"/>
    <x v="1"/>
    <x v="1"/>
    <s v="Y"/>
    <n v="0"/>
    <n v="41"/>
    <n v="0"/>
    <n v="1360"/>
    <n v="12"/>
    <x v="3"/>
    <n v="1"/>
    <n v="2"/>
    <n v="49"/>
    <n v="3"/>
    <n v="5"/>
    <n v="3"/>
    <n v="19545"/>
    <n v="16280"/>
    <n v="1"/>
    <n v="12"/>
    <n v="3"/>
    <n v="4"/>
    <n v="80"/>
    <n v="0"/>
    <x v="18"/>
    <n v="3"/>
    <n v="22"/>
    <n v="15"/>
    <n v="15"/>
    <n v="8"/>
    <x v="2"/>
    <x v="2"/>
    <x v="0"/>
  </r>
  <r>
    <x v="1"/>
    <x v="2"/>
    <x v="2"/>
    <s v="Current Employees"/>
    <x v="0"/>
    <s v="Marketing"/>
    <s v="STAFF-1500"/>
    <n v="1908"/>
    <x v="1"/>
    <x v="0"/>
    <x v="0"/>
    <x v="1"/>
    <s v="Y"/>
    <n v="2"/>
    <n v="34"/>
    <n v="1"/>
    <n v="1065"/>
    <n v="23"/>
    <x v="2"/>
    <n v="1"/>
    <n v="2"/>
    <n v="72"/>
    <n v="3"/>
    <n v="2"/>
    <n v="3"/>
    <n v="4568"/>
    <n v="10034"/>
    <n v="0"/>
    <n v="20"/>
    <n v="4"/>
    <n v="3"/>
    <n v="80"/>
    <n v="0"/>
    <x v="1"/>
    <n v="3"/>
    <n v="9"/>
    <n v="5"/>
    <n v="8"/>
    <n v="7"/>
    <x v="2"/>
    <x v="1"/>
    <x v="2"/>
  </r>
  <r>
    <x v="1"/>
    <x v="0"/>
    <x v="0"/>
    <s v="Current Employees"/>
    <x v="1"/>
    <s v="Life Sciences"/>
    <s v="STAFF-1501"/>
    <n v="1909"/>
    <x v="1"/>
    <x v="1"/>
    <x v="1"/>
    <x v="1"/>
    <s v="Y"/>
    <n v="1"/>
    <n v="37"/>
    <n v="1"/>
    <n v="408"/>
    <n v="19"/>
    <x v="0"/>
    <n v="1"/>
    <n v="2"/>
    <n v="73"/>
    <n v="3"/>
    <n v="1"/>
    <n v="2"/>
    <n v="3022"/>
    <n v="10227"/>
    <n v="4"/>
    <n v="21"/>
    <n v="4"/>
    <n v="1"/>
    <n v="80"/>
    <n v="0"/>
    <x v="0"/>
    <n v="3"/>
    <n v="1"/>
    <n v="0"/>
    <n v="0"/>
    <n v="0"/>
    <x v="1"/>
    <x v="2"/>
    <x v="2"/>
  </r>
  <r>
    <x v="1"/>
    <x v="1"/>
    <x v="1"/>
    <s v="Current Employees"/>
    <x v="0"/>
    <s v="Marketing"/>
    <s v="STAFF-1502"/>
    <n v="1910"/>
    <x v="1"/>
    <x v="0"/>
    <x v="0"/>
    <x v="0"/>
    <s v="Y"/>
    <n v="4"/>
    <n v="46"/>
    <n v="1"/>
    <n v="1211"/>
    <n v="5"/>
    <x v="2"/>
    <n v="1"/>
    <n v="1"/>
    <n v="98"/>
    <n v="3"/>
    <n v="2"/>
    <n v="4"/>
    <n v="5772"/>
    <n v="20445"/>
    <n v="4"/>
    <n v="21"/>
    <n v="4"/>
    <n v="3"/>
    <n v="80"/>
    <n v="0"/>
    <x v="19"/>
    <n v="3"/>
    <n v="9"/>
    <n v="6"/>
    <n v="0"/>
    <n v="8"/>
    <x v="0"/>
    <x v="0"/>
    <x v="0"/>
  </r>
  <r>
    <x v="1"/>
    <x v="0"/>
    <x v="0"/>
    <s v="Current Employees"/>
    <x v="1"/>
    <s v="Life Sciences"/>
    <s v="STAFF-1503"/>
    <n v="1911"/>
    <x v="1"/>
    <x v="2"/>
    <x v="1"/>
    <x v="1"/>
    <s v="Y"/>
    <n v="2"/>
    <n v="35"/>
    <n v="1"/>
    <n v="1229"/>
    <n v="8"/>
    <x v="1"/>
    <n v="1"/>
    <n v="4"/>
    <n v="36"/>
    <n v="4"/>
    <n v="1"/>
    <n v="4"/>
    <n v="2269"/>
    <n v="4892"/>
    <n v="1"/>
    <n v="19"/>
    <n v="3"/>
    <n v="4"/>
    <n v="80"/>
    <n v="0"/>
    <x v="5"/>
    <n v="3"/>
    <n v="1"/>
    <n v="0"/>
    <n v="0"/>
    <n v="1"/>
    <x v="0"/>
    <x v="0"/>
    <x v="2"/>
  </r>
  <r>
    <x v="0"/>
    <x v="0"/>
    <x v="1"/>
    <s v="Ex-Employees"/>
    <x v="1"/>
    <s v="Life Sciences"/>
    <s v="STAFF-1504"/>
    <n v="1912"/>
    <x v="1"/>
    <x v="2"/>
    <x v="0"/>
    <x v="0"/>
    <s v="Y"/>
    <n v="2"/>
    <n v="48"/>
    <n v="0"/>
    <n v="626"/>
    <n v="1"/>
    <x v="0"/>
    <n v="1"/>
    <n v="1"/>
    <n v="98"/>
    <n v="2"/>
    <n v="3"/>
    <n v="3"/>
    <n v="5381"/>
    <n v="19294"/>
    <n v="9"/>
    <n v="13"/>
    <n v="3"/>
    <n v="4"/>
    <n v="80"/>
    <n v="0"/>
    <x v="18"/>
    <n v="3"/>
    <n v="1"/>
    <n v="0"/>
    <n v="0"/>
    <n v="0"/>
    <x v="2"/>
    <x v="0"/>
    <x v="0"/>
  </r>
  <r>
    <x v="0"/>
    <x v="0"/>
    <x v="2"/>
    <s v="Ex-Employees"/>
    <x v="1"/>
    <s v="Technical Degree"/>
    <s v="STAFF-1505"/>
    <n v="1913"/>
    <x v="1"/>
    <x v="2"/>
    <x v="0"/>
    <x v="0"/>
    <s v="Y"/>
    <n v="3"/>
    <n v="28"/>
    <n v="0"/>
    <n v="1434"/>
    <n v="5"/>
    <x v="2"/>
    <n v="1"/>
    <n v="3"/>
    <n v="50"/>
    <n v="3"/>
    <n v="1"/>
    <n v="3"/>
    <n v="3441"/>
    <n v="11179"/>
    <n v="1"/>
    <n v="13"/>
    <n v="3"/>
    <n v="3"/>
    <n v="80"/>
    <n v="0"/>
    <x v="17"/>
    <n v="2"/>
    <n v="2"/>
    <n v="2"/>
    <n v="2"/>
    <n v="2"/>
    <x v="2"/>
    <x v="0"/>
    <x v="3"/>
  </r>
  <r>
    <x v="1"/>
    <x v="0"/>
    <x v="0"/>
    <s v="Current Employees"/>
    <x v="0"/>
    <s v="Marketing"/>
    <s v="STAFF-1506"/>
    <n v="1914"/>
    <x v="0"/>
    <x v="0"/>
    <x v="2"/>
    <x v="0"/>
    <s v="Y"/>
    <n v="2"/>
    <n v="44"/>
    <n v="1"/>
    <n v="1488"/>
    <n v="1"/>
    <x v="4"/>
    <n v="1"/>
    <n v="2"/>
    <n v="75"/>
    <n v="3"/>
    <n v="2"/>
    <n v="1"/>
    <n v="5454"/>
    <n v="4009"/>
    <n v="5"/>
    <n v="21"/>
    <n v="4"/>
    <n v="3"/>
    <n v="80"/>
    <n v="1"/>
    <x v="15"/>
    <n v="2"/>
    <n v="4"/>
    <n v="3"/>
    <n v="1"/>
    <n v="3"/>
    <x v="3"/>
    <x v="0"/>
    <x v="0"/>
  </r>
  <r>
    <x v="1"/>
    <x v="2"/>
    <x v="0"/>
    <s v="Current Employees"/>
    <x v="1"/>
    <s v="Medical"/>
    <s v="STAFF-1507"/>
    <n v="1915"/>
    <x v="1"/>
    <x v="4"/>
    <x v="1"/>
    <x v="0"/>
    <s v="Y"/>
    <n v="3"/>
    <n v="35"/>
    <n v="1"/>
    <n v="1097"/>
    <n v="11"/>
    <x v="0"/>
    <n v="1"/>
    <n v="3"/>
    <n v="79"/>
    <n v="2"/>
    <n v="3"/>
    <n v="1"/>
    <n v="9884"/>
    <n v="8302"/>
    <n v="2"/>
    <n v="13"/>
    <n v="3"/>
    <n v="3"/>
    <n v="80"/>
    <n v="1"/>
    <x v="1"/>
    <n v="3"/>
    <n v="4"/>
    <n v="0"/>
    <n v="2"/>
    <n v="3"/>
    <x v="3"/>
    <x v="2"/>
    <x v="2"/>
  </r>
  <r>
    <x v="1"/>
    <x v="0"/>
    <x v="2"/>
    <s v="Current Employees"/>
    <x v="0"/>
    <s v="Marketing"/>
    <s v="STAFF-1508"/>
    <n v="1916"/>
    <x v="0"/>
    <x v="0"/>
    <x v="1"/>
    <x v="0"/>
    <s v="Y"/>
    <n v="2"/>
    <n v="26"/>
    <n v="1"/>
    <n v="1443"/>
    <n v="23"/>
    <x v="3"/>
    <n v="1"/>
    <n v="3"/>
    <n v="47"/>
    <n v="2"/>
    <n v="2"/>
    <n v="4"/>
    <n v="4157"/>
    <n v="21436"/>
    <n v="7"/>
    <n v="19"/>
    <n v="3"/>
    <n v="3"/>
    <n v="80"/>
    <n v="1"/>
    <x v="7"/>
    <n v="2"/>
    <n v="2"/>
    <n v="2"/>
    <n v="0"/>
    <n v="0"/>
    <x v="0"/>
    <x v="1"/>
    <x v="3"/>
  </r>
  <r>
    <x v="1"/>
    <x v="1"/>
    <x v="2"/>
    <s v="Current Employees"/>
    <x v="1"/>
    <s v="Life Sciences"/>
    <s v="STAFF-1509"/>
    <n v="1917"/>
    <x v="0"/>
    <x v="7"/>
    <x v="0"/>
    <x v="0"/>
    <s v="Y"/>
    <n v="1"/>
    <n v="33"/>
    <n v="1"/>
    <n v="515"/>
    <n v="1"/>
    <x v="0"/>
    <n v="1"/>
    <n v="1"/>
    <n v="98"/>
    <n v="3"/>
    <n v="3"/>
    <n v="4"/>
    <n v="13458"/>
    <n v="15146"/>
    <n v="1"/>
    <n v="12"/>
    <n v="3"/>
    <n v="3"/>
    <n v="80"/>
    <n v="0"/>
    <x v="20"/>
    <n v="3"/>
    <n v="15"/>
    <n v="14"/>
    <n v="8"/>
    <n v="12"/>
    <x v="0"/>
    <x v="0"/>
    <x v="2"/>
  </r>
  <r>
    <x v="1"/>
    <x v="1"/>
    <x v="0"/>
    <s v="Current Employees"/>
    <x v="0"/>
    <s v="Life Sciences"/>
    <s v="STAFF-1510"/>
    <n v="1918"/>
    <x v="1"/>
    <x v="0"/>
    <x v="1"/>
    <x v="1"/>
    <s v="Y"/>
    <n v="3"/>
    <n v="35"/>
    <n v="1"/>
    <n v="853"/>
    <n v="18"/>
    <x v="4"/>
    <n v="1"/>
    <n v="2"/>
    <n v="71"/>
    <n v="3"/>
    <n v="3"/>
    <n v="1"/>
    <n v="9069"/>
    <n v="11031"/>
    <n v="1"/>
    <n v="22"/>
    <n v="4"/>
    <n v="4"/>
    <n v="80"/>
    <n v="1"/>
    <x v="15"/>
    <n v="2"/>
    <n v="9"/>
    <n v="8"/>
    <n v="1"/>
    <n v="8"/>
    <x v="3"/>
    <x v="2"/>
    <x v="2"/>
  </r>
  <r>
    <x v="1"/>
    <x v="0"/>
    <x v="0"/>
    <s v="Current Employees"/>
    <x v="1"/>
    <s v="Medical"/>
    <s v="STAFF-1511"/>
    <n v="1919"/>
    <x v="0"/>
    <x v="2"/>
    <x v="1"/>
    <x v="0"/>
    <s v="Y"/>
    <n v="3"/>
    <n v="35"/>
    <n v="1"/>
    <n v="1142"/>
    <n v="23"/>
    <x v="2"/>
    <n v="1"/>
    <n v="3"/>
    <n v="30"/>
    <n v="3"/>
    <n v="1"/>
    <n v="1"/>
    <n v="4014"/>
    <n v="16002"/>
    <n v="3"/>
    <n v="15"/>
    <n v="3"/>
    <n v="3"/>
    <n v="80"/>
    <n v="1"/>
    <x v="21"/>
    <n v="3"/>
    <n v="2"/>
    <n v="2"/>
    <n v="2"/>
    <n v="2"/>
    <x v="3"/>
    <x v="1"/>
    <x v="2"/>
  </r>
  <r>
    <x v="1"/>
    <x v="0"/>
    <x v="2"/>
    <s v="Current Employees"/>
    <x v="1"/>
    <s v="Life Sciences"/>
    <s v="STAFF-1512"/>
    <n v="1920"/>
    <x v="1"/>
    <x v="2"/>
    <x v="2"/>
    <x v="1"/>
    <s v="Y"/>
    <n v="3"/>
    <n v="31"/>
    <n v="1"/>
    <n v="655"/>
    <n v="7"/>
    <x v="2"/>
    <n v="1"/>
    <n v="4"/>
    <n v="48"/>
    <n v="3"/>
    <n v="2"/>
    <n v="4"/>
    <n v="5915"/>
    <n v="9528"/>
    <n v="3"/>
    <n v="22"/>
    <n v="4"/>
    <n v="4"/>
    <n v="80"/>
    <n v="1"/>
    <x v="1"/>
    <n v="2"/>
    <n v="7"/>
    <n v="7"/>
    <n v="1"/>
    <n v="7"/>
    <x v="0"/>
    <x v="0"/>
    <x v="2"/>
  </r>
  <r>
    <x v="1"/>
    <x v="0"/>
    <x v="0"/>
    <s v="Current Employees"/>
    <x v="1"/>
    <s v="Life Sciences"/>
    <s v="STAFF-1513"/>
    <n v="1921"/>
    <x v="1"/>
    <x v="3"/>
    <x v="2"/>
    <x v="1"/>
    <s v="Y"/>
    <n v="2"/>
    <n v="37"/>
    <n v="1"/>
    <n v="1115"/>
    <n v="1"/>
    <x v="2"/>
    <n v="1"/>
    <n v="1"/>
    <n v="51"/>
    <n v="2"/>
    <n v="2"/>
    <n v="3"/>
    <n v="5993"/>
    <n v="2689"/>
    <n v="1"/>
    <n v="18"/>
    <n v="3"/>
    <n v="3"/>
    <n v="80"/>
    <n v="1"/>
    <x v="2"/>
    <n v="4"/>
    <n v="7"/>
    <n v="5"/>
    <n v="0"/>
    <n v="7"/>
    <x v="2"/>
    <x v="0"/>
    <x v="2"/>
  </r>
  <r>
    <x v="1"/>
    <x v="0"/>
    <x v="2"/>
    <s v="Current Employees"/>
    <x v="1"/>
    <s v="Medical"/>
    <s v="STAFF-1514"/>
    <n v="1922"/>
    <x v="1"/>
    <x v="3"/>
    <x v="1"/>
    <x v="0"/>
    <s v="Y"/>
    <n v="3"/>
    <n v="32"/>
    <n v="1"/>
    <n v="427"/>
    <n v="1"/>
    <x v="3"/>
    <n v="1"/>
    <n v="1"/>
    <n v="33"/>
    <n v="3"/>
    <n v="2"/>
    <n v="4"/>
    <n v="6162"/>
    <n v="10877"/>
    <n v="1"/>
    <n v="22"/>
    <n v="4"/>
    <n v="2"/>
    <n v="80"/>
    <n v="1"/>
    <x v="15"/>
    <n v="3"/>
    <n v="9"/>
    <n v="8"/>
    <n v="7"/>
    <n v="8"/>
    <x v="0"/>
    <x v="0"/>
    <x v="2"/>
  </r>
  <r>
    <x v="1"/>
    <x v="1"/>
    <x v="0"/>
    <s v="Current Employees"/>
    <x v="1"/>
    <s v="Life Sciences"/>
    <s v="STAFF-1515"/>
    <n v="1923"/>
    <x v="0"/>
    <x v="2"/>
    <x v="0"/>
    <x v="1"/>
    <s v="Y"/>
    <n v="2"/>
    <n v="38"/>
    <n v="1"/>
    <n v="653"/>
    <n v="29"/>
    <x v="4"/>
    <n v="1"/>
    <n v="4"/>
    <n v="50"/>
    <n v="3"/>
    <n v="2"/>
    <n v="4"/>
    <n v="2406"/>
    <n v="5456"/>
    <n v="1"/>
    <n v="11"/>
    <n v="3"/>
    <n v="4"/>
    <n v="80"/>
    <n v="0"/>
    <x v="1"/>
    <n v="3"/>
    <n v="10"/>
    <n v="3"/>
    <n v="9"/>
    <n v="9"/>
    <x v="0"/>
    <x v="1"/>
    <x v="2"/>
  </r>
  <r>
    <x v="1"/>
    <x v="0"/>
    <x v="1"/>
    <s v="Current Employees"/>
    <x v="1"/>
    <s v="Medical"/>
    <s v="STAFF-1516"/>
    <n v="1924"/>
    <x v="0"/>
    <x v="7"/>
    <x v="2"/>
    <x v="0"/>
    <s v="Y"/>
    <n v="2"/>
    <n v="50"/>
    <n v="1"/>
    <n v="989"/>
    <n v="7"/>
    <x v="0"/>
    <n v="1"/>
    <n v="2"/>
    <n v="43"/>
    <n v="2"/>
    <n v="5"/>
    <n v="3"/>
    <n v="18740"/>
    <n v="16701"/>
    <n v="5"/>
    <n v="12"/>
    <n v="3"/>
    <n v="4"/>
    <n v="80"/>
    <n v="1"/>
    <x v="22"/>
    <n v="2"/>
    <n v="27"/>
    <n v="3"/>
    <n v="13"/>
    <n v="8"/>
    <x v="2"/>
    <x v="0"/>
    <x v="1"/>
  </r>
  <r>
    <x v="1"/>
    <x v="0"/>
    <x v="3"/>
    <s v="Current Employees"/>
    <x v="0"/>
    <s v="Life Sciences"/>
    <s v="STAFF-1517"/>
    <n v="1925"/>
    <x v="0"/>
    <x v="0"/>
    <x v="0"/>
    <x v="1"/>
    <s v="Y"/>
    <n v="3"/>
    <n v="59"/>
    <n v="1"/>
    <n v="1435"/>
    <n v="25"/>
    <x v="3"/>
    <n v="1"/>
    <n v="1"/>
    <n v="99"/>
    <n v="3"/>
    <n v="3"/>
    <n v="1"/>
    <n v="7637"/>
    <n v="2354"/>
    <n v="7"/>
    <n v="11"/>
    <n v="3"/>
    <n v="4"/>
    <n v="80"/>
    <n v="0"/>
    <x v="23"/>
    <n v="2"/>
    <n v="21"/>
    <n v="16"/>
    <n v="7"/>
    <n v="9"/>
    <x v="3"/>
    <x v="1"/>
    <x v="4"/>
  </r>
  <r>
    <x v="1"/>
    <x v="0"/>
    <x v="0"/>
    <s v="Current Employees"/>
    <x v="1"/>
    <s v="Technical Degree"/>
    <s v="STAFF-1518"/>
    <n v="1926"/>
    <x v="0"/>
    <x v="4"/>
    <x v="2"/>
    <x v="1"/>
    <s v="Y"/>
    <n v="2"/>
    <n v="36"/>
    <n v="1"/>
    <n v="1223"/>
    <n v="8"/>
    <x v="3"/>
    <n v="1"/>
    <n v="3"/>
    <n v="59"/>
    <n v="3"/>
    <n v="3"/>
    <n v="3"/>
    <n v="10096"/>
    <n v="8202"/>
    <n v="1"/>
    <n v="13"/>
    <n v="3"/>
    <n v="2"/>
    <n v="80"/>
    <n v="3"/>
    <x v="6"/>
    <n v="3"/>
    <n v="17"/>
    <n v="14"/>
    <n v="12"/>
    <n v="8"/>
    <x v="2"/>
    <x v="0"/>
    <x v="2"/>
  </r>
  <r>
    <x v="1"/>
    <x v="0"/>
    <x v="3"/>
    <s v="Current Employees"/>
    <x v="1"/>
    <s v="Medical"/>
    <s v="STAFF-1519"/>
    <n v="1927"/>
    <x v="0"/>
    <x v="5"/>
    <x v="2"/>
    <x v="0"/>
    <s v="Y"/>
    <n v="2"/>
    <n v="55"/>
    <n v="1"/>
    <n v="836"/>
    <n v="8"/>
    <x v="3"/>
    <n v="1"/>
    <n v="4"/>
    <n v="33"/>
    <n v="3"/>
    <n v="4"/>
    <n v="3"/>
    <n v="14756"/>
    <n v="19730"/>
    <n v="2"/>
    <n v="14"/>
    <n v="3"/>
    <n v="3"/>
    <n v="80"/>
    <n v="3"/>
    <x v="24"/>
    <n v="3"/>
    <n v="5"/>
    <n v="0"/>
    <n v="0"/>
    <n v="2"/>
    <x v="2"/>
    <x v="0"/>
    <x v="1"/>
  </r>
  <r>
    <x v="1"/>
    <x v="1"/>
    <x v="0"/>
    <s v="Current Employees"/>
    <x v="1"/>
    <s v="Life Sciences"/>
    <s v="STAFF-1520"/>
    <n v="1928"/>
    <x v="1"/>
    <x v="3"/>
    <x v="0"/>
    <x v="1"/>
    <s v="Y"/>
    <n v="3"/>
    <n v="36"/>
    <n v="1"/>
    <n v="1195"/>
    <n v="11"/>
    <x v="3"/>
    <n v="1"/>
    <n v="2"/>
    <n v="95"/>
    <n v="2"/>
    <n v="2"/>
    <n v="2"/>
    <n v="6499"/>
    <n v="22656"/>
    <n v="1"/>
    <n v="13"/>
    <n v="3"/>
    <n v="3"/>
    <n v="80"/>
    <n v="0"/>
    <x v="3"/>
    <n v="3"/>
    <n v="6"/>
    <n v="5"/>
    <n v="0"/>
    <n v="3"/>
    <x v="1"/>
    <x v="2"/>
    <x v="2"/>
  </r>
  <r>
    <x v="1"/>
    <x v="0"/>
    <x v="1"/>
    <s v="Current Employees"/>
    <x v="1"/>
    <s v="Life Sciences"/>
    <s v="STAFF-1521"/>
    <n v="1929"/>
    <x v="1"/>
    <x v="1"/>
    <x v="2"/>
    <x v="1"/>
    <s v="Y"/>
    <n v="2"/>
    <n v="45"/>
    <n v="1"/>
    <n v="1339"/>
    <n v="7"/>
    <x v="3"/>
    <n v="1"/>
    <n v="2"/>
    <n v="59"/>
    <n v="3"/>
    <n v="3"/>
    <n v="1"/>
    <n v="9724"/>
    <n v="18787"/>
    <n v="2"/>
    <n v="17"/>
    <n v="3"/>
    <n v="3"/>
    <n v="80"/>
    <n v="1"/>
    <x v="25"/>
    <n v="3"/>
    <n v="1"/>
    <n v="0"/>
    <n v="0"/>
    <n v="0"/>
    <x v="3"/>
    <x v="0"/>
    <x v="0"/>
  </r>
  <r>
    <x v="1"/>
    <x v="1"/>
    <x v="0"/>
    <s v="Current Employees"/>
    <x v="1"/>
    <s v="Medical"/>
    <s v="STAFF-1522"/>
    <n v="1930"/>
    <x v="1"/>
    <x v="1"/>
    <x v="1"/>
    <x v="1"/>
    <s v="Y"/>
    <n v="2"/>
    <n v="35"/>
    <n v="1"/>
    <n v="664"/>
    <n v="1"/>
    <x v="3"/>
    <n v="1"/>
    <n v="2"/>
    <n v="79"/>
    <n v="3"/>
    <n v="1"/>
    <n v="1"/>
    <n v="2194"/>
    <n v="5868"/>
    <n v="4"/>
    <n v="13"/>
    <n v="3"/>
    <n v="4"/>
    <n v="80"/>
    <n v="1"/>
    <x v="7"/>
    <n v="2"/>
    <n v="3"/>
    <n v="2"/>
    <n v="1"/>
    <n v="2"/>
    <x v="3"/>
    <x v="0"/>
    <x v="2"/>
  </r>
  <r>
    <x v="0"/>
    <x v="0"/>
    <x v="0"/>
    <s v="Ex-Employees"/>
    <x v="1"/>
    <s v="Medical"/>
    <s v="STAFF-1523"/>
    <n v="1931"/>
    <x v="1"/>
    <x v="1"/>
    <x v="1"/>
    <x v="0"/>
    <s v="Y"/>
    <n v="0"/>
    <n v="36"/>
    <n v="0"/>
    <n v="318"/>
    <n v="9"/>
    <x v="3"/>
    <n v="1"/>
    <n v="4"/>
    <n v="79"/>
    <n v="2"/>
    <n v="1"/>
    <n v="3"/>
    <n v="3388"/>
    <n v="21777"/>
    <n v="0"/>
    <n v="17"/>
    <n v="3"/>
    <n v="1"/>
    <n v="80"/>
    <n v="1"/>
    <x v="17"/>
    <n v="2"/>
    <n v="1"/>
    <n v="0"/>
    <n v="0"/>
    <n v="0"/>
    <x v="2"/>
    <x v="0"/>
    <x v="2"/>
  </r>
  <r>
    <x v="1"/>
    <x v="1"/>
    <x v="3"/>
    <s v="Current Employees"/>
    <x v="0"/>
    <s v="Life Sciences"/>
    <s v="STAFF-1524"/>
    <n v="1932"/>
    <x v="0"/>
    <x v="0"/>
    <x v="0"/>
    <x v="1"/>
    <s v="Y"/>
    <n v="2"/>
    <n v="59"/>
    <n v="1"/>
    <n v="1225"/>
    <n v="1"/>
    <x v="1"/>
    <n v="1"/>
    <n v="1"/>
    <n v="57"/>
    <n v="2"/>
    <n v="2"/>
    <n v="3"/>
    <n v="5473"/>
    <n v="24668"/>
    <n v="7"/>
    <n v="11"/>
    <n v="3"/>
    <n v="4"/>
    <n v="80"/>
    <n v="0"/>
    <x v="26"/>
    <n v="2"/>
    <n v="4"/>
    <n v="3"/>
    <n v="1"/>
    <n v="3"/>
    <x v="2"/>
    <x v="0"/>
    <x v="4"/>
  </r>
  <r>
    <x v="1"/>
    <x v="0"/>
    <x v="2"/>
    <s v="Current Employees"/>
    <x v="1"/>
    <s v="Life Sciences"/>
    <s v="STAFF-1525"/>
    <n v="1933"/>
    <x v="1"/>
    <x v="1"/>
    <x v="1"/>
    <x v="1"/>
    <s v="Y"/>
    <n v="3"/>
    <n v="29"/>
    <n v="1"/>
    <n v="1328"/>
    <n v="2"/>
    <x v="3"/>
    <n v="1"/>
    <n v="3"/>
    <n v="76"/>
    <n v="3"/>
    <n v="1"/>
    <n v="2"/>
    <n v="2703"/>
    <n v="4956"/>
    <n v="0"/>
    <n v="23"/>
    <n v="4"/>
    <n v="4"/>
    <n v="80"/>
    <n v="1"/>
    <x v="3"/>
    <n v="3"/>
    <n v="5"/>
    <n v="4"/>
    <n v="0"/>
    <n v="4"/>
    <x v="1"/>
    <x v="0"/>
    <x v="2"/>
  </r>
  <r>
    <x v="1"/>
    <x v="0"/>
    <x v="2"/>
    <s v="Current Employees"/>
    <x v="1"/>
    <s v="Medical"/>
    <s v="STAFF-1526"/>
    <n v="1934"/>
    <x v="1"/>
    <x v="1"/>
    <x v="0"/>
    <x v="1"/>
    <s v="Y"/>
    <n v="4"/>
    <n v="31"/>
    <n v="1"/>
    <n v="1082"/>
    <n v="1"/>
    <x v="2"/>
    <n v="1"/>
    <n v="3"/>
    <n v="87"/>
    <n v="3"/>
    <n v="1"/>
    <n v="2"/>
    <n v="2501"/>
    <n v="18775"/>
    <n v="1"/>
    <n v="17"/>
    <n v="3"/>
    <n v="2"/>
    <n v="80"/>
    <n v="0"/>
    <x v="5"/>
    <n v="3"/>
    <n v="1"/>
    <n v="1"/>
    <n v="1"/>
    <n v="0"/>
    <x v="1"/>
    <x v="0"/>
    <x v="2"/>
  </r>
  <r>
    <x v="1"/>
    <x v="0"/>
    <x v="2"/>
    <s v="Current Employees"/>
    <x v="1"/>
    <s v="Life Sciences"/>
    <s v="STAFF-1527"/>
    <n v="1935"/>
    <x v="1"/>
    <x v="1"/>
    <x v="1"/>
    <x v="1"/>
    <s v="Y"/>
    <n v="3"/>
    <n v="32"/>
    <n v="1"/>
    <n v="548"/>
    <n v="1"/>
    <x v="3"/>
    <n v="1"/>
    <n v="2"/>
    <n v="66"/>
    <n v="3"/>
    <n v="2"/>
    <n v="2"/>
    <n v="6220"/>
    <n v="7346"/>
    <n v="1"/>
    <n v="17"/>
    <n v="3"/>
    <n v="2"/>
    <n v="80"/>
    <n v="2"/>
    <x v="1"/>
    <n v="3"/>
    <n v="10"/>
    <n v="4"/>
    <n v="0"/>
    <n v="9"/>
    <x v="1"/>
    <x v="0"/>
    <x v="2"/>
  </r>
  <r>
    <x v="1"/>
    <x v="0"/>
    <x v="0"/>
    <s v="Current Employees"/>
    <x v="1"/>
    <s v="Life Sciences"/>
    <s v="STAFF-1528"/>
    <n v="1936"/>
    <x v="0"/>
    <x v="2"/>
    <x v="1"/>
    <x v="1"/>
    <s v="Y"/>
    <n v="3"/>
    <n v="36"/>
    <n v="1"/>
    <n v="132"/>
    <n v="6"/>
    <x v="3"/>
    <n v="1"/>
    <n v="2"/>
    <n v="55"/>
    <n v="4"/>
    <n v="1"/>
    <n v="4"/>
    <n v="3038"/>
    <n v="22002"/>
    <n v="3"/>
    <n v="12"/>
    <n v="3"/>
    <n v="2"/>
    <n v="80"/>
    <n v="0"/>
    <x v="7"/>
    <n v="3"/>
    <n v="1"/>
    <n v="0"/>
    <n v="0"/>
    <n v="0"/>
    <x v="0"/>
    <x v="0"/>
    <x v="2"/>
  </r>
  <r>
    <x v="1"/>
    <x v="0"/>
    <x v="2"/>
    <s v="Current Employees"/>
    <x v="1"/>
    <s v="Life Sciences"/>
    <s v="STAFF-1529"/>
    <n v="1937"/>
    <x v="0"/>
    <x v="3"/>
    <x v="0"/>
    <x v="1"/>
    <s v="Y"/>
    <n v="2"/>
    <n v="31"/>
    <n v="1"/>
    <n v="746"/>
    <n v="8"/>
    <x v="2"/>
    <n v="1"/>
    <n v="3"/>
    <n v="61"/>
    <n v="3"/>
    <n v="2"/>
    <n v="4"/>
    <n v="4424"/>
    <n v="20682"/>
    <n v="1"/>
    <n v="23"/>
    <n v="4"/>
    <n v="4"/>
    <n v="80"/>
    <n v="0"/>
    <x v="27"/>
    <n v="3"/>
    <n v="11"/>
    <n v="7"/>
    <n v="1"/>
    <n v="8"/>
    <x v="0"/>
    <x v="0"/>
    <x v="2"/>
  </r>
  <r>
    <x v="1"/>
    <x v="0"/>
    <x v="0"/>
    <s v="Current Employees"/>
    <x v="0"/>
    <s v="Marketing"/>
    <s v="STAFF-1530"/>
    <n v="1938"/>
    <x v="1"/>
    <x v="0"/>
    <x v="0"/>
    <x v="1"/>
    <s v="Y"/>
    <n v="2"/>
    <n v="35"/>
    <n v="1"/>
    <n v="776"/>
    <n v="1"/>
    <x v="2"/>
    <n v="1"/>
    <n v="3"/>
    <n v="32"/>
    <n v="2"/>
    <n v="2"/>
    <n v="1"/>
    <n v="4312"/>
    <n v="23016"/>
    <n v="0"/>
    <n v="14"/>
    <n v="3"/>
    <n v="2"/>
    <n v="80"/>
    <n v="0"/>
    <x v="28"/>
    <n v="3"/>
    <n v="15"/>
    <n v="13"/>
    <n v="2"/>
    <n v="8"/>
    <x v="3"/>
    <x v="0"/>
    <x v="2"/>
  </r>
  <r>
    <x v="1"/>
    <x v="0"/>
    <x v="1"/>
    <s v="Current Employees"/>
    <x v="1"/>
    <s v="Other"/>
    <s v="STAFF-1531"/>
    <n v="1939"/>
    <x v="1"/>
    <x v="7"/>
    <x v="1"/>
    <x v="0"/>
    <s v="Y"/>
    <n v="3"/>
    <n v="45"/>
    <n v="1"/>
    <n v="193"/>
    <n v="6"/>
    <x v="2"/>
    <n v="1"/>
    <n v="4"/>
    <n v="52"/>
    <n v="3"/>
    <n v="3"/>
    <n v="1"/>
    <n v="13245"/>
    <n v="15067"/>
    <n v="4"/>
    <n v="14"/>
    <n v="3"/>
    <n v="2"/>
    <n v="80"/>
    <n v="0"/>
    <x v="6"/>
    <n v="4"/>
    <n v="0"/>
    <n v="0"/>
    <n v="0"/>
    <n v="0"/>
    <x v="3"/>
    <x v="0"/>
    <x v="0"/>
  </r>
  <r>
    <x v="1"/>
    <x v="0"/>
    <x v="0"/>
    <s v="Current Employees"/>
    <x v="1"/>
    <s v="Medical"/>
    <s v="STAFF-1532"/>
    <n v="1940"/>
    <x v="1"/>
    <x v="7"/>
    <x v="0"/>
    <x v="1"/>
    <s v="Y"/>
    <n v="3"/>
    <n v="37"/>
    <n v="1"/>
    <n v="397"/>
    <n v="7"/>
    <x v="2"/>
    <n v="1"/>
    <n v="1"/>
    <n v="30"/>
    <n v="3"/>
    <n v="3"/>
    <n v="3"/>
    <n v="13664"/>
    <n v="25258"/>
    <n v="4"/>
    <n v="13"/>
    <n v="3"/>
    <n v="1"/>
    <n v="80"/>
    <n v="0"/>
    <x v="28"/>
    <n v="4"/>
    <n v="5"/>
    <n v="2"/>
    <n v="0"/>
    <n v="2"/>
    <x v="2"/>
    <x v="0"/>
    <x v="2"/>
  </r>
  <r>
    <x v="1"/>
    <x v="0"/>
    <x v="1"/>
    <s v="Current Employees"/>
    <x v="2"/>
    <s v="Medical"/>
    <s v="STAFF-1533"/>
    <n v="1941"/>
    <x v="1"/>
    <x v="8"/>
    <x v="2"/>
    <x v="0"/>
    <s v="Y"/>
    <n v="2"/>
    <n v="46"/>
    <n v="1"/>
    <n v="945"/>
    <n v="5"/>
    <x v="0"/>
    <n v="1"/>
    <n v="2"/>
    <n v="80"/>
    <n v="3"/>
    <n v="2"/>
    <n v="2"/>
    <n v="5021"/>
    <n v="10425"/>
    <n v="8"/>
    <n v="22"/>
    <n v="4"/>
    <n v="4"/>
    <n v="80"/>
    <n v="1"/>
    <x v="28"/>
    <n v="3"/>
    <n v="4"/>
    <n v="2"/>
    <n v="0"/>
    <n v="2"/>
    <x v="1"/>
    <x v="0"/>
    <x v="0"/>
  </r>
  <r>
    <x v="1"/>
    <x v="0"/>
    <x v="2"/>
    <s v="Current Employees"/>
    <x v="1"/>
    <s v="Life Sciences"/>
    <s v="STAFF-1534"/>
    <n v="1942"/>
    <x v="1"/>
    <x v="2"/>
    <x v="1"/>
    <x v="0"/>
    <s v="Y"/>
    <n v="1"/>
    <n v="30"/>
    <n v="1"/>
    <n v="852"/>
    <n v="1"/>
    <x v="1"/>
    <n v="1"/>
    <n v="4"/>
    <n v="55"/>
    <n v="2"/>
    <n v="2"/>
    <n v="4"/>
    <n v="5126"/>
    <n v="15998"/>
    <n v="1"/>
    <n v="12"/>
    <n v="3"/>
    <n v="3"/>
    <n v="80"/>
    <n v="2"/>
    <x v="1"/>
    <n v="2"/>
    <n v="10"/>
    <n v="8"/>
    <n v="3"/>
    <n v="0"/>
    <x v="0"/>
    <x v="0"/>
    <x v="2"/>
  </r>
  <r>
    <x v="1"/>
    <x v="0"/>
    <x v="0"/>
    <s v="Current Employees"/>
    <x v="1"/>
    <s v="Medical"/>
    <s v="STAFF-1535"/>
    <n v="1943"/>
    <x v="1"/>
    <x v="1"/>
    <x v="0"/>
    <x v="1"/>
    <s v="Y"/>
    <n v="3"/>
    <n v="35"/>
    <n v="1"/>
    <n v="1214"/>
    <n v="1"/>
    <x v="3"/>
    <n v="1"/>
    <n v="2"/>
    <n v="30"/>
    <n v="2"/>
    <n v="1"/>
    <n v="3"/>
    <n v="2859"/>
    <n v="26278"/>
    <n v="1"/>
    <n v="18"/>
    <n v="3"/>
    <n v="1"/>
    <n v="80"/>
    <n v="0"/>
    <x v="3"/>
    <n v="3"/>
    <n v="6"/>
    <n v="4"/>
    <n v="0"/>
    <n v="4"/>
    <x v="2"/>
    <x v="0"/>
    <x v="2"/>
  </r>
  <r>
    <x v="1"/>
    <x v="0"/>
    <x v="3"/>
    <s v="Current Employees"/>
    <x v="0"/>
    <s v="Life Sciences"/>
    <s v="STAFF-1536"/>
    <n v="1944"/>
    <x v="1"/>
    <x v="0"/>
    <x v="1"/>
    <x v="1"/>
    <s v="Y"/>
    <n v="4"/>
    <n v="55"/>
    <n v="1"/>
    <n v="111"/>
    <n v="1"/>
    <x v="0"/>
    <n v="1"/>
    <n v="1"/>
    <n v="70"/>
    <n v="3"/>
    <n v="3"/>
    <n v="4"/>
    <n v="10239"/>
    <n v="18092"/>
    <n v="3"/>
    <n v="14"/>
    <n v="3"/>
    <n v="4"/>
    <n v="80"/>
    <n v="1"/>
    <x v="13"/>
    <n v="3"/>
    <n v="1"/>
    <n v="0"/>
    <n v="1"/>
    <n v="0"/>
    <x v="0"/>
    <x v="0"/>
    <x v="1"/>
  </r>
  <r>
    <x v="1"/>
    <x v="2"/>
    <x v="0"/>
    <s v="Current Employees"/>
    <x v="1"/>
    <s v="Medical"/>
    <s v="STAFF-1537"/>
    <n v="1945"/>
    <x v="0"/>
    <x v="1"/>
    <x v="2"/>
    <x v="0"/>
    <s v="Y"/>
    <n v="3"/>
    <n v="38"/>
    <n v="1"/>
    <n v="573"/>
    <n v="6"/>
    <x v="3"/>
    <n v="1"/>
    <n v="2"/>
    <n v="79"/>
    <n v="1"/>
    <n v="2"/>
    <n v="4"/>
    <n v="5329"/>
    <n v="15717"/>
    <n v="7"/>
    <n v="12"/>
    <n v="3"/>
    <n v="4"/>
    <n v="80"/>
    <n v="3"/>
    <x v="6"/>
    <n v="3"/>
    <n v="13"/>
    <n v="11"/>
    <n v="1"/>
    <n v="9"/>
    <x v="0"/>
    <x v="0"/>
    <x v="2"/>
  </r>
  <r>
    <x v="1"/>
    <x v="0"/>
    <x v="2"/>
    <s v="Current Employees"/>
    <x v="1"/>
    <s v="Medical"/>
    <s v="STAFF-1538"/>
    <n v="1946"/>
    <x v="1"/>
    <x v="3"/>
    <x v="1"/>
    <x v="1"/>
    <s v="Y"/>
    <n v="2"/>
    <n v="34"/>
    <n v="1"/>
    <n v="1153"/>
    <n v="1"/>
    <x v="0"/>
    <n v="1"/>
    <n v="1"/>
    <n v="94"/>
    <n v="3"/>
    <n v="2"/>
    <n v="2"/>
    <n v="4325"/>
    <n v="17736"/>
    <n v="1"/>
    <n v="15"/>
    <n v="3"/>
    <n v="3"/>
    <n v="80"/>
    <n v="0"/>
    <x v="7"/>
    <n v="3"/>
    <n v="5"/>
    <n v="2"/>
    <n v="1"/>
    <n v="3"/>
    <x v="1"/>
    <x v="0"/>
    <x v="2"/>
  </r>
  <r>
    <x v="1"/>
    <x v="0"/>
    <x v="3"/>
    <s v="Current Employees"/>
    <x v="1"/>
    <s v="Life Sciences"/>
    <s v="STAFF-1539"/>
    <n v="1947"/>
    <x v="1"/>
    <x v="3"/>
    <x v="0"/>
    <x v="1"/>
    <s v="Y"/>
    <n v="3"/>
    <n v="56"/>
    <n v="1"/>
    <n v="1400"/>
    <n v="7"/>
    <x v="3"/>
    <n v="1"/>
    <n v="4"/>
    <n v="49"/>
    <n v="1"/>
    <n v="3"/>
    <n v="4"/>
    <n v="7260"/>
    <n v="21698"/>
    <n v="4"/>
    <n v="11"/>
    <n v="3"/>
    <n v="1"/>
    <n v="80"/>
    <n v="0"/>
    <x v="29"/>
    <n v="2"/>
    <n v="6"/>
    <n v="4"/>
    <n v="0"/>
    <n v="2"/>
    <x v="0"/>
    <x v="0"/>
    <x v="1"/>
  </r>
  <r>
    <x v="1"/>
    <x v="0"/>
    <x v="4"/>
    <s v="Current Employees"/>
    <x v="0"/>
    <s v="Technical Degree"/>
    <s v="STAFF-1540"/>
    <n v="1948"/>
    <x v="1"/>
    <x v="6"/>
    <x v="2"/>
    <x v="1"/>
    <s v="Y"/>
    <n v="3"/>
    <n v="23"/>
    <n v="1"/>
    <n v="541"/>
    <n v="2"/>
    <x v="1"/>
    <n v="1"/>
    <n v="3"/>
    <n v="62"/>
    <n v="3"/>
    <n v="1"/>
    <n v="1"/>
    <n v="2322"/>
    <n v="9518"/>
    <n v="3"/>
    <n v="13"/>
    <n v="3"/>
    <n v="3"/>
    <n v="80"/>
    <n v="1"/>
    <x v="8"/>
    <n v="3"/>
    <n v="0"/>
    <n v="0"/>
    <n v="0"/>
    <n v="0"/>
    <x v="3"/>
    <x v="0"/>
    <x v="3"/>
  </r>
  <r>
    <x v="1"/>
    <x v="0"/>
    <x v="1"/>
    <s v="Current Employees"/>
    <x v="1"/>
    <s v="Life Sciences"/>
    <s v="STAFF-1541"/>
    <n v="1949"/>
    <x v="1"/>
    <x v="2"/>
    <x v="1"/>
    <x v="1"/>
    <s v="Y"/>
    <n v="4"/>
    <n v="51"/>
    <n v="1"/>
    <n v="432"/>
    <n v="9"/>
    <x v="2"/>
    <n v="1"/>
    <n v="4"/>
    <n v="96"/>
    <n v="3"/>
    <n v="1"/>
    <n v="4"/>
    <n v="2075"/>
    <n v="18725"/>
    <n v="3"/>
    <n v="23"/>
    <n v="4"/>
    <n v="2"/>
    <n v="80"/>
    <n v="2"/>
    <x v="1"/>
    <n v="3"/>
    <n v="4"/>
    <n v="2"/>
    <n v="0"/>
    <n v="3"/>
    <x v="0"/>
    <x v="0"/>
    <x v="1"/>
  </r>
  <r>
    <x v="1"/>
    <x v="0"/>
    <x v="2"/>
    <s v="Current Employees"/>
    <x v="1"/>
    <s v="Life Sciences"/>
    <s v="STAFF-1542"/>
    <n v="1950"/>
    <x v="1"/>
    <x v="4"/>
    <x v="1"/>
    <x v="1"/>
    <s v="Y"/>
    <n v="3"/>
    <n v="30"/>
    <n v="1"/>
    <n v="288"/>
    <n v="2"/>
    <x v="3"/>
    <n v="1"/>
    <n v="3"/>
    <n v="99"/>
    <n v="2"/>
    <n v="2"/>
    <n v="4"/>
    <n v="4152"/>
    <n v="15830"/>
    <n v="1"/>
    <n v="19"/>
    <n v="3"/>
    <n v="1"/>
    <n v="80"/>
    <n v="3"/>
    <x v="27"/>
    <n v="3"/>
    <n v="11"/>
    <n v="10"/>
    <n v="10"/>
    <n v="8"/>
    <x v="0"/>
    <x v="0"/>
    <x v="2"/>
  </r>
  <r>
    <x v="0"/>
    <x v="0"/>
    <x v="1"/>
    <s v="Ex-Employees"/>
    <x v="0"/>
    <s v="Medical"/>
    <s v="STAFF-1543"/>
    <n v="1951"/>
    <x v="1"/>
    <x v="0"/>
    <x v="0"/>
    <x v="1"/>
    <s v="Y"/>
    <n v="3"/>
    <n v="46"/>
    <n v="0"/>
    <n v="669"/>
    <n v="9"/>
    <x v="0"/>
    <n v="1"/>
    <n v="3"/>
    <n v="64"/>
    <n v="2"/>
    <n v="3"/>
    <n v="4"/>
    <n v="9619"/>
    <n v="13596"/>
    <n v="1"/>
    <n v="16"/>
    <n v="3"/>
    <n v="4"/>
    <n v="80"/>
    <n v="0"/>
    <x v="15"/>
    <n v="3"/>
    <n v="9"/>
    <n v="8"/>
    <n v="4"/>
    <n v="7"/>
    <x v="0"/>
    <x v="0"/>
    <x v="0"/>
  </r>
  <r>
    <x v="1"/>
    <x v="1"/>
    <x v="0"/>
    <s v="Current Employees"/>
    <x v="1"/>
    <s v="Life Sciences"/>
    <s v="STAFF-1544"/>
    <n v="1952"/>
    <x v="1"/>
    <x v="4"/>
    <x v="1"/>
    <x v="1"/>
    <s v="Y"/>
    <n v="3"/>
    <n v="40"/>
    <n v="1"/>
    <n v="530"/>
    <n v="1"/>
    <x v="2"/>
    <n v="1"/>
    <n v="3"/>
    <n v="78"/>
    <n v="2"/>
    <n v="4"/>
    <n v="2"/>
    <n v="13503"/>
    <n v="14115"/>
    <n v="1"/>
    <n v="22"/>
    <n v="4"/>
    <n v="4"/>
    <n v="80"/>
    <n v="1"/>
    <x v="14"/>
    <n v="2"/>
    <n v="22"/>
    <n v="3"/>
    <n v="11"/>
    <n v="11"/>
    <x v="1"/>
    <x v="0"/>
    <x v="0"/>
  </r>
  <r>
    <x v="1"/>
    <x v="0"/>
    <x v="1"/>
    <s v="Current Employees"/>
    <x v="0"/>
    <s v="Marketing"/>
    <s v="STAFF-1545"/>
    <n v="1953"/>
    <x v="1"/>
    <x v="0"/>
    <x v="0"/>
    <x v="0"/>
    <s v="Y"/>
    <n v="2"/>
    <n v="51"/>
    <n v="1"/>
    <n v="632"/>
    <n v="21"/>
    <x v="2"/>
    <n v="1"/>
    <n v="3"/>
    <n v="71"/>
    <n v="3"/>
    <n v="2"/>
    <n v="4"/>
    <n v="5441"/>
    <n v="8423"/>
    <n v="0"/>
    <n v="22"/>
    <n v="4"/>
    <n v="4"/>
    <n v="80"/>
    <n v="0"/>
    <x v="27"/>
    <n v="1"/>
    <n v="10"/>
    <n v="7"/>
    <n v="1"/>
    <n v="0"/>
    <x v="0"/>
    <x v="1"/>
    <x v="1"/>
  </r>
  <r>
    <x v="1"/>
    <x v="0"/>
    <x v="2"/>
    <s v="Current Employees"/>
    <x v="0"/>
    <s v="Medical"/>
    <s v="STAFF-1546"/>
    <n v="1954"/>
    <x v="0"/>
    <x v="0"/>
    <x v="2"/>
    <x v="0"/>
    <s v="Y"/>
    <n v="4"/>
    <n v="30"/>
    <n v="1"/>
    <n v="1334"/>
    <n v="4"/>
    <x v="0"/>
    <n v="1"/>
    <n v="3"/>
    <n v="63"/>
    <n v="2"/>
    <n v="2"/>
    <n v="2"/>
    <n v="5209"/>
    <n v="19760"/>
    <n v="1"/>
    <n v="12"/>
    <n v="3"/>
    <n v="2"/>
    <n v="80"/>
    <n v="3"/>
    <x v="27"/>
    <n v="2"/>
    <n v="11"/>
    <n v="8"/>
    <n v="2"/>
    <n v="7"/>
    <x v="1"/>
    <x v="0"/>
    <x v="2"/>
  </r>
  <r>
    <x v="1"/>
    <x v="1"/>
    <x v="1"/>
    <s v="Current Employees"/>
    <x v="1"/>
    <s v="Medical"/>
    <s v="STAFF-1547"/>
    <n v="1955"/>
    <x v="1"/>
    <x v="4"/>
    <x v="1"/>
    <x v="0"/>
    <s v="Y"/>
    <n v="5"/>
    <n v="46"/>
    <n v="1"/>
    <n v="638"/>
    <n v="1"/>
    <x v="3"/>
    <n v="1"/>
    <n v="3"/>
    <n v="40"/>
    <n v="2"/>
    <n v="3"/>
    <n v="1"/>
    <n v="10673"/>
    <n v="3142"/>
    <n v="2"/>
    <n v="13"/>
    <n v="3"/>
    <n v="3"/>
    <n v="80"/>
    <n v="1"/>
    <x v="24"/>
    <n v="2"/>
    <n v="10"/>
    <n v="9"/>
    <n v="9"/>
    <n v="5"/>
    <x v="3"/>
    <x v="0"/>
    <x v="0"/>
  </r>
  <r>
    <x v="1"/>
    <x v="0"/>
    <x v="2"/>
    <s v="Current Employees"/>
    <x v="0"/>
    <s v="Medical"/>
    <s v="STAFF-1548"/>
    <n v="1956"/>
    <x v="1"/>
    <x v="0"/>
    <x v="0"/>
    <x v="1"/>
    <s v="Y"/>
    <n v="0"/>
    <n v="32"/>
    <n v="1"/>
    <n v="1093"/>
    <n v="6"/>
    <x v="2"/>
    <n v="1"/>
    <n v="2"/>
    <n v="87"/>
    <n v="3"/>
    <n v="2"/>
    <n v="3"/>
    <n v="5010"/>
    <n v="24301"/>
    <n v="1"/>
    <n v="16"/>
    <n v="3"/>
    <n v="1"/>
    <n v="80"/>
    <n v="0"/>
    <x v="4"/>
    <n v="3"/>
    <n v="11"/>
    <n v="8"/>
    <n v="5"/>
    <n v="7"/>
    <x v="2"/>
    <x v="0"/>
    <x v="2"/>
  </r>
  <r>
    <x v="1"/>
    <x v="0"/>
    <x v="1"/>
    <s v="Current Employees"/>
    <x v="1"/>
    <s v="Technical Degree"/>
    <s v="STAFF-1549"/>
    <n v="1957"/>
    <x v="0"/>
    <x v="7"/>
    <x v="1"/>
    <x v="1"/>
    <s v="Y"/>
    <n v="5"/>
    <n v="54"/>
    <n v="1"/>
    <n v="1217"/>
    <n v="2"/>
    <x v="2"/>
    <n v="1"/>
    <n v="1"/>
    <n v="60"/>
    <n v="3"/>
    <n v="3"/>
    <n v="3"/>
    <n v="13549"/>
    <n v="24001"/>
    <n v="9"/>
    <n v="12"/>
    <n v="3"/>
    <n v="1"/>
    <n v="80"/>
    <n v="1"/>
    <x v="28"/>
    <n v="1"/>
    <n v="4"/>
    <n v="3"/>
    <n v="0"/>
    <n v="3"/>
    <x v="2"/>
    <x v="0"/>
    <x v="1"/>
  </r>
  <r>
    <x v="1"/>
    <x v="0"/>
    <x v="4"/>
    <s v="Current Employees"/>
    <x v="0"/>
    <s v="Other"/>
    <s v="STAFF-1550"/>
    <n v="1958"/>
    <x v="0"/>
    <x v="0"/>
    <x v="1"/>
    <x v="1"/>
    <s v="Y"/>
    <n v="2"/>
    <n v="24"/>
    <n v="1"/>
    <n v="1353"/>
    <n v="3"/>
    <x v="0"/>
    <n v="1"/>
    <n v="1"/>
    <n v="33"/>
    <n v="3"/>
    <n v="2"/>
    <n v="3"/>
    <n v="4999"/>
    <n v="17519"/>
    <n v="0"/>
    <n v="21"/>
    <n v="4"/>
    <n v="1"/>
    <n v="80"/>
    <n v="1"/>
    <x v="21"/>
    <n v="2"/>
    <n v="3"/>
    <n v="2"/>
    <n v="0"/>
    <n v="2"/>
    <x v="2"/>
    <x v="0"/>
    <x v="3"/>
  </r>
  <r>
    <x v="1"/>
    <x v="2"/>
    <x v="2"/>
    <s v="Current Employees"/>
    <x v="0"/>
    <s v="Medical"/>
    <s v="STAFF-1551"/>
    <n v="1959"/>
    <x v="1"/>
    <x v="0"/>
    <x v="1"/>
    <x v="1"/>
    <s v="Y"/>
    <n v="3"/>
    <n v="28"/>
    <n v="1"/>
    <n v="120"/>
    <n v="4"/>
    <x v="3"/>
    <n v="1"/>
    <n v="2"/>
    <n v="43"/>
    <n v="3"/>
    <n v="2"/>
    <n v="3"/>
    <n v="4221"/>
    <n v="8863"/>
    <n v="1"/>
    <n v="15"/>
    <n v="3"/>
    <n v="2"/>
    <n v="80"/>
    <n v="0"/>
    <x v="7"/>
    <n v="4"/>
    <n v="5"/>
    <n v="4"/>
    <n v="0"/>
    <n v="4"/>
    <x v="2"/>
    <x v="0"/>
    <x v="3"/>
  </r>
  <r>
    <x v="1"/>
    <x v="0"/>
    <x v="3"/>
    <s v="Current Employees"/>
    <x v="0"/>
    <s v="Medical"/>
    <s v="STAFF-1552"/>
    <n v="1960"/>
    <x v="1"/>
    <x v="0"/>
    <x v="0"/>
    <x v="1"/>
    <s v="Y"/>
    <n v="1"/>
    <n v="58"/>
    <n v="1"/>
    <n v="682"/>
    <n v="10"/>
    <x v="2"/>
    <n v="1"/>
    <n v="4"/>
    <n v="37"/>
    <n v="3"/>
    <n v="4"/>
    <n v="3"/>
    <n v="13872"/>
    <n v="24409"/>
    <n v="0"/>
    <n v="13"/>
    <n v="3"/>
    <n v="3"/>
    <n v="80"/>
    <n v="0"/>
    <x v="30"/>
    <n v="2"/>
    <n v="37"/>
    <n v="10"/>
    <n v="1"/>
    <n v="8"/>
    <x v="2"/>
    <x v="0"/>
    <x v="1"/>
  </r>
  <r>
    <x v="1"/>
    <x v="2"/>
    <x v="0"/>
    <s v="Current Employees"/>
    <x v="1"/>
    <s v="Medical"/>
    <s v="STAFF-1553"/>
    <n v="1961"/>
    <x v="1"/>
    <x v="2"/>
    <x v="1"/>
    <x v="1"/>
    <s v="Y"/>
    <n v="3"/>
    <n v="44"/>
    <n v="1"/>
    <n v="489"/>
    <n v="23"/>
    <x v="3"/>
    <n v="1"/>
    <n v="2"/>
    <n v="67"/>
    <n v="3"/>
    <n v="2"/>
    <n v="2"/>
    <n v="2042"/>
    <n v="25043"/>
    <n v="4"/>
    <n v="12"/>
    <n v="3"/>
    <n v="3"/>
    <n v="80"/>
    <n v="1"/>
    <x v="6"/>
    <n v="4"/>
    <n v="3"/>
    <n v="2"/>
    <n v="1"/>
    <n v="2"/>
    <x v="1"/>
    <x v="1"/>
    <x v="0"/>
  </r>
  <r>
    <x v="0"/>
    <x v="0"/>
    <x v="0"/>
    <s v="Ex-Employees"/>
    <x v="2"/>
    <s v="Human Resources"/>
    <s v="STAFF-1554"/>
    <n v="1962"/>
    <x v="1"/>
    <x v="8"/>
    <x v="2"/>
    <x v="0"/>
    <s v="Y"/>
    <n v="3"/>
    <n v="37"/>
    <n v="0"/>
    <n v="807"/>
    <n v="6"/>
    <x v="2"/>
    <n v="1"/>
    <n v="3"/>
    <n v="63"/>
    <n v="3"/>
    <n v="1"/>
    <n v="1"/>
    <n v="2073"/>
    <n v="23648"/>
    <n v="4"/>
    <n v="22"/>
    <n v="4"/>
    <n v="4"/>
    <n v="80"/>
    <n v="0"/>
    <x v="2"/>
    <n v="3"/>
    <n v="3"/>
    <n v="2"/>
    <n v="0"/>
    <n v="2"/>
    <x v="3"/>
    <x v="0"/>
    <x v="2"/>
  </r>
  <r>
    <x v="1"/>
    <x v="0"/>
    <x v="2"/>
    <s v="Current Employees"/>
    <x v="1"/>
    <s v="Life Sciences"/>
    <s v="STAFF-1555"/>
    <n v="1963"/>
    <x v="1"/>
    <x v="1"/>
    <x v="0"/>
    <x v="1"/>
    <s v="Y"/>
    <n v="2"/>
    <n v="32"/>
    <n v="1"/>
    <n v="827"/>
    <n v="1"/>
    <x v="1"/>
    <n v="1"/>
    <n v="4"/>
    <n v="71"/>
    <n v="3"/>
    <n v="1"/>
    <n v="1"/>
    <n v="2956"/>
    <n v="15178"/>
    <n v="1"/>
    <n v="13"/>
    <n v="3"/>
    <n v="4"/>
    <n v="80"/>
    <n v="0"/>
    <x v="5"/>
    <n v="3"/>
    <n v="1"/>
    <n v="0"/>
    <n v="0"/>
    <n v="0"/>
    <x v="3"/>
    <x v="0"/>
    <x v="2"/>
  </r>
  <r>
    <x v="0"/>
    <x v="1"/>
    <x v="4"/>
    <s v="Ex-Employees"/>
    <x v="1"/>
    <s v="Life Sciences"/>
    <s v="STAFF-1556"/>
    <n v="1964"/>
    <x v="0"/>
    <x v="2"/>
    <x v="0"/>
    <x v="0"/>
    <s v="Y"/>
    <n v="5"/>
    <n v="20"/>
    <n v="0"/>
    <n v="871"/>
    <n v="6"/>
    <x v="3"/>
    <n v="1"/>
    <n v="4"/>
    <n v="66"/>
    <n v="2"/>
    <n v="1"/>
    <n v="4"/>
    <n v="2926"/>
    <n v="19783"/>
    <n v="1"/>
    <n v="18"/>
    <n v="3"/>
    <n v="2"/>
    <n v="80"/>
    <n v="0"/>
    <x v="5"/>
    <n v="3"/>
    <n v="1"/>
    <n v="0"/>
    <n v="1"/>
    <n v="0"/>
    <x v="0"/>
    <x v="0"/>
    <x v="3"/>
  </r>
  <r>
    <x v="1"/>
    <x v="0"/>
    <x v="2"/>
    <s v="Current Employees"/>
    <x v="1"/>
    <s v="Other"/>
    <s v="STAFF-1557"/>
    <n v="1965"/>
    <x v="0"/>
    <x v="1"/>
    <x v="0"/>
    <x v="1"/>
    <s v="Y"/>
    <n v="3"/>
    <n v="34"/>
    <n v="1"/>
    <n v="665"/>
    <n v="6"/>
    <x v="2"/>
    <n v="1"/>
    <n v="1"/>
    <n v="41"/>
    <n v="3"/>
    <n v="2"/>
    <n v="3"/>
    <n v="4809"/>
    <n v="12482"/>
    <n v="1"/>
    <n v="14"/>
    <n v="3"/>
    <n v="3"/>
    <n v="80"/>
    <n v="0"/>
    <x v="28"/>
    <n v="3"/>
    <n v="16"/>
    <n v="13"/>
    <n v="2"/>
    <n v="10"/>
    <x v="2"/>
    <x v="0"/>
    <x v="2"/>
  </r>
  <r>
    <x v="1"/>
    <x v="2"/>
    <x v="0"/>
    <s v="Current Employees"/>
    <x v="1"/>
    <s v="Life Sciences"/>
    <s v="STAFF-1558"/>
    <n v="1966"/>
    <x v="1"/>
    <x v="4"/>
    <x v="2"/>
    <x v="1"/>
    <s v="Y"/>
    <n v="2"/>
    <n v="37"/>
    <n v="1"/>
    <n v="1040"/>
    <n v="2"/>
    <x v="0"/>
    <n v="1"/>
    <n v="3"/>
    <n v="100"/>
    <n v="2"/>
    <n v="2"/>
    <n v="4"/>
    <n v="5163"/>
    <n v="15850"/>
    <n v="5"/>
    <n v="14"/>
    <n v="3"/>
    <n v="4"/>
    <n v="80"/>
    <n v="1"/>
    <x v="6"/>
    <n v="4"/>
    <n v="1"/>
    <n v="0"/>
    <n v="0"/>
    <n v="0"/>
    <x v="0"/>
    <x v="0"/>
    <x v="2"/>
  </r>
  <r>
    <x v="1"/>
    <x v="2"/>
    <x v="3"/>
    <s v="Current Employees"/>
    <x v="2"/>
    <s v="Human Resources"/>
    <s v="STAFF-1559"/>
    <n v="1967"/>
    <x v="0"/>
    <x v="5"/>
    <x v="1"/>
    <x v="1"/>
    <s v="Y"/>
    <n v="3"/>
    <n v="59"/>
    <n v="1"/>
    <n v="1420"/>
    <n v="2"/>
    <x v="2"/>
    <n v="1"/>
    <n v="3"/>
    <n v="32"/>
    <n v="2"/>
    <n v="5"/>
    <n v="4"/>
    <n v="18844"/>
    <n v="21922"/>
    <n v="9"/>
    <n v="21"/>
    <n v="4"/>
    <n v="4"/>
    <n v="80"/>
    <n v="1"/>
    <x v="31"/>
    <n v="3"/>
    <n v="3"/>
    <n v="2"/>
    <n v="2"/>
    <n v="2"/>
    <x v="0"/>
    <x v="0"/>
    <x v="4"/>
  </r>
  <r>
    <x v="1"/>
    <x v="1"/>
    <x v="1"/>
    <s v="Current Employees"/>
    <x v="1"/>
    <s v="Life Sciences"/>
    <s v="STAFF-1560"/>
    <n v="1968"/>
    <x v="0"/>
    <x v="7"/>
    <x v="1"/>
    <x v="0"/>
    <s v="Y"/>
    <n v="1"/>
    <n v="50"/>
    <n v="1"/>
    <n v="1115"/>
    <n v="1"/>
    <x v="3"/>
    <n v="1"/>
    <n v="1"/>
    <n v="73"/>
    <n v="3"/>
    <n v="5"/>
    <n v="2"/>
    <n v="18172"/>
    <n v="9755"/>
    <n v="3"/>
    <n v="19"/>
    <n v="3"/>
    <n v="1"/>
    <n v="80"/>
    <n v="0"/>
    <x v="23"/>
    <n v="2"/>
    <n v="8"/>
    <n v="3"/>
    <n v="0"/>
    <n v="7"/>
    <x v="1"/>
    <x v="0"/>
    <x v="1"/>
  </r>
  <r>
    <x v="0"/>
    <x v="0"/>
    <x v="2"/>
    <s v="Ex-Employees"/>
    <x v="0"/>
    <s v="Marketing"/>
    <s v="STAFF-1561"/>
    <n v="1969"/>
    <x v="1"/>
    <x v="0"/>
    <x v="0"/>
    <x v="0"/>
    <s v="Y"/>
    <n v="1"/>
    <n v="25"/>
    <n v="0"/>
    <n v="240"/>
    <n v="5"/>
    <x v="3"/>
    <n v="1"/>
    <n v="3"/>
    <n v="46"/>
    <n v="2"/>
    <n v="2"/>
    <n v="3"/>
    <n v="5744"/>
    <n v="26959"/>
    <n v="1"/>
    <n v="11"/>
    <n v="3"/>
    <n v="4"/>
    <n v="80"/>
    <n v="0"/>
    <x v="3"/>
    <n v="3"/>
    <n v="6"/>
    <n v="4"/>
    <n v="0"/>
    <n v="3"/>
    <x v="2"/>
    <x v="0"/>
    <x v="3"/>
  </r>
  <r>
    <x v="1"/>
    <x v="0"/>
    <x v="2"/>
    <s v="Current Employees"/>
    <x v="1"/>
    <s v="Medical"/>
    <s v="STAFF-1562"/>
    <n v="1970"/>
    <x v="1"/>
    <x v="1"/>
    <x v="1"/>
    <x v="1"/>
    <s v="Y"/>
    <n v="2"/>
    <n v="25"/>
    <n v="1"/>
    <n v="1280"/>
    <n v="7"/>
    <x v="1"/>
    <n v="1"/>
    <n v="4"/>
    <n v="64"/>
    <n v="2"/>
    <n v="1"/>
    <n v="4"/>
    <n v="2889"/>
    <n v="26897"/>
    <n v="1"/>
    <n v="11"/>
    <n v="3"/>
    <n v="3"/>
    <n v="80"/>
    <n v="2"/>
    <x v="17"/>
    <n v="3"/>
    <n v="2"/>
    <n v="2"/>
    <n v="2"/>
    <n v="1"/>
    <x v="0"/>
    <x v="0"/>
    <x v="3"/>
  </r>
  <r>
    <x v="1"/>
    <x v="0"/>
    <x v="4"/>
    <s v="Current Employees"/>
    <x v="1"/>
    <s v="Medical"/>
    <s v="STAFF-1563"/>
    <n v="1971"/>
    <x v="0"/>
    <x v="2"/>
    <x v="0"/>
    <x v="1"/>
    <s v="Y"/>
    <n v="5"/>
    <n v="22"/>
    <n v="1"/>
    <n v="534"/>
    <n v="15"/>
    <x v="3"/>
    <n v="1"/>
    <n v="2"/>
    <n v="59"/>
    <n v="3"/>
    <n v="1"/>
    <n v="4"/>
    <n v="2871"/>
    <n v="23785"/>
    <n v="1"/>
    <n v="15"/>
    <n v="3"/>
    <n v="3"/>
    <n v="80"/>
    <n v="0"/>
    <x v="5"/>
    <n v="3"/>
    <n v="0"/>
    <n v="0"/>
    <n v="0"/>
    <n v="0"/>
    <x v="0"/>
    <x v="2"/>
    <x v="3"/>
  </r>
  <r>
    <x v="1"/>
    <x v="1"/>
    <x v="1"/>
    <s v="Current Employees"/>
    <x v="1"/>
    <s v="Medical"/>
    <s v="STAFF-1564"/>
    <n v="1972"/>
    <x v="0"/>
    <x v="4"/>
    <x v="0"/>
    <x v="1"/>
    <s v="Y"/>
    <n v="1"/>
    <n v="51"/>
    <n v="1"/>
    <n v="1456"/>
    <n v="1"/>
    <x v="2"/>
    <n v="1"/>
    <n v="1"/>
    <n v="30"/>
    <n v="2"/>
    <n v="3"/>
    <n v="1"/>
    <n v="7484"/>
    <n v="25796"/>
    <n v="3"/>
    <n v="20"/>
    <n v="4"/>
    <n v="3"/>
    <n v="80"/>
    <n v="0"/>
    <x v="18"/>
    <n v="2"/>
    <n v="13"/>
    <n v="12"/>
    <n v="12"/>
    <n v="8"/>
    <x v="3"/>
    <x v="0"/>
    <x v="1"/>
  </r>
  <r>
    <x v="0"/>
    <x v="1"/>
    <x v="2"/>
    <s v="Ex-Employees"/>
    <x v="1"/>
    <s v="Life Sciences"/>
    <s v="STAFF-1565"/>
    <n v="1973"/>
    <x v="1"/>
    <x v="2"/>
    <x v="0"/>
    <x v="0"/>
    <s v="Y"/>
    <n v="3"/>
    <n v="34"/>
    <n v="0"/>
    <n v="658"/>
    <n v="7"/>
    <x v="3"/>
    <n v="1"/>
    <n v="1"/>
    <n v="66"/>
    <n v="1"/>
    <n v="2"/>
    <n v="3"/>
    <n v="6074"/>
    <n v="22887"/>
    <n v="1"/>
    <n v="24"/>
    <n v="4"/>
    <n v="4"/>
    <n v="80"/>
    <n v="0"/>
    <x v="15"/>
    <n v="3"/>
    <n v="9"/>
    <n v="7"/>
    <n v="0"/>
    <n v="6"/>
    <x v="2"/>
    <x v="0"/>
    <x v="2"/>
  </r>
  <r>
    <x v="1"/>
    <x v="2"/>
    <x v="1"/>
    <s v="Current Employees"/>
    <x v="2"/>
    <s v="Human Resources"/>
    <s v="STAFF-1566"/>
    <n v="1974"/>
    <x v="0"/>
    <x v="5"/>
    <x v="0"/>
    <x v="0"/>
    <s v="Y"/>
    <n v="3"/>
    <n v="54"/>
    <n v="1"/>
    <n v="142"/>
    <n v="26"/>
    <x v="3"/>
    <n v="1"/>
    <n v="4"/>
    <n v="30"/>
    <n v="4"/>
    <n v="4"/>
    <n v="4"/>
    <n v="17328"/>
    <n v="13871"/>
    <n v="2"/>
    <n v="12"/>
    <n v="3"/>
    <n v="3"/>
    <n v="80"/>
    <n v="0"/>
    <x v="18"/>
    <n v="3"/>
    <n v="5"/>
    <n v="3"/>
    <n v="4"/>
    <n v="4"/>
    <x v="0"/>
    <x v="1"/>
    <x v="1"/>
  </r>
  <r>
    <x v="1"/>
    <x v="0"/>
    <x v="4"/>
    <s v="Current Employees"/>
    <x v="1"/>
    <s v="Life Sciences"/>
    <s v="STAFF-1567"/>
    <n v="1975"/>
    <x v="1"/>
    <x v="2"/>
    <x v="1"/>
    <x v="1"/>
    <s v="Y"/>
    <n v="2"/>
    <n v="24"/>
    <n v="1"/>
    <n v="1127"/>
    <n v="18"/>
    <x v="1"/>
    <n v="1"/>
    <n v="2"/>
    <n v="52"/>
    <n v="3"/>
    <n v="1"/>
    <n v="3"/>
    <n v="2774"/>
    <n v="13257"/>
    <n v="0"/>
    <n v="12"/>
    <n v="3"/>
    <n v="3"/>
    <n v="80"/>
    <n v="1"/>
    <x v="3"/>
    <n v="3"/>
    <n v="5"/>
    <n v="3"/>
    <n v="1"/>
    <n v="2"/>
    <x v="2"/>
    <x v="2"/>
    <x v="3"/>
  </r>
  <r>
    <x v="1"/>
    <x v="0"/>
    <x v="2"/>
    <s v="Current Employees"/>
    <x v="1"/>
    <s v="Life Sciences"/>
    <s v="STAFF-1568"/>
    <n v="1976"/>
    <x v="0"/>
    <x v="1"/>
    <x v="2"/>
    <x v="1"/>
    <s v="Y"/>
    <n v="3"/>
    <n v="34"/>
    <n v="1"/>
    <n v="1031"/>
    <n v="6"/>
    <x v="2"/>
    <n v="1"/>
    <n v="3"/>
    <n v="45"/>
    <n v="2"/>
    <n v="2"/>
    <n v="2"/>
    <n v="4505"/>
    <n v="15000"/>
    <n v="6"/>
    <n v="15"/>
    <n v="3"/>
    <n v="3"/>
    <n v="80"/>
    <n v="1"/>
    <x v="4"/>
    <n v="3"/>
    <n v="1"/>
    <n v="0"/>
    <n v="0"/>
    <n v="0"/>
    <x v="1"/>
    <x v="0"/>
    <x v="2"/>
  </r>
  <r>
    <x v="1"/>
    <x v="0"/>
    <x v="0"/>
    <s v="Current Employees"/>
    <x v="0"/>
    <s v="Life Sciences"/>
    <s v="STAFF-1569"/>
    <n v="1977"/>
    <x v="1"/>
    <x v="0"/>
    <x v="0"/>
    <x v="1"/>
    <s v="Y"/>
    <n v="3"/>
    <n v="37"/>
    <n v="1"/>
    <n v="1189"/>
    <n v="3"/>
    <x v="3"/>
    <n v="1"/>
    <n v="3"/>
    <n v="87"/>
    <n v="3"/>
    <n v="3"/>
    <n v="4"/>
    <n v="7428"/>
    <n v="14506"/>
    <n v="2"/>
    <n v="12"/>
    <n v="3"/>
    <n v="1"/>
    <n v="80"/>
    <n v="0"/>
    <x v="4"/>
    <n v="3"/>
    <n v="5"/>
    <n v="3"/>
    <n v="1"/>
    <n v="3"/>
    <x v="0"/>
    <x v="0"/>
    <x v="2"/>
  </r>
  <r>
    <x v="1"/>
    <x v="0"/>
    <x v="2"/>
    <s v="Current Employees"/>
    <x v="1"/>
    <s v="Medical"/>
    <s v="STAFF-1570"/>
    <n v="1978"/>
    <x v="0"/>
    <x v="5"/>
    <x v="0"/>
    <x v="1"/>
    <s v="Y"/>
    <n v="6"/>
    <n v="34"/>
    <n v="1"/>
    <n v="1354"/>
    <n v="5"/>
    <x v="3"/>
    <n v="1"/>
    <n v="3"/>
    <n v="45"/>
    <n v="2"/>
    <n v="3"/>
    <n v="1"/>
    <n v="11631"/>
    <n v="5615"/>
    <n v="2"/>
    <n v="12"/>
    <n v="3"/>
    <n v="4"/>
    <n v="80"/>
    <n v="0"/>
    <x v="19"/>
    <n v="3"/>
    <n v="11"/>
    <n v="10"/>
    <n v="5"/>
    <n v="8"/>
    <x v="3"/>
    <x v="0"/>
    <x v="2"/>
  </r>
  <r>
    <x v="1"/>
    <x v="1"/>
    <x v="0"/>
    <s v="Current Employees"/>
    <x v="0"/>
    <s v="Technical Degree"/>
    <s v="STAFF-1571"/>
    <n v="1979"/>
    <x v="0"/>
    <x v="0"/>
    <x v="1"/>
    <x v="1"/>
    <s v="Y"/>
    <n v="6"/>
    <n v="36"/>
    <n v="1"/>
    <n v="1467"/>
    <n v="11"/>
    <x v="0"/>
    <n v="1"/>
    <n v="2"/>
    <n v="92"/>
    <n v="3"/>
    <n v="3"/>
    <n v="4"/>
    <n v="9738"/>
    <n v="22952"/>
    <n v="0"/>
    <n v="14"/>
    <n v="3"/>
    <n v="3"/>
    <n v="80"/>
    <n v="1"/>
    <x v="1"/>
    <n v="3"/>
    <n v="9"/>
    <n v="7"/>
    <n v="2"/>
    <n v="8"/>
    <x v="0"/>
    <x v="2"/>
    <x v="2"/>
  </r>
  <r>
    <x v="1"/>
    <x v="0"/>
    <x v="0"/>
    <s v="Current Employees"/>
    <x v="1"/>
    <s v="Life Sciences"/>
    <s v="STAFF-1572"/>
    <n v="1980"/>
    <x v="0"/>
    <x v="2"/>
    <x v="2"/>
    <x v="1"/>
    <s v="Y"/>
    <n v="2"/>
    <n v="36"/>
    <n v="1"/>
    <n v="922"/>
    <n v="3"/>
    <x v="0"/>
    <n v="1"/>
    <n v="1"/>
    <n v="39"/>
    <n v="3"/>
    <n v="1"/>
    <n v="4"/>
    <n v="2835"/>
    <n v="2561"/>
    <n v="5"/>
    <n v="22"/>
    <n v="4"/>
    <n v="1"/>
    <n v="80"/>
    <n v="1"/>
    <x v="2"/>
    <n v="3"/>
    <n v="1"/>
    <n v="0"/>
    <n v="0"/>
    <n v="0"/>
    <x v="0"/>
    <x v="0"/>
    <x v="2"/>
  </r>
  <r>
    <x v="1"/>
    <x v="1"/>
    <x v="0"/>
    <s v="Current Employees"/>
    <x v="0"/>
    <s v="Life Sciences"/>
    <s v="STAFF-1573"/>
    <n v="1981"/>
    <x v="1"/>
    <x v="5"/>
    <x v="1"/>
    <x v="0"/>
    <s v="Y"/>
    <n v="3"/>
    <n v="43"/>
    <n v="1"/>
    <n v="394"/>
    <n v="26"/>
    <x v="0"/>
    <n v="1"/>
    <n v="3"/>
    <n v="92"/>
    <n v="3"/>
    <n v="4"/>
    <n v="4"/>
    <n v="16959"/>
    <n v="19494"/>
    <n v="1"/>
    <n v="12"/>
    <n v="3"/>
    <n v="4"/>
    <n v="80"/>
    <n v="2"/>
    <x v="25"/>
    <n v="4"/>
    <n v="25"/>
    <n v="12"/>
    <n v="4"/>
    <n v="12"/>
    <x v="0"/>
    <x v="1"/>
    <x v="0"/>
  </r>
  <r>
    <x v="1"/>
    <x v="1"/>
    <x v="2"/>
    <s v="Current Employees"/>
    <x v="1"/>
    <s v="Life Sciences"/>
    <s v="STAFF-1574"/>
    <n v="1982"/>
    <x v="1"/>
    <x v="1"/>
    <x v="2"/>
    <x v="1"/>
    <s v="Y"/>
    <n v="2"/>
    <n v="30"/>
    <n v="1"/>
    <n v="1312"/>
    <n v="23"/>
    <x v="3"/>
    <n v="1"/>
    <n v="1"/>
    <n v="96"/>
    <n v="1"/>
    <n v="1"/>
    <n v="3"/>
    <n v="2613"/>
    <n v="22310"/>
    <n v="1"/>
    <n v="25"/>
    <n v="4"/>
    <n v="3"/>
    <n v="80"/>
    <n v="3"/>
    <x v="1"/>
    <n v="2"/>
    <n v="10"/>
    <n v="7"/>
    <n v="0"/>
    <n v="9"/>
    <x v="2"/>
    <x v="1"/>
    <x v="2"/>
  </r>
  <r>
    <x v="1"/>
    <x v="2"/>
    <x v="2"/>
    <s v="Current Employees"/>
    <x v="0"/>
    <s v="Marketing"/>
    <s v="STAFF-1575"/>
    <n v="1983"/>
    <x v="1"/>
    <x v="0"/>
    <x v="1"/>
    <x v="1"/>
    <s v="Y"/>
    <n v="2"/>
    <n v="33"/>
    <n v="1"/>
    <n v="750"/>
    <n v="22"/>
    <x v="0"/>
    <n v="1"/>
    <n v="3"/>
    <n v="95"/>
    <n v="3"/>
    <n v="2"/>
    <n v="2"/>
    <n v="6146"/>
    <n v="15480"/>
    <n v="0"/>
    <n v="13"/>
    <n v="3"/>
    <n v="1"/>
    <n v="80"/>
    <n v="1"/>
    <x v="0"/>
    <n v="4"/>
    <n v="7"/>
    <n v="7"/>
    <n v="0"/>
    <n v="7"/>
    <x v="1"/>
    <x v="1"/>
    <x v="2"/>
  </r>
  <r>
    <x v="0"/>
    <x v="0"/>
    <x v="3"/>
    <s v="Ex-Employees"/>
    <x v="1"/>
    <s v="Life Sciences"/>
    <s v="STAFF-1576"/>
    <n v="1984"/>
    <x v="0"/>
    <x v="1"/>
    <x v="1"/>
    <x v="0"/>
    <s v="Y"/>
    <n v="2"/>
    <n v="56"/>
    <n v="0"/>
    <n v="441"/>
    <n v="14"/>
    <x v="2"/>
    <n v="1"/>
    <n v="2"/>
    <n v="72"/>
    <n v="3"/>
    <n v="1"/>
    <n v="2"/>
    <n v="4963"/>
    <n v="4510"/>
    <n v="9"/>
    <n v="18"/>
    <n v="3"/>
    <n v="1"/>
    <n v="80"/>
    <n v="3"/>
    <x v="2"/>
    <n v="3"/>
    <n v="5"/>
    <n v="4"/>
    <n v="4"/>
    <n v="3"/>
    <x v="1"/>
    <x v="2"/>
    <x v="1"/>
  </r>
  <r>
    <x v="1"/>
    <x v="0"/>
    <x v="1"/>
    <s v="Current Employees"/>
    <x v="1"/>
    <s v="Life Sciences"/>
    <s v="STAFF-1577"/>
    <n v="1985"/>
    <x v="1"/>
    <x v="7"/>
    <x v="0"/>
    <x v="1"/>
    <s v="Y"/>
    <n v="5"/>
    <n v="51"/>
    <n v="1"/>
    <n v="684"/>
    <n v="6"/>
    <x v="3"/>
    <n v="1"/>
    <n v="1"/>
    <n v="51"/>
    <n v="3"/>
    <n v="5"/>
    <n v="3"/>
    <n v="19537"/>
    <n v="6462"/>
    <n v="7"/>
    <n v="13"/>
    <n v="3"/>
    <n v="3"/>
    <n v="80"/>
    <n v="0"/>
    <x v="18"/>
    <n v="3"/>
    <n v="20"/>
    <n v="18"/>
    <n v="15"/>
    <n v="15"/>
    <x v="2"/>
    <x v="0"/>
    <x v="1"/>
  </r>
  <r>
    <x v="0"/>
    <x v="0"/>
    <x v="2"/>
    <s v="Ex-Employees"/>
    <x v="0"/>
    <s v="Life Sciences"/>
    <s v="STAFF-1578"/>
    <n v="1986"/>
    <x v="1"/>
    <x v="0"/>
    <x v="1"/>
    <x v="0"/>
    <s v="Y"/>
    <n v="3"/>
    <n v="31"/>
    <n v="0"/>
    <n v="249"/>
    <n v="6"/>
    <x v="2"/>
    <n v="1"/>
    <n v="2"/>
    <n v="76"/>
    <n v="1"/>
    <n v="2"/>
    <n v="3"/>
    <n v="6172"/>
    <n v="20739"/>
    <n v="4"/>
    <n v="18"/>
    <n v="3"/>
    <n v="2"/>
    <n v="80"/>
    <n v="0"/>
    <x v="4"/>
    <n v="2"/>
    <n v="7"/>
    <n v="7"/>
    <n v="7"/>
    <n v="7"/>
    <x v="2"/>
    <x v="0"/>
    <x v="2"/>
  </r>
  <r>
    <x v="1"/>
    <x v="0"/>
    <x v="2"/>
    <s v="Current Employees"/>
    <x v="1"/>
    <s v="Other"/>
    <s v="STAFF-1579"/>
    <n v="1987"/>
    <x v="0"/>
    <x v="1"/>
    <x v="1"/>
    <x v="1"/>
    <s v="Y"/>
    <n v="3"/>
    <n v="26"/>
    <n v="1"/>
    <n v="841"/>
    <n v="6"/>
    <x v="3"/>
    <n v="1"/>
    <n v="3"/>
    <n v="46"/>
    <n v="2"/>
    <n v="1"/>
    <n v="2"/>
    <n v="2368"/>
    <n v="23300"/>
    <n v="1"/>
    <n v="19"/>
    <n v="3"/>
    <n v="3"/>
    <n v="80"/>
    <n v="0"/>
    <x v="7"/>
    <n v="2"/>
    <n v="5"/>
    <n v="4"/>
    <n v="4"/>
    <n v="3"/>
    <x v="1"/>
    <x v="0"/>
    <x v="3"/>
  </r>
  <r>
    <x v="0"/>
    <x v="0"/>
    <x v="3"/>
    <s v="Ex-Employees"/>
    <x v="1"/>
    <s v="Medical"/>
    <s v="STAFF-1580"/>
    <n v="1988"/>
    <x v="0"/>
    <x v="4"/>
    <x v="1"/>
    <x v="1"/>
    <s v="Y"/>
    <n v="3"/>
    <n v="58"/>
    <n v="0"/>
    <n v="147"/>
    <n v="23"/>
    <x v="2"/>
    <n v="1"/>
    <n v="4"/>
    <n v="94"/>
    <n v="3"/>
    <n v="3"/>
    <n v="4"/>
    <n v="10312"/>
    <n v="3465"/>
    <n v="1"/>
    <n v="12"/>
    <n v="3"/>
    <n v="4"/>
    <n v="80"/>
    <n v="1"/>
    <x v="32"/>
    <n v="2"/>
    <n v="40"/>
    <n v="10"/>
    <n v="15"/>
    <n v="6"/>
    <x v="0"/>
    <x v="1"/>
    <x v="1"/>
  </r>
  <r>
    <x v="0"/>
    <x v="0"/>
    <x v="4"/>
    <s v="Ex-Employees"/>
    <x v="0"/>
    <s v="Marketing"/>
    <s v="STAFF-1581"/>
    <n v="1989"/>
    <x v="1"/>
    <x v="6"/>
    <x v="0"/>
    <x v="0"/>
    <s v="Y"/>
    <n v="2"/>
    <n v="19"/>
    <n v="0"/>
    <n v="528"/>
    <n v="22"/>
    <x v="1"/>
    <n v="1"/>
    <n v="4"/>
    <n v="50"/>
    <n v="3"/>
    <n v="1"/>
    <n v="3"/>
    <n v="1675"/>
    <n v="26820"/>
    <n v="1"/>
    <n v="19"/>
    <n v="3"/>
    <n v="4"/>
    <n v="80"/>
    <n v="0"/>
    <x v="11"/>
    <n v="2"/>
    <n v="0"/>
    <n v="0"/>
    <n v="0"/>
    <n v="0"/>
    <x v="2"/>
    <x v="1"/>
    <x v="3"/>
  </r>
  <r>
    <x v="1"/>
    <x v="0"/>
    <x v="4"/>
    <s v="Current Employees"/>
    <x v="1"/>
    <s v="Technical Degree"/>
    <s v="STAFF-1582"/>
    <n v="1990"/>
    <x v="1"/>
    <x v="2"/>
    <x v="1"/>
    <x v="1"/>
    <s v="Y"/>
    <n v="2"/>
    <n v="22"/>
    <n v="1"/>
    <n v="594"/>
    <n v="2"/>
    <x v="1"/>
    <n v="1"/>
    <n v="3"/>
    <n v="100"/>
    <n v="3"/>
    <n v="1"/>
    <n v="4"/>
    <n v="2523"/>
    <n v="19299"/>
    <n v="0"/>
    <n v="14"/>
    <n v="3"/>
    <n v="3"/>
    <n v="80"/>
    <n v="1"/>
    <x v="8"/>
    <n v="3"/>
    <n v="2"/>
    <n v="1"/>
    <n v="2"/>
    <n v="1"/>
    <x v="0"/>
    <x v="0"/>
    <x v="3"/>
  </r>
  <r>
    <x v="1"/>
    <x v="0"/>
    <x v="1"/>
    <s v="Current Employees"/>
    <x v="1"/>
    <s v="Medical"/>
    <s v="STAFF-1583"/>
    <n v="1991"/>
    <x v="0"/>
    <x v="3"/>
    <x v="1"/>
    <x v="1"/>
    <s v="Y"/>
    <n v="2"/>
    <n v="49"/>
    <n v="1"/>
    <n v="470"/>
    <n v="20"/>
    <x v="2"/>
    <n v="1"/>
    <n v="3"/>
    <n v="96"/>
    <n v="3"/>
    <n v="2"/>
    <n v="1"/>
    <n v="6567"/>
    <n v="5549"/>
    <n v="1"/>
    <n v="14"/>
    <n v="3"/>
    <n v="3"/>
    <n v="80"/>
    <n v="0"/>
    <x v="28"/>
    <n v="2"/>
    <n v="15"/>
    <n v="11"/>
    <n v="5"/>
    <n v="11"/>
    <x v="3"/>
    <x v="2"/>
    <x v="1"/>
  </r>
  <r>
    <x v="1"/>
    <x v="1"/>
    <x v="0"/>
    <s v="Current Employees"/>
    <x v="1"/>
    <s v="Medical"/>
    <s v="STAFF-1584"/>
    <n v="1992"/>
    <x v="0"/>
    <x v="1"/>
    <x v="0"/>
    <x v="1"/>
    <s v="Y"/>
    <n v="2"/>
    <n v="43"/>
    <n v="1"/>
    <n v="957"/>
    <n v="28"/>
    <x v="3"/>
    <n v="1"/>
    <n v="2"/>
    <n v="72"/>
    <n v="4"/>
    <n v="1"/>
    <n v="3"/>
    <n v="4739"/>
    <n v="16090"/>
    <n v="4"/>
    <n v="12"/>
    <n v="3"/>
    <n v="4"/>
    <n v="80"/>
    <n v="0"/>
    <x v="33"/>
    <n v="3"/>
    <n v="3"/>
    <n v="2"/>
    <n v="1"/>
    <n v="2"/>
    <x v="2"/>
    <x v="1"/>
    <x v="0"/>
  </r>
  <r>
    <x v="1"/>
    <x v="1"/>
    <x v="1"/>
    <s v="Current Employees"/>
    <x v="0"/>
    <s v="Marketing"/>
    <s v="STAFF-1585"/>
    <n v="1993"/>
    <x v="0"/>
    <x v="0"/>
    <x v="0"/>
    <x v="1"/>
    <s v="Y"/>
    <n v="3"/>
    <n v="50"/>
    <n v="1"/>
    <n v="809"/>
    <n v="12"/>
    <x v="3"/>
    <n v="1"/>
    <n v="3"/>
    <n v="77"/>
    <n v="3"/>
    <n v="3"/>
    <n v="4"/>
    <n v="9208"/>
    <n v="6645"/>
    <n v="4"/>
    <n v="11"/>
    <n v="3"/>
    <n v="4"/>
    <n v="80"/>
    <n v="0"/>
    <x v="28"/>
    <n v="3"/>
    <n v="2"/>
    <n v="2"/>
    <n v="2"/>
    <n v="1"/>
    <x v="0"/>
    <x v="2"/>
    <x v="1"/>
  </r>
  <r>
    <x v="0"/>
    <x v="0"/>
    <x v="2"/>
    <s v="Ex-Employees"/>
    <x v="0"/>
    <s v="Life Sciences"/>
    <s v="STAFF-1586"/>
    <n v="1994"/>
    <x v="0"/>
    <x v="0"/>
    <x v="1"/>
    <x v="0"/>
    <s v="Y"/>
    <n v="2"/>
    <n v="31"/>
    <n v="0"/>
    <n v="542"/>
    <n v="20"/>
    <x v="3"/>
    <n v="1"/>
    <n v="2"/>
    <n v="71"/>
    <n v="1"/>
    <n v="2"/>
    <n v="3"/>
    <n v="4559"/>
    <n v="24788"/>
    <n v="3"/>
    <n v="11"/>
    <n v="3"/>
    <n v="3"/>
    <n v="80"/>
    <n v="1"/>
    <x v="21"/>
    <n v="3"/>
    <n v="2"/>
    <n v="2"/>
    <n v="2"/>
    <n v="2"/>
    <x v="2"/>
    <x v="2"/>
    <x v="2"/>
  </r>
  <r>
    <x v="1"/>
    <x v="0"/>
    <x v="0"/>
    <s v="Current Employees"/>
    <x v="0"/>
    <s v="Life Sciences"/>
    <s v="STAFF-1587"/>
    <n v="1995"/>
    <x v="1"/>
    <x v="0"/>
    <x v="2"/>
    <x v="0"/>
    <s v="Y"/>
    <n v="2"/>
    <n v="41"/>
    <n v="1"/>
    <n v="802"/>
    <n v="9"/>
    <x v="1"/>
    <n v="1"/>
    <n v="3"/>
    <n v="96"/>
    <n v="3"/>
    <n v="3"/>
    <n v="3"/>
    <n v="8189"/>
    <n v="21196"/>
    <n v="3"/>
    <n v="13"/>
    <n v="3"/>
    <n v="3"/>
    <n v="80"/>
    <n v="1"/>
    <x v="4"/>
    <n v="3"/>
    <n v="9"/>
    <n v="7"/>
    <n v="0"/>
    <n v="7"/>
    <x v="2"/>
    <x v="0"/>
    <x v="0"/>
  </r>
  <r>
    <x v="1"/>
    <x v="0"/>
    <x v="2"/>
    <s v="Current Employees"/>
    <x v="2"/>
    <s v="Life Sciences"/>
    <s v="STAFF-1588"/>
    <n v="1996"/>
    <x v="0"/>
    <x v="8"/>
    <x v="1"/>
    <x v="1"/>
    <s v="Y"/>
    <n v="3"/>
    <n v="26"/>
    <n v="1"/>
    <n v="1355"/>
    <n v="25"/>
    <x v="1"/>
    <n v="1"/>
    <n v="3"/>
    <n v="61"/>
    <n v="3"/>
    <n v="1"/>
    <n v="3"/>
    <n v="2942"/>
    <n v="8916"/>
    <n v="1"/>
    <n v="23"/>
    <n v="4"/>
    <n v="4"/>
    <n v="80"/>
    <n v="1"/>
    <x v="0"/>
    <n v="3"/>
    <n v="8"/>
    <n v="7"/>
    <n v="5"/>
    <n v="7"/>
    <x v="2"/>
    <x v="1"/>
    <x v="3"/>
  </r>
  <r>
    <x v="1"/>
    <x v="0"/>
    <x v="0"/>
    <s v="Current Employees"/>
    <x v="1"/>
    <s v="Medical"/>
    <s v="STAFF-1589"/>
    <n v="1997"/>
    <x v="1"/>
    <x v="3"/>
    <x v="2"/>
    <x v="1"/>
    <s v="Y"/>
    <n v="0"/>
    <n v="36"/>
    <n v="1"/>
    <n v="216"/>
    <n v="6"/>
    <x v="0"/>
    <n v="1"/>
    <n v="2"/>
    <n v="84"/>
    <n v="3"/>
    <n v="2"/>
    <n v="2"/>
    <n v="4941"/>
    <n v="2819"/>
    <n v="6"/>
    <n v="20"/>
    <n v="4"/>
    <n v="4"/>
    <n v="80"/>
    <n v="2"/>
    <x v="2"/>
    <n v="3"/>
    <n v="3"/>
    <n v="2"/>
    <n v="0"/>
    <n v="1"/>
    <x v="1"/>
    <x v="0"/>
    <x v="2"/>
  </r>
  <r>
    <x v="0"/>
    <x v="1"/>
    <x v="1"/>
    <s v="Ex-Employees"/>
    <x v="1"/>
    <s v="Life Sciences"/>
    <s v="STAFF-1590"/>
    <n v="1998"/>
    <x v="1"/>
    <x v="3"/>
    <x v="0"/>
    <x v="1"/>
    <s v="Y"/>
    <n v="2"/>
    <n v="51"/>
    <n v="0"/>
    <n v="1150"/>
    <n v="8"/>
    <x v="2"/>
    <n v="1"/>
    <n v="1"/>
    <n v="53"/>
    <n v="1"/>
    <n v="3"/>
    <n v="4"/>
    <n v="10650"/>
    <n v="25150"/>
    <n v="2"/>
    <n v="15"/>
    <n v="3"/>
    <n v="4"/>
    <n v="80"/>
    <n v="0"/>
    <x v="33"/>
    <n v="3"/>
    <n v="4"/>
    <n v="2"/>
    <n v="0"/>
    <n v="3"/>
    <x v="0"/>
    <x v="0"/>
    <x v="1"/>
  </r>
  <r>
    <x v="1"/>
    <x v="0"/>
    <x v="0"/>
    <s v="Current Employees"/>
    <x v="0"/>
    <s v="Life Sciences"/>
    <s v="STAFF-1591"/>
    <n v="1999"/>
    <x v="0"/>
    <x v="0"/>
    <x v="1"/>
    <x v="1"/>
    <s v="Y"/>
    <n v="1"/>
    <n v="39"/>
    <n v="1"/>
    <n v="1329"/>
    <n v="4"/>
    <x v="2"/>
    <n v="1"/>
    <n v="4"/>
    <n v="47"/>
    <n v="2"/>
    <n v="2"/>
    <n v="3"/>
    <n v="5902"/>
    <n v="14590"/>
    <n v="4"/>
    <n v="14"/>
    <n v="3"/>
    <n v="3"/>
    <n v="80"/>
    <n v="1"/>
    <x v="6"/>
    <n v="4"/>
    <n v="15"/>
    <n v="11"/>
    <n v="5"/>
    <n v="9"/>
    <x v="2"/>
    <x v="0"/>
    <x v="0"/>
  </r>
  <r>
    <x v="1"/>
    <x v="0"/>
    <x v="2"/>
    <s v="Current Employees"/>
    <x v="0"/>
    <s v="Life Sciences"/>
    <s v="STAFF-1592"/>
    <n v="2000"/>
    <x v="1"/>
    <x v="0"/>
    <x v="1"/>
    <x v="1"/>
    <s v="Y"/>
    <n v="3"/>
    <n v="25"/>
    <n v="1"/>
    <n v="959"/>
    <n v="28"/>
    <x v="3"/>
    <n v="1"/>
    <n v="1"/>
    <n v="41"/>
    <n v="2"/>
    <n v="2"/>
    <n v="3"/>
    <n v="8639"/>
    <n v="24835"/>
    <n v="2"/>
    <n v="18"/>
    <n v="3"/>
    <n v="4"/>
    <n v="80"/>
    <n v="0"/>
    <x v="3"/>
    <n v="3"/>
    <n v="2"/>
    <n v="2"/>
    <n v="2"/>
    <n v="2"/>
    <x v="2"/>
    <x v="1"/>
    <x v="3"/>
  </r>
  <r>
    <x v="1"/>
    <x v="0"/>
    <x v="2"/>
    <s v="Current Employees"/>
    <x v="2"/>
    <s v="Human Resources"/>
    <s v="STAFF-1593"/>
    <n v="2001"/>
    <x v="1"/>
    <x v="8"/>
    <x v="1"/>
    <x v="0"/>
    <s v="Y"/>
    <n v="2"/>
    <n v="30"/>
    <n v="1"/>
    <n v="1240"/>
    <n v="9"/>
    <x v="3"/>
    <n v="1"/>
    <n v="3"/>
    <n v="48"/>
    <n v="3"/>
    <n v="2"/>
    <n v="4"/>
    <n v="6347"/>
    <n v="13982"/>
    <n v="0"/>
    <n v="19"/>
    <n v="3"/>
    <n v="4"/>
    <n v="80"/>
    <n v="0"/>
    <x v="4"/>
    <n v="1"/>
    <n v="11"/>
    <n v="9"/>
    <n v="4"/>
    <n v="7"/>
    <x v="0"/>
    <x v="0"/>
    <x v="2"/>
  </r>
  <r>
    <x v="0"/>
    <x v="0"/>
    <x v="2"/>
    <s v="Ex-Employees"/>
    <x v="1"/>
    <s v="Medical"/>
    <s v="STAFF-1594"/>
    <n v="2002"/>
    <x v="0"/>
    <x v="2"/>
    <x v="0"/>
    <x v="1"/>
    <s v="Y"/>
    <n v="2"/>
    <n v="32"/>
    <n v="0"/>
    <n v="1033"/>
    <n v="9"/>
    <x v="3"/>
    <n v="1"/>
    <n v="1"/>
    <n v="41"/>
    <n v="3"/>
    <n v="1"/>
    <n v="1"/>
    <n v="4200"/>
    <n v="10224"/>
    <n v="7"/>
    <n v="22"/>
    <n v="4"/>
    <n v="1"/>
    <n v="80"/>
    <n v="0"/>
    <x v="1"/>
    <n v="4"/>
    <n v="5"/>
    <n v="4"/>
    <n v="0"/>
    <n v="4"/>
    <x v="3"/>
    <x v="0"/>
    <x v="2"/>
  </r>
  <r>
    <x v="1"/>
    <x v="0"/>
    <x v="1"/>
    <s v="Current Employees"/>
    <x v="1"/>
    <s v="Medical"/>
    <s v="STAFF-1595"/>
    <n v="2003"/>
    <x v="1"/>
    <x v="1"/>
    <x v="0"/>
    <x v="1"/>
    <s v="Y"/>
    <n v="2"/>
    <n v="45"/>
    <n v="1"/>
    <n v="1316"/>
    <n v="29"/>
    <x v="3"/>
    <n v="1"/>
    <n v="3"/>
    <n v="83"/>
    <n v="3"/>
    <n v="1"/>
    <n v="4"/>
    <n v="3452"/>
    <n v="9752"/>
    <n v="5"/>
    <n v="13"/>
    <n v="3"/>
    <n v="2"/>
    <n v="80"/>
    <n v="0"/>
    <x v="15"/>
    <n v="2"/>
    <n v="6"/>
    <n v="5"/>
    <n v="0"/>
    <n v="3"/>
    <x v="0"/>
    <x v="1"/>
    <x v="0"/>
  </r>
  <r>
    <x v="1"/>
    <x v="0"/>
    <x v="0"/>
    <s v="Current Employees"/>
    <x v="1"/>
    <s v="Technical Degree"/>
    <s v="STAFF-1596"/>
    <n v="2004"/>
    <x v="0"/>
    <x v="1"/>
    <x v="0"/>
    <x v="0"/>
    <s v="Y"/>
    <n v="2"/>
    <n v="38"/>
    <n v="1"/>
    <n v="364"/>
    <n v="3"/>
    <x v="4"/>
    <n v="1"/>
    <n v="4"/>
    <n v="32"/>
    <n v="3"/>
    <n v="2"/>
    <n v="3"/>
    <n v="4317"/>
    <n v="2302"/>
    <n v="3"/>
    <n v="20"/>
    <n v="4"/>
    <n v="2"/>
    <n v="80"/>
    <n v="0"/>
    <x v="16"/>
    <n v="3"/>
    <n v="3"/>
    <n v="2"/>
    <n v="2"/>
    <n v="2"/>
    <x v="2"/>
    <x v="0"/>
    <x v="2"/>
  </r>
  <r>
    <x v="1"/>
    <x v="0"/>
    <x v="2"/>
    <s v="Current Employees"/>
    <x v="1"/>
    <s v="Life Sciences"/>
    <s v="STAFF-1597"/>
    <n v="2005"/>
    <x v="0"/>
    <x v="1"/>
    <x v="0"/>
    <x v="1"/>
    <s v="Y"/>
    <n v="4"/>
    <n v="30"/>
    <n v="1"/>
    <n v="438"/>
    <n v="18"/>
    <x v="3"/>
    <n v="1"/>
    <n v="1"/>
    <n v="75"/>
    <n v="3"/>
    <n v="1"/>
    <n v="3"/>
    <n v="2632"/>
    <n v="23910"/>
    <n v="1"/>
    <n v="14"/>
    <n v="3"/>
    <n v="3"/>
    <n v="80"/>
    <n v="0"/>
    <x v="7"/>
    <n v="2"/>
    <n v="5"/>
    <n v="4"/>
    <n v="0"/>
    <n v="4"/>
    <x v="2"/>
    <x v="2"/>
    <x v="2"/>
  </r>
  <r>
    <x v="1"/>
    <x v="1"/>
    <x v="2"/>
    <s v="Current Employees"/>
    <x v="0"/>
    <s v="Medical"/>
    <s v="STAFF-1598"/>
    <n v="2006"/>
    <x v="1"/>
    <x v="0"/>
    <x v="2"/>
    <x v="1"/>
    <s v="Y"/>
    <n v="2"/>
    <n v="32"/>
    <n v="1"/>
    <n v="689"/>
    <n v="9"/>
    <x v="0"/>
    <n v="1"/>
    <n v="4"/>
    <n v="35"/>
    <n v="1"/>
    <n v="2"/>
    <n v="4"/>
    <n v="4668"/>
    <n v="22812"/>
    <n v="0"/>
    <n v="17"/>
    <n v="3"/>
    <n v="4"/>
    <n v="80"/>
    <n v="3"/>
    <x v="15"/>
    <n v="4"/>
    <n v="8"/>
    <n v="7"/>
    <n v="0"/>
    <n v="7"/>
    <x v="0"/>
    <x v="0"/>
    <x v="2"/>
  </r>
  <r>
    <x v="1"/>
    <x v="0"/>
    <x v="2"/>
    <s v="Current Employees"/>
    <x v="1"/>
    <s v="Technical Degree"/>
    <s v="STAFF-1599"/>
    <n v="2007"/>
    <x v="0"/>
    <x v="1"/>
    <x v="2"/>
    <x v="1"/>
    <s v="Y"/>
    <n v="3"/>
    <n v="30"/>
    <n v="1"/>
    <n v="201"/>
    <n v="5"/>
    <x v="3"/>
    <n v="1"/>
    <n v="4"/>
    <n v="84"/>
    <n v="3"/>
    <n v="1"/>
    <n v="1"/>
    <n v="3204"/>
    <n v="10415"/>
    <n v="5"/>
    <n v="14"/>
    <n v="3"/>
    <n v="4"/>
    <n v="80"/>
    <n v="1"/>
    <x v="0"/>
    <n v="3"/>
    <n v="3"/>
    <n v="2"/>
    <n v="2"/>
    <n v="2"/>
    <x v="3"/>
    <x v="0"/>
    <x v="2"/>
  </r>
  <r>
    <x v="1"/>
    <x v="0"/>
    <x v="2"/>
    <s v="Current Employees"/>
    <x v="1"/>
    <s v="Medical"/>
    <s v="STAFF-1600"/>
    <n v="2008"/>
    <x v="1"/>
    <x v="2"/>
    <x v="0"/>
    <x v="1"/>
    <s v="Y"/>
    <n v="3"/>
    <n v="30"/>
    <n v="1"/>
    <n v="1427"/>
    <n v="2"/>
    <x v="1"/>
    <n v="1"/>
    <n v="2"/>
    <n v="35"/>
    <n v="2"/>
    <n v="1"/>
    <n v="4"/>
    <n v="2720"/>
    <n v="11162"/>
    <n v="0"/>
    <n v="13"/>
    <n v="3"/>
    <n v="4"/>
    <n v="80"/>
    <n v="0"/>
    <x v="3"/>
    <n v="3"/>
    <n v="5"/>
    <n v="3"/>
    <n v="1"/>
    <n v="2"/>
    <x v="0"/>
    <x v="0"/>
    <x v="2"/>
  </r>
  <r>
    <x v="1"/>
    <x v="1"/>
    <x v="0"/>
    <s v="Current Employees"/>
    <x v="1"/>
    <s v="Life Sciences"/>
    <s v="STAFF-1601"/>
    <n v="2009"/>
    <x v="1"/>
    <x v="5"/>
    <x v="2"/>
    <x v="1"/>
    <s v="Y"/>
    <n v="2"/>
    <n v="41"/>
    <n v="1"/>
    <n v="857"/>
    <n v="10"/>
    <x v="3"/>
    <n v="1"/>
    <n v="4"/>
    <n v="91"/>
    <n v="2"/>
    <n v="4"/>
    <n v="1"/>
    <n v="17181"/>
    <n v="12888"/>
    <n v="4"/>
    <n v="13"/>
    <n v="3"/>
    <n v="2"/>
    <n v="80"/>
    <n v="1"/>
    <x v="24"/>
    <n v="2"/>
    <n v="7"/>
    <n v="6"/>
    <n v="7"/>
    <n v="7"/>
    <x v="3"/>
    <x v="0"/>
    <x v="0"/>
  </r>
  <r>
    <x v="1"/>
    <x v="0"/>
    <x v="0"/>
    <s v="Current Employees"/>
    <x v="1"/>
    <s v="Life Sciences"/>
    <s v="STAFF-1602"/>
    <n v="2010"/>
    <x v="1"/>
    <x v="2"/>
    <x v="1"/>
    <x v="1"/>
    <s v="Y"/>
    <n v="2"/>
    <n v="41"/>
    <n v="1"/>
    <n v="933"/>
    <n v="9"/>
    <x v="2"/>
    <n v="1"/>
    <n v="3"/>
    <n v="94"/>
    <n v="3"/>
    <n v="1"/>
    <n v="1"/>
    <n v="2238"/>
    <n v="6961"/>
    <n v="2"/>
    <n v="21"/>
    <n v="4"/>
    <n v="4"/>
    <n v="80"/>
    <n v="1"/>
    <x v="2"/>
    <n v="3"/>
    <n v="5"/>
    <n v="0"/>
    <n v="1"/>
    <n v="4"/>
    <x v="3"/>
    <x v="0"/>
    <x v="0"/>
  </r>
  <r>
    <x v="1"/>
    <x v="0"/>
    <x v="4"/>
    <s v="Current Employees"/>
    <x v="1"/>
    <s v="Medical"/>
    <s v="STAFF-1603"/>
    <n v="2011"/>
    <x v="0"/>
    <x v="2"/>
    <x v="0"/>
    <x v="1"/>
    <s v="Y"/>
    <n v="3"/>
    <n v="19"/>
    <n v="1"/>
    <n v="1181"/>
    <n v="3"/>
    <x v="1"/>
    <n v="1"/>
    <n v="2"/>
    <n v="79"/>
    <n v="3"/>
    <n v="1"/>
    <n v="2"/>
    <n v="1483"/>
    <n v="16102"/>
    <n v="1"/>
    <n v="14"/>
    <n v="3"/>
    <n v="4"/>
    <n v="80"/>
    <n v="0"/>
    <x v="5"/>
    <n v="3"/>
    <n v="1"/>
    <n v="0"/>
    <n v="0"/>
    <n v="0"/>
    <x v="1"/>
    <x v="0"/>
    <x v="3"/>
  </r>
  <r>
    <x v="1"/>
    <x v="1"/>
    <x v="0"/>
    <s v="Current Employees"/>
    <x v="1"/>
    <s v="Medical"/>
    <s v="STAFF-1604"/>
    <n v="2012"/>
    <x v="0"/>
    <x v="1"/>
    <x v="2"/>
    <x v="1"/>
    <s v="Y"/>
    <n v="2"/>
    <n v="40"/>
    <n v="1"/>
    <n v="1395"/>
    <n v="26"/>
    <x v="3"/>
    <n v="1"/>
    <n v="2"/>
    <n v="54"/>
    <n v="3"/>
    <n v="2"/>
    <n v="2"/>
    <n v="5605"/>
    <n v="8504"/>
    <n v="1"/>
    <n v="11"/>
    <n v="3"/>
    <n v="1"/>
    <n v="80"/>
    <n v="1"/>
    <x v="26"/>
    <n v="3"/>
    <n v="20"/>
    <n v="7"/>
    <n v="2"/>
    <n v="13"/>
    <x v="1"/>
    <x v="1"/>
    <x v="0"/>
  </r>
  <r>
    <x v="1"/>
    <x v="0"/>
    <x v="0"/>
    <s v="Current Employees"/>
    <x v="0"/>
    <s v="Marketing"/>
    <s v="STAFF-1605"/>
    <n v="2013"/>
    <x v="1"/>
    <x v="0"/>
    <x v="1"/>
    <x v="1"/>
    <s v="Y"/>
    <n v="3"/>
    <n v="35"/>
    <n v="1"/>
    <n v="662"/>
    <n v="1"/>
    <x v="4"/>
    <n v="1"/>
    <n v="3"/>
    <n v="94"/>
    <n v="3"/>
    <n v="3"/>
    <n v="2"/>
    <n v="7295"/>
    <n v="11439"/>
    <n v="1"/>
    <n v="13"/>
    <n v="3"/>
    <n v="1"/>
    <n v="80"/>
    <n v="2"/>
    <x v="1"/>
    <n v="3"/>
    <n v="10"/>
    <n v="8"/>
    <n v="0"/>
    <n v="6"/>
    <x v="1"/>
    <x v="0"/>
    <x v="2"/>
  </r>
  <r>
    <x v="1"/>
    <x v="0"/>
    <x v="1"/>
    <s v="Current Employees"/>
    <x v="0"/>
    <s v="Marketing"/>
    <s v="STAFF-1606"/>
    <n v="2014"/>
    <x v="1"/>
    <x v="6"/>
    <x v="1"/>
    <x v="0"/>
    <s v="Y"/>
    <n v="3"/>
    <n v="53"/>
    <n v="1"/>
    <n v="1436"/>
    <n v="6"/>
    <x v="0"/>
    <n v="1"/>
    <n v="2"/>
    <n v="34"/>
    <n v="3"/>
    <n v="2"/>
    <n v="3"/>
    <n v="2306"/>
    <n v="16047"/>
    <n v="2"/>
    <n v="20"/>
    <n v="4"/>
    <n v="4"/>
    <n v="80"/>
    <n v="1"/>
    <x v="10"/>
    <n v="1"/>
    <n v="7"/>
    <n v="7"/>
    <n v="4"/>
    <n v="5"/>
    <x v="2"/>
    <x v="0"/>
    <x v="1"/>
  </r>
  <r>
    <x v="1"/>
    <x v="0"/>
    <x v="1"/>
    <s v="Current Employees"/>
    <x v="1"/>
    <s v="Life Sciences"/>
    <s v="STAFF-1607"/>
    <n v="2015"/>
    <x v="1"/>
    <x v="2"/>
    <x v="2"/>
    <x v="1"/>
    <s v="Y"/>
    <n v="2"/>
    <n v="45"/>
    <n v="1"/>
    <n v="194"/>
    <n v="9"/>
    <x v="3"/>
    <n v="1"/>
    <n v="2"/>
    <n v="60"/>
    <n v="3"/>
    <n v="2"/>
    <n v="2"/>
    <n v="2348"/>
    <n v="10901"/>
    <n v="8"/>
    <n v="18"/>
    <n v="3"/>
    <n v="3"/>
    <n v="80"/>
    <n v="1"/>
    <x v="26"/>
    <n v="1"/>
    <n v="17"/>
    <n v="9"/>
    <n v="0"/>
    <n v="15"/>
    <x v="1"/>
    <x v="0"/>
    <x v="0"/>
  </r>
  <r>
    <x v="1"/>
    <x v="1"/>
    <x v="2"/>
    <s v="Current Employees"/>
    <x v="0"/>
    <s v="Marketing"/>
    <s v="STAFF-1608"/>
    <n v="2016"/>
    <x v="0"/>
    <x v="0"/>
    <x v="0"/>
    <x v="1"/>
    <s v="Y"/>
    <n v="2"/>
    <n v="32"/>
    <n v="1"/>
    <n v="967"/>
    <n v="8"/>
    <x v="3"/>
    <n v="1"/>
    <n v="2"/>
    <n v="43"/>
    <n v="3"/>
    <n v="3"/>
    <n v="4"/>
    <n v="8998"/>
    <n v="15589"/>
    <n v="1"/>
    <n v="14"/>
    <n v="3"/>
    <n v="4"/>
    <n v="80"/>
    <n v="0"/>
    <x v="15"/>
    <n v="3"/>
    <n v="9"/>
    <n v="8"/>
    <n v="3"/>
    <n v="7"/>
    <x v="0"/>
    <x v="0"/>
    <x v="2"/>
  </r>
  <r>
    <x v="1"/>
    <x v="2"/>
    <x v="2"/>
    <s v="Current Employees"/>
    <x v="1"/>
    <s v="Technical Degree"/>
    <s v="STAFF-1609"/>
    <n v="2017"/>
    <x v="1"/>
    <x v="3"/>
    <x v="1"/>
    <x v="1"/>
    <s v="Y"/>
    <n v="1"/>
    <n v="29"/>
    <n v="1"/>
    <n v="1496"/>
    <n v="1"/>
    <x v="1"/>
    <n v="1"/>
    <n v="4"/>
    <n v="41"/>
    <n v="3"/>
    <n v="2"/>
    <n v="3"/>
    <n v="4319"/>
    <n v="26283"/>
    <n v="1"/>
    <n v="13"/>
    <n v="3"/>
    <n v="1"/>
    <n v="80"/>
    <n v="1"/>
    <x v="1"/>
    <n v="3"/>
    <n v="10"/>
    <n v="7"/>
    <n v="0"/>
    <n v="9"/>
    <x v="2"/>
    <x v="0"/>
    <x v="2"/>
  </r>
  <r>
    <x v="1"/>
    <x v="0"/>
    <x v="1"/>
    <s v="Current Employees"/>
    <x v="1"/>
    <s v="Medical"/>
    <s v="STAFF-1610"/>
    <n v="2018"/>
    <x v="1"/>
    <x v="3"/>
    <x v="1"/>
    <x v="1"/>
    <s v="Y"/>
    <n v="2"/>
    <n v="51"/>
    <n v="1"/>
    <n v="1169"/>
    <n v="7"/>
    <x v="2"/>
    <n v="1"/>
    <n v="2"/>
    <n v="34"/>
    <n v="2"/>
    <n v="2"/>
    <n v="3"/>
    <n v="6132"/>
    <n v="13983"/>
    <n v="2"/>
    <n v="17"/>
    <n v="3"/>
    <n v="3"/>
    <n v="80"/>
    <n v="0"/>
    <x v="1"/>
    <n v="3"/>
    <n v="1"/>
    <n v="0"/>
    <n v="0"/>
    <n v="0"/>
    <x v="2"/>
    <x v="0"/>
    <x v="1"/>
  </r>
  <r>
    <x v="1"/>
    <x v="0"/>
    <x v="3"/>
    <s v="Current Employees"/>
    <x v="1"/>
    <s v="Medical"/>
    <s v="STAFF-1611"/>
    <n v="2019"/>
    <x v="0"/>
    <x v="1"/>
    <x v="1"/>
    <x v="0"/>
    <s v="Y"/>
    <n v="3"/>
    <n v="58"/>
    <n v="1"/>
    <n v="1145"/>
    <n v="9"/>
    <x v="3"/>
    <n v="1"/>
    <n v="2"/>
    <n v="75"/>
    <n v="2"/>
    <n v="1"/>
    <n v="2"/>
    <n v="3346"/>
    <n v="11873"/>
    <n v="4"/>
    <n v="20"/>
    <n v="4"/>
    <n v="2"/>
    <n v="80"/>
    <n v="1"/>
    <x v="15"/>
    <n v="2"/>
    <n v="1"/>
    <n v="0"/>
    <n v="0"/>
    <n v="0"/>
    <x v="1"/>
    <x v="0"/>
    <x v="1"/>
  </r>
  <r>
    <x v="1"/>
    <x v="0"/>
    <x v="0"/>
    <s v="Current Employees"/>
    <x v="0"/>
    <s v="Marketing"/>
    <s v="STAFF-1612"/>
    <n v="2020"/>
    <x v="1"/>
    <x v="0"/>
    <x v="1"/>
    <x v="1"/>
    <s v="Y"/>
    <n v="2"/>
    <n v="40"/>
    <n v="1"/>
    <n v="630"/>
    <n v="4"/>
    <x v="2"/>
    <n v="1"/>
    <n v="3"/>
    <n v="67"/>
    <n v="2"/>
    <n v="3"/>
    <n v="4"/>
    <n v="10855"/>
    <n v="8552"/>
    <n v="7"/>
    <n v="11"/>
    <n v="3"/>
    <n v="1"/>
    <n v="80"/>
    <n v="1"/>
    <x v="20"/>
    <n v="2"/>
    <n v="12"/>
    <n v="11"/>
    <n v="2"/>
    <n v="11"/>
    <x v="0"/>
    <x v="0"/>
    <x v="0"/>
  </r>
  <r>
    <x v="1"/>
    <x v="1"/>
    <x v="2"/>
    <s v="Current Employees"/>
    <x v="0"/>
    <s v="Marketing"/>
    <s v="STAFF-1613"/>
    <n v="2021"/>
    <x v="0"/>
    <x v="6"/>
    <x v="1"/>
    <x v="1"/>
    <s v="Y"/>
    <n v="3"/>
    <n v="34"/>
    <n v="1"/>
    <n v="303"/>
    <n v="2"/>
    <x v="2"/>
    <n v="1"/>
    <n v="3"/>
    <n v="75"/>
    <n v="3"/>
    <n v="1"/>
    <n v="3"/>
    <n v="2231"/>
    <n v="11314"/>
    <n v="6"/>
    <n v="18"/>
    <n v="3"/>
    <n v="4"/>
    <n v="80"/>
    <n v="1"/>
    <x v="3"/>
    <n v="3"/>
    <n v="4"/>
    <n v="3"/>
    <n v="1"/>
    <n v="2"/>
    <x v="2"/>
    <x v="0"/>
    <x v="2"/>
  </r>
  <r>
    <x v="1"/>
    <x v="0"/>
    <x v="4"/>
    <s v="Current Employees"/>
    <x v="1"/>
    <s v="Medical"/>
    <s v="STAFF-1614"/>
    <n v="2022"/>
    <x v="1"/>
    <x v="1"/>
    <x v="1"/>
    <x v="1"/>
    <s v="Y"/>
    <n v="6"/>
    <n v="22"/>
    <n v="1"/>
    <n v="1256"/>
    <n v="19"/>
    <x v="1"/>
    <n v="1"/>
    <n v="3"/>
    <n v="80"/>
    <n v="3"/>
    <n v="1"/>
    <n v="4"/>
    <n v="2323"/>
    <n v="11992"/>
    <n v="1"/>
    <n v="24"/>
    <n v="4"/>
    <n v="1"/>
    <n v="80"/>
    <n v="2"/>
    <x v="17"/>
    <n v="3"/>
    <n v="2"/>
    <n v="2"/>
    <n v="2"/>
    <n v="2"/>
    <x v="0"/>
    <x v="2"/>
    <x v="3"/>
  </r>
  <r>
    <x v="1"/>
    <x v="2"/>
    <x v="2"/>
    <s v="Current Employees"/>
    <x v="1"/>
    <s v="Medical"/>
    <s v="STAFF-1615"/>
    <n v="2023"/>
    <x v="1"/>
    <x v="1"/>
    <x v="2"/>
    <x v="1"/>
    <s v="Y"/>
    <n v="1"/>
    <n v="27"/>
    <n v="1"/>
    <n v="691"/>
    <n v="9"/>
    <x v="3"/>
    <n v="1"/>
    <n v="4"/>
    <n v="57"/>
    <n v="3"/>
    <n v="1"/>
    <n v="2"/>
    <n v="2024"/>
    <n v="5970"/>
    <n v="6"/>
    <n v="18"/>
    <n v="3"/>
    <n v="4"/>
    <n v="80"/>
    <n v="1"/>
    <x v="3"/>
    <n v="1"/>
    <n v="2"/>
    <n v="2"/>
    <n v="2"/>
    <n v="2"/>
    <x v="1"/>
    <x v="0"/>
    <x v="3"/>
  </r>
  <r>
    <x v="1"/>
    <x v="0"/>
    <x v="2"/>
    <s v="Current Employees"/>
    <x v="1"/>
    <s v="Medical"/>
    <s v="STAFF-1616"/>
    <n v="2024"/>
    <x v="1"/>
    <x v="1"/>
    <x v="1"/>
    <x v="1"/>
    <s v="Y"/>
    <n v="2"/>
    <n v="28"/>
    <n v="1"/>
    <n v="440"/>
    <n v="21"/>
    <x v="3"/>
    <n v="1"/>
    <n v="3"/>
    <n v="42"/>
    <n v="3"/>
    <n v="1"/>
    <n v="4"/>
    <n v="2713"/>
    <n v="6672"/>
    <n v="1"/>
    <n v="11"/>
    <n v="3"/>
    <n v="3"/>
    <n v="80"/>
    <n v="1"/>
    <x v="7"/>
    <n v="1"/>
    <n v="5"/>
    <n v="2"/>
    <n v="0"/>
    <n v="2"/>
    <x v="0"/>
    <x v="1"/>
    <x v="3"/>
  </r>
  <r>
    <x v="1"/>
    <x v="0"/>
    <x v="3"/>
    <s v="Current Employees"/>
    <x v="1"/>
    <s v="Life Sciences"/>
    <s v="STAFF-1617"/>
    <n v="2025"/>
    <x v="1"/>
    <x v="4"/>
    <x v="2"/>
    <x v="0"/>
    <s v="Y"/>
    <n v="2"/>
    <n v="57"/>
    <n v="1"/>
    <n v="334"/>
    <n v="24"/>
    <x v="0"/>
    <n v="1"/>
    <n v="3"/>
    <n v="83"/>
    <n v="4"/>
    <n v="3"/>
    <n v="4"/>
    <n v="9439"/>
    <n v="23402"/>
    <n v="3"/>
    <n v="16"/>
    <n v="3"/>
    <n v="2"/>
    <n v="80"/>
    <n v="1"/>
    <x v="4"/>
    <n v="1"/>
    <n v="5"/>
    <n v="3"/>
    <n v="1"/>
    <n v="4"/>
    <x v="0"/>
    <x v="1"/>
    <x v="1"/>
  </r>
  <r>
    <x v="1"/>
    <x v="2"/>
    <x v="2"/>
    <s v="Current Employees"/>
    <x v="1"/>
    <s v="Medical"/>
    <s v="STAFF-1618"/>
    <n v="2026"/>
    <x v="1"/>
    <x v="1"/>
    <x v="2"/>
    <x v="0"/>
    <s v="Y"/>
    <n v="2"/>
    <n v="27"/>
    <n v="1"/>
    <n v="1450"/>
    <n v="3"/>
    <x v="3"/>
    <n v="1"/>
    <n v="3"/>
    <n v="79"/>
    <n v="2"/>
    <n v="1"/>
    <n v="3"/>
    <n v="2566"/>
    <n v="25326"/>
    <n v="1"/>
    <n v="15"/>
    <n v="3"/>
    <n v="4"/>
    <n v="80"/>
    <n v="1"/>
    <x v="5"/>
    <n v="2"/>
    <n v="1"/>
    <n v="1"/>
    <n v="0"/>
    <n v="1"/>
    <x v="2"/>
    <x v="0"/>
    <x v="3"/>
  </r>
  <r>
    <x v="1"/>
    <x v="0"/>
    <x v="1"/>
    <s v="Current Employees"/>
    <x v="1"/>
    <s v="Life Sciences"/>
    <s v="STAFF-1619"/>
    <n v="2027"/>
    <x v="0"/>
    <x v="5"/>
    <x v="0"/>
    <x v="1"/>
    <s v="Y"/>
    <n v="5"/>
    <n v="50"/>
    <n v="1"/>
    <n v="1452"/>
    <n v="11"/>
    <x v="3"/>
    <n v="1"/>
    <n v="3"/>
    <n v="53"/>
    <n v="3"/>
    <n v="5"/>
    <n v="2"/>
    <n v="19926"/>
    <n v="17053"/>
    <n v="3"/>
    <n v="15"/>
    <n v="3"/>
    <n v="2"/>
    <n v="80"/>
    <n v="0"/>
    <x v="24"/>
    <n v="3"/>
    <n v="5"/>
    <n v="4"/>
    <n v="4"/>
    <n v="4"/>
    <x v="1"/>
    <x v="2"/>
    <x v="1"/>
  </r>
  <r>
    <x v="1"/>
    <x v="0"/>
    <x v="0"/>
    <s v="Current Employees"/>
    <x v="1"/>
    <s v="Life Sciences"/>
    <s v="STAFF-1620"/>
    <n v="2028"/>
    <x v="1"/>
    <x v="1"/>
    <x v="2"/>
    <x v="1"/>
    <s v="Y"/>
    <n v="2"/>
    <n v="41"/>
    <n v="1"/>
    <n v="465"/>
    <n v="14"/>
    <x v="3"/>
    <n v="1"/>
    <n v="1"/>
    <n v="56"/>
    <n v="3"/>
    <n v="1"/>
    <n v="3"/>
    <n v="2451"/>
    <n v="4609"/>
    <n v="4"/>
    <n v="12"/>
    <n v="3"/>
    <n v="1"/>
    <n v="80"/>
    <n v="1"/>
    <x v="10"/>
    <n v="3"/>
    <n v="9"/>
    <n v="8"/>
    <n v="1"/>
    <n v="8"/>
    <x v="2"/>
    <x v="2"/>
    <x v="0"/>
  </r>
  <r>
    <x v="1"/>
    <x v="0"/>
    <x v="2"/>
    <s v="Current Employees"/>
    <x v="0"/>
    <s v="Life Sciences"/>
    <s v="STAFF-1621"/>
    <n v="2029"/>
    <x v="0"/>
    <x v="0"/>
    <x v="1"/>
    <x v="1"/>
    <s v="Y"/>
    <n v="2"/>
    <n v="30"/>
    <n v="1"/>
    <n v="1339"/>
    <n v="5"/>
    <x v="3"/>
    <n v="1"/>
    <n v="2"/>
    <n v="41"/>
    <n v="3"/>
    <n v="3"/>
    <n v="4"/>
    <n v="9419"/>
    <n v="8053"/>
    <n v="2"/>
    <n v="12"/>
    <n v="3"/>
    <n v="3"/>
    <n v="80"/>
    <n v="1"/>
    <x v="4"/>
    <n v="3"/>
    <n v="10"/>
    <n v="9"/>
    <n v="7"/>
    <n v="4"/>
    <x v="0"/>
    <x v="0"/>
    <x v="2"/>
  </r>
  <r>
    <x v="1"/>
    <x v="0"/>
    <x v="0"/>
    <s v="Current Employees"/>
    <x v="0"/>
    <s v="Life Sciences"/>
    <s v="STAFF-1622"/>
    <n v="2030"/>
    <x v="0"/>
    <x v="0"/>
    <x v="0"/>
    <x v="1"/>
    <s v="Y"/>
    <n v="2"/>
    <n v="38"/>
    <n v="1"/>
    <n v="702"/>
    <n v="1"/>
    <x v="2"/>
    <n v="1"/>
    <n v="1"/>
    <n v="59"/>
    <n v="2"/>
    <n v="2"/>
    <n v="4"/>
    <n v="8686"/>
    <n v="12930"/>
    <n v="4"/>
    <n v="22"/>
    <n v="4"/>
    <n v="3"/>
    <n v="80"/>
    <n v="0"/>
    <x v="4"/>
    <n v="4"/>
    <n v="8"/>
    <n v="3"/>
    <n v="0"/>
    <n v="7"/>
    <x v="0"/>
    <x v="0"/>
    <x v="2"/>
  </r>
  <r>
    <x v="1"/>
    <x v="0"/>
    <x v="2"/>
    <s v="Current Employees"/>
    <x v="1"/>
    <s v="Life Sciences"/>
    <s v="STAFF-1623"/>
    <n v="2031"/>
    <x v="1"/>
    <x v="1"/>
    <x v="0"/>
    <x v="1"/>
    <s v="Y"/>
    <n v="2"/>
    <n v="32"/>
    <n v="1"/>
    <n v="120"/>
    <n v="6"/>
    <x v="4"/>
    <n v="1"/>
    <n v="3"/>
    <n v="43"/>
    <n v="3"/>
    <n v="1"/>
    <n v="3"/>
    <n v="3038"/>
    <n v="12430"/>
    <n v="3"/>
    <n v="20"/>
    <n v="4"/>
    <n v="1"/>
    <n v="80"/>
    <n v="0"/>
    <x v="0"/>
    <n v="3"/>
    <n v="5"/>
    <n v="4"/>
    <n v="1"/>
    <n v="4"/>
    <x v="2"/>
    <x v="0"/>
    <x v="2"/>
  </r>
  <r>
    <x v="1"/>
    <x v="0"/>
    <x v="2"/>
    <s v="Current Employees"/>
    <x v="1"/>
    <s v="Technical Degree"/>
    <s v="STAFF-1624"/>
    <n v="2032"/>
    <x v="1"/>
    <x v="1"/>
    <x v="1"/>
    <x v="0"/>
    <s v="Y"/>
    <n v="3"/>
    <n v="27"/>
    <n v="1"/>
    <n v="1157"/>
    <n v="17"/>
    <x v="3"/>
    <n v="1"/>
    <n v="3"/>
    <n v="51"/>
    <n v="3"/>
    <n v="1"/>
    <n v="2"/>
    <n v="3058"/>
    <n v="13364"/>
    <n v="0"/>
    <n v="16"/>
    <n v="3"/>
    <n v="4"/>
    <n v="80"/>
    <n v="1"/>
    <x v="3"/>
    <n v="2"/>
    <n v="5"/>
    <n v="2"/>
    <n v="1"/>
    <n v="1"/>
    <x v="1"/>
    <x v="2"/>
    <x v="3"/>
  </r>
  <r>
    <x v="0"/>
    <x v="1"/>
    <x v="4"/>
    <s v="Ex-Employees"/>
    <x v="0"/>
    <s v="Technical Degree"/>
    <s v="STAFF-1625"/>
    <n v="2033"/>
    <x v="0"/>
    <x v="6"/>
    <x v="0"/>
    <x v="1"/>
    <s v="Y"/>
    <n v="5"/>
    <n v="19"/>
    <n v="0"/>
    <n v="602"/>
    <n v="1"/>
    <x v="1"/>
    <n v="1"/>
    <n v="3"/>
    <n v="100"/>
    <n v="1"/>
    <n v="1"/>
    <n v="1"/>
    <n v="2325"/>
    <n v="20989"/>
    <n v="0"/>
    <n v="21"/>
    <n v="4"/>
    <n v="1"/>
    <n v="80"/>
    <n v="0"/>
    <x v="5"/>
    <n v="4"/>
    <n v="0"/>
    <n v="0"/>
    <n v="0"/>
    <n v="0"/>
    <x v="3"/>
    <x v="0"/>
    <x v="3"/>
  </r>
  <r>
    <x v="1"/>
    <x v="1"/>
    <x v="0"/>
    <s v="Current Employees"/>
    <x v="1"/>
    <s v="Medical"/>
    <s v="STAFF-1626"/>
    <n v="2034"/>
    <x v="1"/>
    <x v="2"/>
    <x v="0"/>
    <x v="1"/>
    <s v="Y"/>
    <n v="3"/>
    <n v="36"/>
    <n v="1"/>
    <n v="1480"/>
    <n v="3"/>
    <x v="0"/>
    <n v="1"/>
    <n v="4"/>
    <n v="30"/>
    <n v="3"/>
    <n v="1"/>
    <n v="2"/>
    <n v="2088"/>
    <n v="15062"/>
    <n v="4"/>
    <n v="12"/>
    <n v="3"/>
    <n v="3"/>
    <n v="80"/>
    <n v="0"/>
    <x v="10"/>
    <n v="2"/>
    <n v="8"/>
    <n v="7"/>
    <n v="7"/>
    <n v="2"/>
    <x v="1"/>
    <x v="0"/>
    <x v="2"/>
  </r>
  <r>
    <x v="1"/>
    <x v="2"/>
    <x v="2"/>
    <s v="Current Employees"/>
    <x v="1"/>
    <s v="Medical"/>
    <s v="STAFF-1627"/>
    <n v="2035"/>
    <x v="1"/>
    <x v="2"/>
    <x v="2"/>
    <x v="1"/>
    <s v="Y"/>
    <n v="4"/>
    <n v="30"/>
    <n v="1"/>
    <n v="111"/>
    <n v="9"/>
    <x v="3"/>
    <n v="1"/>
    <n v="3"/>
    <n v="66"/>
    <n v="3"/>
    <n v="2"/>
    <n v="1"/>
    <n v="3072"/>
    <n v="11012"/>
    <n v="1"/>
    <n v="11"/>
    <n v="3"/>
    <n v="3"/>
    <n v="80"/>
    <n v="2"/>
    <x v="4"/>
    <n v="3"/>
    <n v="12"/>
    <n v="9"/>
    <n v="6"/>
    <n v="10"/>
    <x v="3"/>
    <x v="0"/>
    <x v="2"/>
  </r>
  <r>
    <x v="1"/>
    <x v="0"/>
    <x v="1"/>
    <s v="Current Employees"/>
    <x v="0"/>
    <s v="Life Sciences"/>
    <s v="STAFF-1628"/>
    <n v="2036"/>
    <x v="0"/>
    <x v="0"/>
    <x v="2"/>
    <x v="0"/>
    <s v="Y"/>
    <n v="3"/>
    <n v="45"/>
    <n v="1"/>
    <n v="1268"/>
    <n v="4"/>
    <x v="0"/>
    <n v="1"/>
    <n v="3"/>
    <n v="30"/>
    <n v="3"/>
    <n v="2"/>
    <n v="1"/>
    <n v="5006"/>
    <n v="6319"/>
    <n v="4"/>
    <n v="11"/>
    <n v="3"/>
    <n v="1"/>
    <n v="80"/>
    <n v="1"/>
    <x v="15"/>
    <n v="4"/>
    <n v="5"/>
    <n v="4"/>
    <n v="0"/>
    <n v="3"/>
    <x v="3"/>
    <x v="0"/>
    <x v="0"/>
  </r>
  <r>
    <x v="1"/>
    <x v="0"/>
    <x v="3"/>
    <s v="Current Employees"/>
    <x v="1"/>
    <s v="Life Sciences"/>
    <s v="STAFF-1629"/>
    <n v="2037"/>
    <x v="0"/>
    <x v="1"/>
    <x v="2"/>
    <x v="0"/>
    <s v="Y"/>
    <n v="3"/>
    <n v="56"/>
    <n v="1"/>
    <n v="713"/>
    <n v="8"/>
    <x v="3"/>
    <n v="1"/>
    <n v="3"/>
    <n v="67"/>
    <n v="3"/>
    <n v="1"/>
    <n v="1"/>
    <n v="4257"/>
    <n v="13939"/>
    <n v="4"/>
    <n v="18"/>
    <n v="3"/>
    <n v="3"/>
    <n v="80"/>
    <n v="1"/>
    <x v="16"/>
    <n v="3"/>
    <n v="2"/>
    <n v="2"/>
    <n v="2"/>
    <n v="2"/>
    <x v="3"/>
    <x v="0"/>
    <x v="1"/>
  </r>
  <r>
    <x v="1"/>
    <x v="0"/>
    <x v="2"/>
    <s v="Current Employees"/>
    <x v="1"/>
    <s v="Life Sciences"/>
    <s v="STAFF-1630"/>
    <n v="2038"/>
    <x v="1"/>
    <x v="1"/>
    <x v="0"/>
    <x v="1"/>
    <s v="Y"/>
    <n v="2"/>
    <n v="33"/>
    <n v="1"/>
    <n v="134"/>
    <n v="2"/>
    <x v="3"/>
    <n v="1"/>
    <n v="3"/>
    <n v="90"/>
    <n v="3"/>
    <n v="1"/>
    <n v="4"/>
    <n v="2500"/>
    <n v="10515"/>
    <n v="0"/>
    <n v="14"/>
    <n v="3"/>
    <n v="1"/>
    <n v="80"/>
    <n v="0"/>
    <x v="21"/>
    <n v="4"/>
    <n v="3"/>
    <n v="1"/>
    <n v="0"/>
    <n v="2"/>
    <x v="0"/>
    <x v="0"/>
    <x v="2"/>
  </r>
  <r>
    <x v="0"/>
    <x v="0"/>
    <x v="4"/>
    <s v="Ex-Employees"/>
    <x v="1"/>
    <s v="Life Sciences"/>
    <s v="STAFF-1631"/>
    <n v="2039"/>
    <x v="1"/>
    <x v="2"/>
    <x v="0"/>
    <x v="1"/>
    <s v="Y"/>
    <n v="3"/>
    <n v="19"/>
    <n v="0"/>
    <n v="303"/>
    <n v="2"/>
    <x v="3"/>
    <n v="1"/>
    <n v="2"/>
    <n v="47"/>
    <n v="2"/>
    <n v="1"/>
    <n v="4"/>
    <n v="1102"/>
    <n v="9241"/>
    <n v="1"/>
    <n v="22"/>
    <n v="4"/>
    <n v="3"/>
    <n v="80"/>
    <n v="0"/>
    <x v="5"/>
    <n v="2"/>
    <n v="1"/>
    <n v="0"/>
    <n v="1"/>
    <n v="0"/>
    <x v="0"/>
    <x v="0"/>
    <x v="3"/>
  </r>
  <r>
    <x v="1"/>
    <x v="0"/>
    <x v="1"/>
    <s v="Current Employees"/>
    <x v="0"/>
    <s v="Marketing"/>
    <s v="STAFF-1632"/>
    <n v="2040"/>
    <x v="0"/>
    <x v="0"/>
    <x v="2"/>
    <x v="1"/>
    <s v="Y"/>
    <n v="2"/>
    <n v="46"/>
    <n v="1"/>
    <n v="526"/>
    <n v="1"/>
    <x v="0"/>
    <n v="1"/>
    <n v="2"/>
    <n v="92"/>
    <n v="3"/>
    <n v="3"/>
    <n v="1"/>
    <n v="10453"/>
    <n v="2137"/>
    <n v="1"/>
    <n v="25"/>
    <n v="4"/>
    <n v="3"/>
    <n v="80"/>
    <n v="3"/>
    <x v="13"/>
    <n v="3"/>
    <n v="24"/>
    <n v="13"/>
    <n v="15"/>
    <n v="7"/>
    <x v="3"/>
    <x v="0"/>
    <x v="0"/>
  </r>
  <r>
    <x v="1"/>
    <x v="0"/>
    <x v="0"/>
    <s v="Current Employees"/>
    <x v="1"/>
    <s v="Life Sciences"/>
    <s v="STAFF-1633"/>
    <n v="2041"/>
    <x v="0"/>
    <x v="2"/>
    <x v="0"/>
    <x v="1"/>
    <s v="Y"/>
    <n v="3"/>
    <n v="38"/>
    <n v="1"/>
    <n v="1380"/>
    <n v="9"/>
    <x v="0"/>
    <n v="1"/>
    <n v="3"/>
    <n v="75"/>
    <n v="3"/>
    <n v="1"/>
    <n v="4"/>
    <n v="2288"/>
    <n v="6319"/>
    <n v="1"/>
    <n v="12"/>
    <n v="3"/>
    <n v="3"/>
    <n v="80"/>
    <n v="0"/>
    <x v="17"/>
    <n v="3"/>
    <n v="2"/>
    <n v="2"/>
    <n v="2"/>
    <n v="1"/>
    <x v="0"/>
    <x v="0"/>
    <x v="2"/>
  </r>
  <r>
    <x v="1"/>
    <x v="0"/>
    <x v="2"/>
    <s v="Current Employees"/>
    <x v="1"/>
    <s v="Medical"/>
    <s v="STAFF-1634"/>
    <n v="2042"/>
    <x v="0"/>
    <x v="1"/>
    <x v="1"/>
    <x v="0"/>
    <s v="Y"/>
    <n v="0"/>
    <n v="31"/>
    <n v="1"/>
    <n v="140"/>
    <n v="12"/>
    <x v="1"/>
    <n v="1"/>
    <n v="3"/>
    <n v="95"/>
    <n v="3"/>
    <n v="1"/>
    <n v="4"/>
    <n v="3929"/>
    <n v="6984"/>
    <n v="8"/>
    <n v="23"/>
    <n v="4"/>
    <n v="3"/>
    <n v="80"/>
    <n v="1"/>
    <x v="2"/>
    <n v="3"/>
    <n v="4"/>
    <n v="2"/>
    <n v="0"/>
    <n v="2"/>
    <x v="0"/>
    <x v="2"/>
    <x v="2"/>
  </r>
  <r>
    <x v="1"/>
    <x v="0"/>
    <x v="2"/>
    <s v="Current Employees"/>
    <x v="1"/>
    <s v="Medical"/>
    <s v="STAFF-1635"/>
    <n v="2043"/>
    <x v="0"/>
    <x v="1"/>
    <x v="0"/>
    <x v="1"/>
    <s v="Y"/>
    <n v="3"/>
    <n v="34"/>
    <n v="1"/>
    <n v="629"/>
    <n v="27"/>
    <x v="0"/>
    <n v="1"/>
    <n v="4"/>
    <n v="95"/>
    <n v="3"/>
    <n v="1"/>
    <n v="2"/>
    <n v="2311"/>
    <n v="5711"/>
    <n v="2"/>
    <n v="15"/>
    <n v="3"/>
    <n v="4"/>
    <n v="80"/>
    <n v="0"/>
    <x v="15"/>
    <n v="3"/>
    <n v="3"/>
    <n v="2"/>
    <n v="1"/>
    <n v="2"/>
    <x v="1"/>
    <x v="1"/>
    <x v="2"/>
  </r>
  <r>
    <x v="0"/>
    <x v="0"/>
    <x v="0"/>
    <s v="Ex-Employees"/>
    <x v="0"/>
    <s v="Marketing"/>
    <s v="STAFF-1636"/>
    <n v="2044"/>
    <x v="0"/>
    <x v="6"/>
    <x v="0"/>
    <x v="0"/>
    <s v="Y"/>
    <n v="5"/>
    <n v="41"/>
    <n v="0"/>
    <n v="1356"/>
    <n v="20"/>
    <x v="0"/>
    <n v="1"/>
    <n v="2"/>
    <n v="70"/>
    <n v="3"/>
    <n v="1"/>
    <n v="2"/>
    <n v="3140"/>
    <n v="21728"/>
    <n v="1"/>
    <n v="22"/>
    <n v="4"/>
    <n v="4"/>
    <n v="80"/>
    <n v="0"/>
    <x v="21"/>
    <n v="2"/>
    <n v="4"/>
    <n v="3"/>
    <n v="0"/>
    <n v="2"/>
    <x v="1"/>
    <x v="2"/>
    <x v="0"/>
  </r>
  <r>
    <x v="1"/>
    <x v="0"/>
    <x v="1"/>
    <s v="Current Employees"/>
    <x v="1"/>
    <s v="Medical"/>
    <s v="STAFF-1637"/>
    <n v="2045"/>
    <x v="1"/>
    <x v="2"/>
    <x v="1"/>
    <x v="1"/>
    <s v="Y"/>
    <n v="2"/>
    <n v="50"/>
    <n v="1"/>
    <n v="328"/>
    <n v="1"/>
    <x v="3"/>
    <n v="1"/>
    <n v="3"/>
    <n v="86"/>
    <n v="2"/>
    <n v="1"/>
    <n v="3"/>
    <n v="3690"/>
    <n v="3425"/>
    <n v="2"/>
    <n v="15"/>
    <n v="3"/>
    <n v="4"/>
    <n v="80"/>
    <n v="1"/>
    <x v="7"/>
    <n v="2"/>
    <n v="3"/>
    <n v="2"/>
    <n v="0"/>
    <n v="2"/>
    <x v="2"/>
    <x v="0"/>
    <x v="1"/>
  </r>
  <r>
    <x v="1"/>
    <x v="0"/>
    <x v="1"/>
    <s v="Current Employees"/>
    <x v="1"/>
    <s v="Medical"/>
    <s v="STAFF-1638"/>
    <n v="2046"/>
    <x v="0"/>
    <x v="3"/>
    <x v="2"/>
    <x v="1"/>
    <s v="Y"/>
    <n v="3"/>
    <n v="53"/>
    <n v="1"/>
    <n v="1084"/>
    <n v="13"/>
    <x v="0"/>
    <n v="1"/>
    <n v="4"/>
    <n v="57"/>
    <n v="4"/>
    <n v="2"/>
    <n v="1"/>
    <n v="4450"/>
    <n v="26250"/>
    <n v="1"/>
    <n v="11"/>
    <n v="3"/>
    <n v="3"/>
    <n v="80"/>
    <n v="2"/>
    <x v="7"/>
    <n v="3"/>
    <n v="4"/>
    <n v="2"/>
    <n v="1"/>
    <n v="3"/>
    <x v="3"/>
    <x v="2"/>
    <x v="1"/>
  </r>
  <r>
    <x v="1"/>
    <x v="0"/>
    <x v="2"/>
    <s v="Current Employees"/>
    <x v="1"/>
    <s v="Medical"/>
    <s v="STAFF-1639"/>
    <n v="2047"/>
    <x v="0"/>
    <x v="1"/>
    <x v="1"/>
    <x v="1"/>
    <s v="Y"/>
    <n v="5"/>
    <n v="33"/>
    <n v="1"/>
    <n v="931"/>
    <n v="14"/>
    <x v="3"/>
    <n v="1"/>
    <n v="4"/>
    <n v="72"/>
    <n v="3"/>
    <n v="1"/>
    <n v="2"/>
    <n v="2756"/>
    <n v="4673"/>
    <n v="1"/>
    <n v="13"/>
    <n v="3"/>
    <n v="4"/>
    <n v="80"/>
    <n v="1"/>
    <x v="0"/>
    <n v="3"/>
    <n v="8"/>
    <n v="7"/>
    <n v="1"/>
    <n v="6"/>
    <x v="1"/>
    <x v="2"/>
    <x v="2"/>
  </r>
  <r>
    <x v="1"/>
    <x v="0"/>
    <x v="0"/>
    <s v="Current Employees"/>
    <x v="1"/>
    <s v="Medical"/>
    <s v="STAFF-1640"/>
    <n v="2048"/>
    <x v="0"/>
    <x v="5"/>
    <x v="1"/>
    <x v="1"/>
    <s v="Y"/>
    <n v="2"/>
    <n v="40"/>
    <n v="1"/>
    <n v="989"/>
    <n v="4"/>
    <x v="1"/>
    <n v="1"/>
    <n v="4"/>
    <n v="46"/>
    <n v="3"/>
    <n v="5"/>
    <n v="3"/>
    <n v="19033"/>
    <n v="6499"/>
    <n v="1"/>
    <n v="14"/>
    <n v="3"/>
    <n v="2"/>
    <n v="80"/>
    <n v="1"/>
    <x v="24"/>
    <n v="3"/>
    <n v="20"/>
    <n v="8"/>
    <n v="9"/>
    <n v="9"/>
    <x v="2"/>
    <x v="0"/>
    <x v="0"/>
  </r>
  <r>
    <x v="1"/>
    <x v="0"/>
    <x v="3"/>
    <s v="Current Employees"/>
    <x v="1"/>
    <s v="Medical"/>
    <s v="STAFF-1641"/>
    <n v="2049"/>
    <x v="1"/>
    <x v="7"/>
    <x v="0"/>
    <x v="1"/>
    <s v="Y"/>
    <n v="3"/>
    <n v="55"/>
    <n v="1"/>
    <n v="692"/>
    <n v="14"/>
    <x v="2"/>
    <n v="1"/>
    <n v="3"/>
    <n v="61"/>
    <n v="4"/>
    <n v="5"/>
    <n v="2"/>
    <n v="18722"/>
    <n v="13339"/>
    <n v="8"/>
    <n v="11"/>
    <n v="3"/>
    <n v="4"/>
    <n v="80"/>
    <n v="0"/>
    <x v="34"/>
    <n v="3"/>
    <n v="24"/>
    <n v="15"/>
    <n v="2"/>
    <n v="15"/>
    <x v="1"/>
    <x v="2"/>
    <x v="1"/>
  </r>
  <r>
    <x v="1"/>
    <x v="1"/>
    <x v="2"/>
    <s v="Current Employees"/>
    <x v="1"/>
    <s v="Life Sciences"/>
    <s v="STAFF-1642"/>
    <n v="2050"/>
    <x v="1"/>
    <x v="3"/>
    <x v="1"/>
    <x v="1"/>
    <s v="Y"/>
    <n v="2"/>
    <n v="34"/>
    <n v="1"/>
    <n v="1069"/>
    <n v="2"/>
    <x v="1"/>
    <n v="1"/>
    <n v="4"/>
    <n v="45"/>
    <n v="2"/>
    <n v="2"/>
    <n v="3"/>
    <n v="9547"/>
    <n v="14074"/>
    <n v="1"/>
    <n v="17"/>
    <n v="3"/>
    <n v="3"/>
    <n v="80"/>
    <n v="0"/>
    <x v="1"/>
    <n v="2"/>
    <n v="10"/>
    <n v="9"/>
    <n v="1"/>
    <n v="9"/>
    <x v="2"/>
    <x v="0"/>
    <x v="2"/>
  </r>
  <r>
    <x v="1"/>
    <x v="0"/>
    <x v="1"/>
    <s v="Current Employees"/>
    <x v="1"/>
    <s v="Medical"/>
    <s v="STAFF-1643"/>
    <n v="2051"/>
    <x v="0"/>
    <x v="4"/>
    <x v="0"/>
    <x v="1"/>
    <s v="Y"/>
    <n v="6"/>
    <n v="51"/>
    <n v="1"/>
    <n v="313"/>
    <n v="3"/>
    <x v="3"/>
    <n v="1"/>
    <n v="4"/>
    <n v="98"/>
    <n v="3"/>
    <n v="4"/>
    <n v="2"/>
    <n v="13734"/>
    <n v="7192"/>
    <n v="3"/>
    <n v="18"/>
    <n v="3"/>
    <n v="3"/>
    <n v="80"/>
    <n v="0"/>
    <x v="24"/>
    <n v="3"/>
    <n v="7"/>
    <n v="7"/>
    <n v="1"/>
    <n v="0"/>
    <x v="1"/>
    <x v="0"/>
    <x v="1"/>
  </r>
  <r>
    <x v="1"/>
    <x v="0"/>
    <x v="1"/>
    <s v="Current Employees"/>
    <x v="1"/>
    <s v="Life Sciences"/>
    <s v="STAFF-1644"/>
    <n v="2052"/>
    <x v="1"/>
    <x v="5"/>
    <x v="1"/>
    <x v="1"/>
    <s v="Y"/>
    <n v="5"/>
    <n v="52"/>
    <n v="1"/>
    <n v="699"/>
    <n v="1"/>
    <x v="2"/>
    <n v="1"/>
    <n v="3"/>
    <n v="65"/>
    <n v="2"/>
    <n v="5"/>
    <n v="3"/>
    <n v="19999"/>
    <n v="5678"/>
    <n v="0"/>
    <n v="14"/>
    <n v="3"/>
    <n v="1"/>
    <n v="80"/>
    <n v="1"/>
    <x v="35"/>
    <n v="3"/>
    <n v="33"/>
    <n v="18"/>
    <n v="11"/>
    <n v="9"/>
    <x v="2"/>
    <x v="0"/>
    <x v="1"/>
  </r>
  <r>
    <x v="1"/>
    <x v="0"/>
    <x v="2"/>
    <s v="Current Employees"/>
    <x v="1"/>
    <s v="Medical"/>
    <s v="STAFF-1645"/>
    <n v="2053"/>
    <x v="0"/>
    <x v="1"/>
    <x v="0"/>
    <x v="1"/>
    <s v="Y"/>
    <n v="2"/>
    <n v="27"/>
    <n v="1"/>
    <n v="894"/>
    <n v="9"/>
    <x v="3"/>
    <n v="1"/>
    <n v="4"/>
    <n v="99"/>
    <n v="3"/>
    <n v="1"/>
    <n v="2"/>
    <n v="2279"/>
    <n v="11781"/>
    <n v="1"/>
    <n v="16"/>
    <n v="3"/>
    <n v="4"/>
    <n v="80"/>
    <n v="0"/>
    <x v="2"/>
    <n v="2"/>
    <n v="7"/>
    <n v="7"/>
    <n v="0"/>
    <n v="3"/>
    <x v="1"/>
    <x v="0"/>
    <x v="3"/>
  </r>
  <r>
    <x v="0"/>
    <x v="0"/>
    <x v="0"/>
    <s v="Ex-Employees"/>
    <x v="1"/>
    <s v="Life Sciences"/>
    <s v="STAFF-1646"/>
    <n v="2054"/>
    <x v="1"/>
    <x v="3"/>
    <x v="1"/>
    <x v="0"/>
    <s v="Y"/>
    <n v="1"/>
    <n v="35"/>
    <n v="0"/>
    <n v="556"/>
    <n v="23"/>
    <x v="0"/>
    <n v="1"/>
    <n v="2"/>
    <n v="50"/>
    <n v="2"/>
    <n v="2"/>
    <n v="3"/>
    <n v="5916"/>
    <n v="15497"/>
    <n v="3"/>
    <n v="13"/>
    <n v="3"/>
    <n v="1"/>
    <n v="80"/>
    <n v="0"/>
    <x v="0"/>
    <n v="3"/>
    <n v="1"/>
    <n v="0"/>
    <n v="0"/>
    <n v="1"/>
    <x v="2"/>
    <x v="1"/>
    <x v="2"/>
  </r>
  <r>
    <x v="1"/>
    <x v="2"/>
    <x v="0"/>
    <s v="Current Employees"/>
    <x v="1"/>
    <s v="Medical"/>
    <s v="STAFF-1647"/>
    <n v="2055"/>
    <x v="1"/>
    <x v="1"/>
    <x v="2"/>
    <x v="1"/>
    <s v="Y"/>
    <n v="3"/>
    <n v="43"/>
    <n v="1"/>
    <n v="1344"/>
    <n v="7"/>
    <x v="3"/>
    <n v="1"/>
    <n v="4"/>
    <n v="37"/>
    <n v="4"/>
    <n v="1"/>
    <n v="4"/>
    <n v="2089"/>
    <n v="5228"/>
    <n v="4"/>
    <n v="14"/>
    <n v="3"/>
    <n v="4"/>
    <n v="80"/>
    <n v="3"/>
    <x v="2"/>
    <n v="4"/>
    <n v="5"/>
    <n v="4"/>
    <n v="2"/>
    <n v="2"/>
    <x v="0"/>
    <x v="0"/>
    <x v="0"/>
  </r>
  <r>
    <x v="1"/>
    <x v="2"/>
    <x v="1"/>
    <s v="Current Employees"/>
    <x v="1"/>
    <s v="Medical"/>
    <s v="STAFF-1648"/>
    <n v="2056"/>
    <x v="1"/>
    <x v="5"/>
    <x v="1"/>
    <x v="1"/>
    <s v="Y"/>
    <n v="1"/>
    <n v="45"/>
    <n v="1"/>
    <n v="1195"/>
    <n v="2"/>
    <x v="0"/>
    <n v="1"/>
    <n v="1"/>
    <n v="65"/>
    <n v="2"/>
    <n v="4"/>
    <n v="4"/>
    <n v="16792"/>
    <n v="20462"/>
    <n v="9"/>
    <n v="23"/>
    <n v="4"/>
    <n v="4"/>
    <n v="80"/>
    <n v="1"/>
    <x v="14"/>
    <n v="3"/>
    <n v="20"/>
    <n v="8"/>
    <n v="11"/>
    <n v="8"/>
    <x v="0"/>
    <x v="0"/>
    <x v="0"/>
  </r>
  <r>
    <x v="1"/>
    <x v="0"/>
    <x v="0"/>
    <s v="Current Employees"/>
    <x v="1"/>
    <s v="Life Sciences"/>
    <s v="STAFF-1649"/>
    <n v="2057"/>
    <x v="1"/>
    <x v="1"/>
    <x v="1"/>
    <x v="0"/>
    <s v="Y"/>
    <n v="3"/>
    <n v="37"/>
    <n v="1"/>
    <n v="290"/>
    <n v="21"/>
    <x v="3"/>
    <n v="1"/>
    <n v="2"/>
    <n v="65"/>
    <n v="4"/>
    <n v="1"/>
    <n v="1"/>
    <n v="3564"/>
    <n v="22977"/>
    <n v="1"/>
    <n v="12"/>
    <n v="3"/>
    <n v="1"/>
    <n v="80"/>
    <n v="1"/>
    <x v="0"/>
    <n v="2"/>
    <n v="8"/>
    <n v="7"/>
    <n v="1"/>
    <n v="7"/>
    <x v="3"/>
    <x v="1"/>
    <x v="2"/>
  </r>
  <r>
    <x v="1"/>
    <x v="1"/>
    <x v="0"/>
    <s v="Current Employees"/>
    <x v="1"/>
    <s v="Medical"/>
    <s v="STAFF-1650"/>
    <n v="2058"/>
    <x v="0"/>
    <x v="2"/>
    <x v="0"/>
    <x v="1"/>
    <s v="Y"/>
    <n v="5"/>
    <n v="35"/>
    <n v="1"/>
    <n v="138"/>
    <n v="2"/>
    <x v="3"/>
    <n v="1"/>
    <n v="2"/>
    <n v="37"/>
    <n v="3"/>
    <n v="2"/>
    <n v="2"/>
    <n v="4425"/>
    <n v="15986"/>
    <n v="5"/>
    <n v="11"/>
    <n v="3"/>
    <n v="4"/>
    <n v="80"/>
    <n v="0"/>
    <x v="1"/>
    <n v="3"/>
    <n v="6"/>
    <n v="2"/>
    <n v="1"/>
    <n v="2"/>
    <x v="1"/>
    <x v="0"/>
    <x v="2"/>
  </r>
  <r>
    <x v="1"/>
    <x v="2"/>
    <x v="0"/>
    <s v="Current Employees"/>
    <x v="1"/>
    <s v="Medical"/>
    <s v="STAFF-1651"/>
    <n v="2059"/>
    <x v="0"/>
    <x v="3"/>
    <x v="2"/>
    <x v="1"/>
    <s v="Y"/>
    <n v="5"/>
    <n v="42"/>
    <n v="1"/>
    <n v="926"/>
    <n v="21"/>
    <x v="0"/>
    <n v="1"/>
    <n v="3"/>
    <n v="36"/>
    <n v="3"/>
    <n v="2"/>
    <n v="3"/>
    <n v="5265"/>
    <n v="16439"/>
    <n v="2"/>
    <n v="16"/>
    <n v="3"/>
    <n v="2"/>
    <n v="80"/>
    <n v="1"/>
    <x v="27"/>
    <n v="3"/>
    <n v="5"/>
    <n v="3"/>
    <n v="0"/>
    <n v="2"/>
    <x v="2"/>
    <x v="1"/>
    <x v="0"/>
  </r>
  <r>
    <x v="1"/>
    <x v="0"/>
    <x v="0"/>
    <s v="Current Employees"/>
    <x v="1"/>
    <s v="Life Sciences"/>
    <s v="STAFF-1652"/>
    <n v="2060"/>
    <x v="1"/>
    <x v="3"/>
    <x v="1"/>
    <x v="1"/>
    <s v="Y"/>
    <n v="3"/>
    <n v="38"/>
    <n v="1"/>
    <n v="1261"/>
    <n v="2"/>
    <x v="2"/>
    <n v="1"/>
    <n v="4"/>
    <n v="88"/>
    <n v="3"/>
    <n v="2"/>
    <n v="3"/>
    <n v="6553"/>
    <n v="7259"/>
    <n v="9"/>
    <n v="14"/>
    <n v="3"/>
    <n v="2"/>
    <n v="80"/>
    <n v="0"/>
    <x v="19"/>
    <n v="3"/>
    <n v="1"/>
    <n v="0"/>
    <n v="0"/>
    <n v="0"/>
    <x v="2"/>
    <x v="0"/>
    <x v="2"/>
  </r>
  <r>
    <x v="1"/>
    <x v="0"/>
    <x v="0"/>
    <s v="Current Employees"/>
    <x v="1"/>
    <s v="Technical Degree"/>
    <s v="STAFF-1653"/>
    <n v="2061"/>
    <x v="1"/>
    <x v="3"/>
    <x v="1"/>
    <x v="1"/>
    <s v="Y"/>
    <n v="3"/>
    <n v="38"/>
    <n v="1"/>
    <n v="1084"/>
    <n v="29"/>
    <x v="3"/>
    <n v="1"/>
    <n v="4"/>
    <n v="54"/>
    <n v="3"/>
    <n v="2"/>
    <n v="4"/>
    <n v="6261"/>
    <n v="4185"/>
    <n v="3"/>
    <n v="18"/>
    <n v="3"/>
    <n v="1"/>
    <n v="80"/>
    <n v="1"/>
    <x v="15"/>
    <n v="1"/>
    <n v="7"/>
    <n v="7"/>
    <n v="1"/>
    <n v="7"/>
    <x v="0"/>
    <x v="1"/>
    <x v="2"/>
  </r>
  <r>
    <x v="1"/>
    <x v="1"/>
    <x v="2"/>
    <s v="Current Employees"/>
    <x v="1"/>
    <s v="Technical Degree"/>
    <s v="STAFF-1654"/>
    <n v="2062"/>
    <x v="1"/>
    <x v="3"/>
    <x v="1"/>
    <x v="1"/>
    <s v="Y"/>
    <n v="1"/>
    <n v="27"/>
    <n v="1"/>
    <n v="472"/>
    <n v="1"/>
    <x v="1"/>
    <n v="1"/>
    <n v="3"/>
    <n v="60"/>
    <n v="2"/>
    <n v="2"/>
    <n v="1"/>
    <n v="4298"/>
    <n v="9679"/>
    <n v="5"/>
    <n v="19"/>
    <n v="3"/>
    <n v="3"/>
    <n v="80"/>
    <n v="1"/>
    <x v="3"/>
    <n v="3"/>
    <n v="2"/>
    <n v="2"/>
    <n v="2"/>
    <n v="0"/>
    <x v="3"/>
    <x v="0"/>
    <x v="3"/>
  </r>
  <r>
    <x v="1"/>
    <x v="2"/>
    <x v="1"/>
    <s v="Current Employees"/>
    <x v="1"/>
    <s v="Life Sciences"/>
    <s v="STAFF-1655"/>
    <n v="2063"/>
    <x v="1"/>
    <x v="3"/>
    <x v="2"/>
    <x v="0"/>
    <s v="Y"/>
    <n v="0"/>
    <n v="49"/>
    <n v="1"/>
    <n v="1002"/>
    <n v="18"/>
    <x v="2"/>
    <n v="1"/>
    <n v="4"/>
    <n v="92"/>
    <n v="3"/>
    <n v="2"/>
    <n v="4"/>
    <n v="6804"/>
    <n v="23793"/>
    <n v="1"/>
    <n v="15"/>
    <n v="3"/>
    <n v="1"/>
    <n v="80"/>
    <n v="2"/>
    <x v="2"/>
    <n v="3"/>
    <n v="7"/>
    <n v="7"/>
    <n v="1"/>
    <n v="7"/>
    <x v="0"/>
    <x v="2"/>
    <x v="1"/>
  </r>
  <r>
    <x v="1"/>
    <x v="1"/>
    <x v="2"/>
    <s v="Current Employees"/>
    <x v="1"/>
    <s v="Medical"/>
    <s v="STAFF-1656"/>
    <n v="2064"/>
    <x v="1"/>
    <x v="1"/>
    <x v="2"/>
    <x v="0"/>
    <s v="Y"/>
    <n v="4"/>
    <n v="34"/>
    <n v="1"/>
    <n v="878"/>
    <n v="10"/>
    <x v="2"/>
    <n v="1"/>
    <n v="4"/>
    <n v="43"/>
    <n v="3"/>
    <n v="1"/>
    <n v="3"/>
    <n v="3815"/>
    <n v="5972"/>
    <n v="1"/>
    <n v="17"/>
    <n v="3"/>
    <n v="4"/>
    <n v="80"/>
    <n v="1"/>
    <x v="7"/>
    <n v="4"/>
    <n v="5"/>
    <n v="3"/>
    <n v="2"/>
    <n v="0"/>
    <x v="2"/>
    <x v="0"/>
    <x v="2"/>
  </r>
  <r>
    <x v="1"/>
    <x v="0"/>
    <x v="0"/>
    <s v="Current Employees"/>
    <x v="1"/>
    <s v="Medical"/>
    <s v="STAFF-1657"/>
    <n v="2065"/>
    <x v="1"/>
    <x v="2"/>
    <x v="1"/>
    <x v="0"/>
    <s v="Y"/>
    <n v="2"/>
    <n v="40"/>
    <n v="1"/>
    <n v="905"/>
    <n v="19"/>
    <x v="0"/>
    <n v="1"/>
    <n v="3"/>
    <n v="99"/>
    <n v="3"/>
    <n v="2"/>
    <n v="4"/>
    <n v="2741"/>
    <n v="16523"/>
    <n v="8"/>
    <n v="15"/>
    <n v="3"/>
    <n v="3"/>
    <n v="80"/>
    <n v="1"/>
    <x v="20"/>
    <n v="4"/>
    <n v="7"/>
    <n v="2"/>
    <n v="3"/>
    <n v="7"/>
    <x v="0"/>
    <x v="2"/>
    <x v="0"/>
  </r>
  <r>
    <x v="0"/>
    <x v="0"/>
    <x v="0"/>
    <s v="Ex-Employees"/>
    <x v="1"/>
    <s v="Medical"/>
    <s v="STAFF-1658"/>
    <n v="2066"/>
    <x v="1"/>
    <x v="4"/>
    <x v="1"/>
    <x v="0"/>
    <s v="Y"/>
    <n v="2"/>
    <n v="38"/>
    <n v="0"/>
    <n v="1180"/>
    <n v="29"/>
    <x v="1"/>
    <n v="1"/>
    <n v="2"/>
    <n v="70"/>
    <n v="3"/>
    <n v="2"/>
    <n v="1"/>
    <n v="6673"/>
    <n v="11354"/>
    <n v="7"/>
    <n v="19"/>
    <n v="3"/>
    <n v="2"/>
    <n v="80"/>
    <n v="0"/>
    <x v="6"/>
    <n v="3"/>
    <n v="1"/>
    <n v="0"/>
    <n v="0"/>
    <n v="0"/>
    <x v="3"/>
    <x v="1"/>
    <x v="2"/>
  </r>
  <r>
    <x v="0"/>
    <x v="0"/>
    <x v="2"/>
    <s v="Ex-Employees"/>
    <x v="0"/>
    <s v="Marketing"/>
    <s v="STAFF-1659"/>
    <n v="2067"/>
    <x v="0"/>
    <x v="0"/>
    <x v="1"/>
    <x v="1"/>
    <s v="Y"/>
    <n v="3"/>
    <n v="29"/>
    <n v="0"/>
    <n v="121"/>
    <n v="27"/>
    <x v="3"/>
    <n v="1"/>
    <n v="2"/>
    <n v="35"/>
    <n v="3"/>
    <n v="3"/>
    <n v="4"/>
    <n v="7639"/>
    <n v="24525"/>
    <n v="1"/>
    <n v="22"/>
    <n v="4"/>
    <n v="4"/>
    <n v="80"/>
    <n v="3"/>
    <x v="1"/>
    <n v="2"/>
    <n v="10"/>
    <n v="4"/>
    <n v="1"/>
    <n v="9"/>
    <x v="0"/>
    <x v="1"/>
    <x v="2"/>
  </r>
  <r>
    <x v="1"/>
    <x v="0"/>
    <x v="4"/>
    <s v="Current Employees"/>
    <x v="1"/>
    <s v="Life Sciences"/>
    <s v="STAFF-1660"/>
    <n v="2068"/>
    <x v="1"/>
    <x v="1"/>
    <x v="2"/>
    <x v="0"/>
    <s v="Y"/>
    <n v="2"/>
    <n v="22"/>
    <n v="1"/>
    <n v="1136"/>
    <n v="5"/>
    <x v="3"/>
    <n v="1"/>
    <n v="4"/>
    <n v="60"/>
    <n v="4"/>
    <n v="1"/>
    <n v="2"/>
    <n v="2328"/>
    <n v="12392"/>
    <n v="1"/>
    <n v="16"/>
    <n v="3"/>
    <n v="1"/>
    <n v="80"/>
    <n v="1"/>
    <x v="21"/>
    <n v="2"/>
    <n v="4"/>
    <n v="2"/>
    <n v="2"/>
    <n v="2"/>
    <x v="1"/>
    <x v="0"/>
    <x v="3"/>
  </r>
  <r>
    <x v="1"/>
    <x v="1"/>
    <x v="0"/>
    <s v="Current Employees"/>
    <x v="1"/>
    <s v="Medical"/>
    <s v="STAFF-1661"/>
    <n v="2069"/>
    <x v="0"/>
    <x v="2"/>
    <x v="0"/>
    <x v="1"/>
    <s v="Y"/>
    <n v="2"/>
    <n v="36"/>
    <n v="1"/>
    <n v="635"/>
    <n v="18"/>
    <x v="1"/>
    <n v="1"/>
    <n v="2"/>
    <n v="73"/>
    <n v="3"/>
    <n v="1"/>
    <n v="4"/>
    <n v="2153"/>
    <n v="7703"/>
    <n v="1"/>
    <n v="13"/>
    <n v="3"/>
    <n v="1"/>
    <n v="80"/>
    <n v="0"/>
    <x v="0"/>
    <n v="3"/>
    <n v="8"/>
    <n v="1"/>
    <n v="1"/>
    <n v="7"/>
    <x v="0"/>
    <x v="2"/>
    <x v="2"/>
  </r>
  <r>
    <x v="1"/>
    <x v="2"/>
    <x v="0"/>
    <s v="Current Employees"/>
    <x v="1"/>
    <s v="Life Sciences"/>
    <s v="STAFF-1662"/>
    <n v="2070"/>
    <x v="1"/>
    <x v="4"/>
    <x v="1"/>
    <x v="1"/>
    <s v="Y"/>
    <n v="5"/>
    <n v="40"/>
    <n v="1"/>
    <n v="1151"/>
    <n v="9"/>
    <x v="4"/>
    <n v="1"/>
    <n v="4"/>
    <n v="63"/>
    <n v="2"/>
    <n v="2"/>
    <n v="4"/>
    <n v="4876"/>
    <n v="14242"/>
    <n v="9"/>
    <n v="14"/>
    <n v="3"/>
    <n v="4"/>
    <n v="80"/>
    <n v="1"/>
    <x v="7"/>
    <n v="1"/>
    <n v="3"/>
    <n v="2"/>
    <n v="0"/>
    <n v="2"/>
    <x v="0"/>
    <x v="0"/>
    <x v="0"/>
  </r>
  <r>
    <x v="1"/>
    <x v="0"/>
    <x v="1"/>
    <s v="Current Employees"/>
    <x v="1"/>
    <s v="Medical"/>
    <s v="STAFF-1663"/>
    <n v="2071"/>
    <x v="1"/>
    <x v="4"/>
    <x v="2"/>
    <x v="1"/>
    <s v="Y"/>
    <n v="3"/>
    <n v="46"/>
    <n v="1"/>
    <n v="644"/>
    <n v="1"/>
    <x v="2"/>
    <n v="1"/>
    <n v="4"/>
    <n v="97"/>
    <n v="3"/>
    <n v="3"/>
    <n v="1"/>
    <n v="9396"/>
    <n v="12368"/>
    <n v="7"/>
    <n v="16"/>
    <n v="3"/>
    <n v="3"/>
    <n v="80"/>
    <n v="1"/>
    <x v="6"/>
    <n v="3"/>
    <n v="4"/>
    <n v="2"/>
    <n v="0"/>
    <n v="3"/>
    <x v="3"/>
    <x v="0"/>
    <x v="0"/>
  </r>
  <r>
    <x v="0"/>
    <x v="0"/>
    <x v="2"/>
    <s v="Ex-Employees"/>
    <x v="0"/>
    <s v="Medical"/>
    <s v="STAFF-1664"/>
    <n v="2072"/>
    <x v="1"/>
    <x v="0"/>
    <x v="1"/>
    <x v="1"/>
    <s v="Y"/>
    <n v="2"/>
    <n v="32"/>
    <n v="0"/>
    <n v="1045"/>
    <n v="4"/>
    <x v="2"/>
    <n v="1"/>
    <n v="4"/>
    <n v="32"/>
    <n v="1"/>
    <n v="3"/>
    <n v="4"/>
    <n v="10400"/>
    <n v="25812"/>
    <n v="1"/>
    <n v="11"/>
    <n v="3"/>
    <n v="3"/>
    <n v="80"/>
    <n v="0"/>
    <x v="19"/>
    <n v="2"/>
    <n v="14"/>
    <n v="8"/>
    <n v="9"/>
    <n v="8"/>
    <x v="0"/>
    <x v="0"/>
    <x v="2"/>
  </r>
  <r>
    <x v="1"/>
    <x v="2"/>
    <x v="2"/>
    <s v="Current Employees"/>
    <x v="1"/>
    <s v="Life Sciences"/>
    <s v="STAFF-1665"/>
    <n v="2073"/>
    <x v="1"/>
    <x v="3"/>
    <x v="0"/>
    <x v="1"/>
    <s v="Y"/>
    <n v="2"/>
    <n v="30"/>
    <n v="1"/>
    <n v="829"/>
    <n v="1"/>
    <x v="1"/>
    <n v="1"/>
    <n v="3"/>
    <n v="88"/>
    <n v="2"/>
    <n v="3"/>
    <n v="3"/>
    <n v="8474"/>
    <n v="20925"/>
    <n v="1"/>
    <n v="22"/>
    <n v="4"/>
    <n v="3"/>
    <n v="80"/>
    <n v="0"/>
    <x v="4"/>
    <n v="3"/>
    <n v="11"/>
    <n v="8"/>
    <n v="5"/>
    <n v="8"/>
    <x v="2"/>
    <x v="0"/>
    <x v="2"/>
  </r>
  <r>
    <x v="1"/>
    <x v="1"/>
    <x v="2"/>
    <s v="Current Employees"/>
    <x v="0"/>
    <s v="Life Sciences"/>
    <s v="STAFF-1666"/>
    <n v="2074"/>
    <x v="0"/>
    <x v="0"/>
    <x v="0"/>
    <x v="1"/>
    <s v="Y"/>
    <n v="2"/>
    <n v="27"/>
    <n v="1"/>
    <n v="1242"/>
    <n v="20"/>
    <x v="3"/>
    <n v="1"/>
    <n v="4"/>
    <n v="90"/>
    <n v="3"/>
    <n v="2"/>
    <n v="3"/>
    <n v="9981"/>
    <n v="12916"/>
    <n v="1"/>
    <n v="14"/>
    <n v="3"/>
    <n v="4"/>
    <n v="80"/>
    <n v="0"/>
    <x v="2"/>
    <n v="3"/>
    <n v="7"/>
    <n v="7"/>
    <n v="0"/>
    <n v="7"/>
    <x v="2"/>
    <x v="2"/>
    <x v="3"/>
  </r>
  <r>
    <x v="1"/>
    <x v="0"/>
    <x v="1"/>
    <s v="Current Employees"/>
    <x v="1"/>
    <s v="Life Sciences"/>
    <s v="STAFF-1667"/>
    <n v="2075"/>
    <x v="1"/>
    <x v="7"/>
    <x v="1"/>
    <x v="1"/>
    <s v="Y"/>
    <n v="5"/>
    <n v="51"/>
    <n v="1"/>
    <n v="1469"/>
    <n v="8"/>
    <x v="2"/>
    <n v="1"/>
    <n v="2"/>
    <n v="81"/>
    <n v="2"/>
    <n v="3"/>
    <n v="2"/>
    <n v="12490"/>
    <n v="15736"/>
    <n v="5"/>
    <n v="16"/>
    <n v="3"/>
    <n v="4"/>
    <n v="80"/>
    <n v="2"/>
    <x v="28"/>
    <n v="1"/>
    <n v="10"/>
    <n v="9"/>
    <n v="4"/>
    <n v="7"/>
    <x v="1"/>
    <x v="0"/>
    <x v="1"/>
  </r>
  <r>
    <x v="0"/>
    <x v="0"/>
    <x v="2"/>
    <s v="Ex-Employees"/>
    <x v="1"/>
    <s v="Technical Degree"/>
    <s v="STAFF-1668"/>
    <n v="2076"/>
    <x v="0"/>
    <x v="1"/>
    <x v="0"/>
    <x v="0"/>
    <s v="Y"/>
    <n v="5"/>
    <n v="30"/>
    <n v="0"/>
    <n v="1005"/>
    <n v="3"/>
    <x v="3"/>
    <n v="1"/>
    <n v="4"/>
    <n v="88"/>
    <n v="3"/>
    <n v="1"/>
    <n v="1"/>
    <n v="2657"/>
    <n v="8556"/>
    <n v="5"/>
    <n v="11"/>
    <n v="3"/>
    <n v="3"/>
    <n v="80"/>
    <n v="0"/>
    <x v="0"/>
    <n v="3"/>
    <n v="5"/>
    <n v="2"/>
    <n v="0"/>
    <n v="4"/>
    <x v="3"/>
    <x v="0"/>
    <x v="2"/>
  </r>
  <r>
    <x v="1"/>
    <x v="0"/>
    <x v="0"/>
    <s v="Current Employees"/>
    <x v="0"/>
    <s v="Life Sciences"/>
    <s v="STAFF-1669"/>
    <n v="2077"/>
    <x v="0"/>
    <x v="5"/>
    <x v="0"/>
    <x v="0"/>
    <s v="Y"/>
    <n v="3"/>
    <n v="41"/>
    <n v="1"/>
    <n v="896"/>
    <n v="6"/>
    <x v="3"/>
    <n v="1"/>
    <n v="4"/>
    <n v="75"/>
    <n v="3"/>
    <n v="3"/>
    <n v="4"/>
    <n v="13591"/>
    <n v="14674"/>
    <n v="3"/>
    <n v="18"/>
    <n v="3"/>
    <n v="3"/>
    <n v="80"/>
    <n v="0"/>
    <x v="28"/>
    <n v="3"/>
    <n v="1"/>
    <n v="0"/>
    <n v="0"/>
    <n v="0"/>
    <x v="0"/>
    <x v="0"/>
    <x v="0"/>
  </r>
  <r>
    <x v="0"/>
    <x v="1"/>
    <x v="2"/>
    <s v="Ex-Employees"/>
    <x v="0"/>
    <s v="Marketing"/>
    <s v="STAFF-1670"/>
    <n v="2078"/>
    <x v="0"/>
    <x v="0"/>
    <x v="0"/>
    <x v="1"/>
    <s v="Y"/>
    <n v="5"/>
    <n v="30"/>
    <n v="0"/>
    <n v="334"/>
    <n v="26"/>
    <x v="2"/>
    <n v="1"/>
    <n v="3"/>
    <n v="52"/>
    <n v="2"/>
    <n v="2"/>
    <n v="1"/>
    <n v="6696"/>
    <n v="22967"/>
    <n v="5"/>
    <n v="15"/>
    <n v="3"/>
    <n v="3"/>
    <n v="80"/>
    <n v="0"/>
    <x v="15"/>
    <n v="2"/>
    <n v="6"/>
    <n v="3"/>
    <n v="0"/>
    <n v="1"/>
    <x v="3"/>
    <x v="1"/>
    <x v="2"/>
  </r>
  <r>
    <x v="0"/>
    <x v="0"/>
    <x v="2"/>
    <s v="Ex-Employees"/>
    <x v="1"/>
    <s v="Technical Degree"/>
    <s v="STAFF-1671"/>
    <n v="2079"/>
    <x v="1"/>
    <x v="1"/>
    <x v="0"/>
    <x v="1"/>
    <s v="Y"/>
    <n v="1"/>
    <n v="29"/>
    <n v="0"/>
    <n v="992"/>
    <n v="1"/>
    <x v="3"/>
    <n v="1"/>
    <n v="3"/>
    <n v="85"/>
    <n v="3"/>
    <n v="1"/>
    <n v="3"/>
    <n v="2058"/>
    <n v="19757"/>
    <n v="0"/>
    <n v="14"/>
    <n v="3"/>
    <n v="4"/>
    <n v="80"/>
    <n v="0"/>
    <x v="2"/>
    <n v="2"/>
    <n v="6"/>
    <n v="2"/>
    <n v="1"/>
    <n v="5"/>
    <x v="2"/>
    <x v="0"/>
    <x v="2"/>
  </r>
  <r>
    <x v="1"/>
    <x v="2"/>
    <x v="1"/>
    <s v="Current Employees"/>
    <x v="0"/>
    <s v="Medical"/>
    <s v="STAFF-1672"/>
    <n v="2080"/>
    <x v="0"/>
    <x v="0"/>
    <x v="0"/>
    <x v="1"/>
    <s v="Y"/>
    <n v="2"/>
    <n v="45"/>
    <n v="1"/>
    <n v="1052"/>
    <n v="6"/>
    <x v="3"/>
    <n v="1"/>
    <n v="4"/>
    <n v="57"/>
    <n v="2"/>
    <n v="3"/>
    <n v="4"/>
    <n v="8865"/>
    <n v="16840"/>
    <n v="6"/>
    <n v="12"/>
    <n v="3"/>
    <n v="4"/>
    <n v="80"/>
    <n v="0"/>
    <x v="18"/>
    <n v="3"/>
    <n v="19"/>
    <n v="7"/>
    <n v="12"/>
    <n v="8"/>
    <x v="0"/>
    <x v="0"/>
    <x v="0"/>
  </r>
  <r>
    <x v="1"/>
    <x v="0"/>
    <x v="1"/>
    <s v="Current Employees"/>
    <x v="0"/>
    <s v="Marketing"/>
    <s v="STAFF-1673"/>
    <n v="2081"/>
    <x v="0"/>
    <x v="0"/>
    <x v="1"/>
    <x v="1"/>
    <s v="Y"/>
    <n v="4"/>
    <n v="54"/>
    <n v="1"/>
    <n v="1147"/>
    <n v="3"/>
    <x v="3"/>
    <n v="1"/>
    <n v="4"/>
    <n v="52"/>
    <n v="3"/>
    <n v="2"/>
    <n v="1"/>
    <n v="5940"/>
    <n v="17011"/>
    <n v="2"/>
    <n v="14"/>
    <n v="3"/>
    <n v="4"/>
    <n v="80"/>
    <n v="1"/>
    <x v="28"/>
    <n v="3"/>
    <n v="6"/>
    <n v="2"/>
    <n v="0"/>
    <n v="5"/>
    <x v="3"/>
    <x v="0"/>
    <x v="1"/>
  </r>
  <r>
    <x v="1"/>
    <x v="0"/>
    <x v="0"/>
    <s v="Current Employees"/>
    <x v="1"/>
    <s v="Life Sciences"/>
    <s v="STAFF-1674"/>
    <n v="2082"/>
    <x v="1"/>
    <x v="2"/>
    <x v="0"/>
    <x v="1"/>
    <s v="Y"/>
    <n v="3"/>
    <n v="36"/>
    <n v="1"/>
    <n v="1396"/>
    <n v="5"/>
    <x v="0"/>
    <n v="1"/>
    <n v="4"/>
    <n v="62"/>
    <n v="3"/>
    <n v="2"/>
    <n v="2"/>
    <n v="5914"/>
    <n v="9945"/>
    <n v="8"/>
    <n v="16"/>
    <n v="3"/>
    <n v="4"/>
    <n v="80"/>
    <n v="0"/>
    <x v="28"/>
    <n v="4"/>
    <n v="13"/>
    <n v="11"/>
    <n v="3"/>
    <n v="7"/>
    <x v="1"/>
    <x v="0"/>
    <x v="2"/>
  </r>
  <r>
    <x v="1"/>
    <x v="0"/>
    <x v="2"/>
    <s v="Current Employees"/>
    <x v="1"/>
    <s v="Medical"/>
    <s v="STAFF-1675"/>
    <n v="2083"/>
    <x v="0"/>
    <x v="1"/>
    <x v="1"/>
    <x v="1"/>
    <s v="Y"/>
    <n v="3"/>
    <n v="33"/>
    <n v="1"/>
    <n v="147"/>
    <n v="4"/>
    <x v="2"/>
    <n v="1"/>
    <n v="3"/>
    <n v="47"/>
    <n v="2"/>
    <n v="1"/>
    <n v="2"/>
    <n v="2622"/>
    <n v="13248"/>
    <n v="6"/>
    <n v="21"/>
    <n v="4"/>
    <n v="4"/>
    <n v="80"/>
    <n v="0"/>
    <x v="2"/>
    <n v="3"/>
    <n v="3"/>
    <n v="2"/>
    <n v="1"/>
    <n v="1"/>
    <x v="1"/>
    <x v="0"/>
    <x v="2"/>
  </r>
  <r>
    <x v="1"/>
    <x v="1"/>
    <x v="0"/>
    <s v="Current Employees"/>
    <x v="1"/>
    <s v="Other"/>
    <s v="STAFF-1676"/>
    <n v="2084"/>
    <x v="1"/>
    <x v="7"/>
    <x v="2"/>
    <x v="0"/>
    <s v="Y"/>
    <n v="1"/>
    <n v="37"/>
    <n v="1"/>
    <n v="663"/>
    <n v="11"/>
    <x v="3"/>
    <n v="1"/>
    <n v="2"/>
    <n v="47"/>
    <n v="3"/>
    <n v="3"/>
    <n v="4"/>
    <n v="12185"/>
    <n v="10056"/>
    <n v="1"/>
    <n v="14"/>
    <n v="3"/>
    <n v="3"/>
    <n v="80"/>
    <n v="3"/>
    <x v="1"/>
    <n v="3"/>
    <n v="10"/>
    <n v="8"/>
    <n v="0"/>
    <n v="7"/>
    <x v="0"/>
    <x v="2"/>
    <x v="2"/>
  </r>
  <r>
    <x v="1"/>
    <x v="0"/>
    <x v="0"/>
    <s v="Current Employees"/>
    <x v="0"/>
    <s v="Life Sciences"/>
    <s v="STAFF-1677"/>
    <n v="2085"/>
    <x v="1"/>
    <x v="0"/>
    <x v="2"/>
    <x v="1"/>
    <s v="Y"/>
    <n v="6"/>
    <n v="38"/>
    <n v="1"/>
    <n v="119"/>
    <n v="3"/>
    <x v="3"/>
    <n v="1"/>
    <n v="1"/>
    <n v="76"/>
    <n v="3"/>
    <n v="3"/>
    <n v="3"/>
    <n v="10609"/>
    <n v="9647"/>
    <n v="0"/>
    <n v="12"/>
    <n v="3"/>
    <n v="3"/>
    <n v="80"/>
    <n v="2"/>
    <x v="6"/>
    <n v="2"/>
    <n v="16"/>
    <n v="10"/>
    <n v="5"/>
    <n v="13"/>
    <x v="2"/>
    <x v="0"/>
    <x v="2"/>
  </r>
  <r>
    <x v="1"/>
    <x v="2"/>
    <x v="2"/>
    <s v="Current Employees"/>
    <x v="1"/>
    <s v="Medical"/>
    <s v="STAFF-1678"/>
    <n v="2086"/>
    <x v="1"/>
    <x v="3"/>
    <x v="1"/>
    <x v="1"/>
    <s v="Y"/>
    <n v="2"/>
    <n v="31"/>
    <n v="1"/>
    <n v="979"/>
    <n v="1"/>
    <x v="2"/>
    <n v="1"/>
    <n v="3"/>
    <n v="90"/>
    <n v="1"/>
    <n v="2"/>
    <n v="3"/>
    <n v="4345"/>
    <n v="4381"/>
    <n v="0"/>
    <n v="12"/>
    <n v="3"/>
    <n v="4"/>
    <n v="80"/>
    <n v="1"/>
    <x v="3"/>
    <n v="3"/>
    <n v="5"/>
    <n v="4"/>
    <n v="1"/>
    <n v="4"/>
    <x v="2"/>
    <x v="0"/>
    <x v="2"/>
  </r>
  <r>
    <x v="1"/>
    <x v="0"/>
    <x v="3"/>
    <s v="Current Employees"/>
    <x v="1"/>
    <s v="Life Sciences"/>
    <s v="STAFF-1679"/>
    <n v="2087"/>
    <x v="1"/>
    <x v="1"/>
    <x v="1"/>
    <x v="1"/>
    <s v="Y"/>
    <n v="6"/>
    <n v="59"/>
    <n v="1"/>
    <n v="142"/>
    <n v="3"/>
    <x v="3"/>
    <n v="1"/>
    <n v="3"/>
    <n v="70"/>
    <n v="2"/>
    <n v="1"/>
    <n v="4"/>
    <n v="2177"/>
    <n v="8456"/>
    <n v="3"/>
    <n v="17"/>
    <n v="3"/>
    <n v="1"/>
    <n v="80"/>
    <n v="1"/>
    <x v="2"/>
    <n v="3"/>
    <n v="1"/>
    <n v="0"/>
    <n v="0"/>
    <n v="0"/>
    <x v="0"/>
    <x v="0"/>
    <x v="4"/>
  </r>
  <r>
    <x v="1"/>
    <x v="1"/>
    <x v="0"/>
    <s v="Current Employees"/>
    <x v="0"/>
    <s v="Marketing"/>
    <s v="STAFF-1680"/>
    <n v="2088"/>
    <x v="1"/>
    <x v="6"/>
    <x v="2"/>
    <x v="1"/>
    <s v="Y"/>
    <n v="2"/>
    <n v="37"/>
    <n v="1"/>
    <n v="319"/>
    <n v="4"/>
    <x v="2"/>
    <n v="1"/>
    <n v="1"/>
    <n v="41"/>
    <n v="3"/>
    <n v="1"/>
    <n v="4"/>
    <n v="2793"/>
    <n v="2539"/>
    <n v="4"/>
    <n v="17"/>
    <n v="3"/>
    <n v="3"/>
    <n v="80"/>
    <n v="1"/>
    <x v="10"/>
    <n v="3"/>
    <n v="9"/>
    <n v="8"/>
    <n v="5"/>
    <n v="8"/>
    <x v="0"/>
    <x v="0"/>
    <x v="2"/>
  </r>
  <r>
    <x v="1"/>
    <x v="1"/>
    <x v="2"/>
    <s v="Current Employees"/>
    <x v="0"/>
    <s v="Medical"/>
    <s v="STAFF-1681"/>
    <n v="2089"/>
    <x v="0"/>
    <x v="0"/>
    <x v="1"/>
    <x v="1"/>
    <s v="Y"/>
    <n v="5"/>
    <n v="29"/>
    <n v="1"/>
    <n v="1413"/>
    <n v="1"/>
    <x v="1"/>
    <n v="1"/>
    <n v="2"/>
    <n v="42"/>
    <n v="3"/>
    <n v="3"/>
    <n v="4"/>
    <n v="7918"/>
    <n v="6599"/>
    <n v="1"/>
    <n v="14"/>
    <n v="3"/>
    <n v="4"/>
    <n v="80"/>
    <n v="1"/>
    <x v="27"/>
    <n v="3"/>
    <n v="11"/>
    <n v="10"/>
    <n v="4"/>
    <n v="1"/>
    <x v="0"/>
    <x v="0"/>
    <x v="2"/>
  </r>
  <r>
    <x v="1"/>
    <x v="1"/>
    <x v="0"/>
    <s v="Current Employees"/>
    <x v="0"/>
    <s v="Marketing"/>
    <s v="STAFF-1682"/>
    <n v="2090"/>
    <x v="0"/>
    <x v="0"/>
    <x v="0"/>
    <x v="1"/>
    <s v="Y"/>
    <n v="3"/>
    <n v="35"/>
    <n v="1"/>
    <n v="944"/>
    <n v="1"/>
    <x v="3"/>
    <n v="1"/>
    <n v="3"/>
    <n v="92"/>
    <n v="3"/>
    <n v="3"/>
    <n v="3"/>
    <n v="8789"/>
    <n v="9096"/>
    <n v="1"/>
    <n v="14"/>
    <n v="3"/>
    <n v="1"/>
    <n v="80"/>
    <n v="0"/>
    <x v="1"/>
    <n v="4"/>
    <n v="10"/>
    <n v="7"/>
    <n v="0"/>
    <n v="8"/>
    <x v="2"/>
    <x v="0"/>
    <x v="2"/>
  </r>
  <r>
    <x v="0"/>
    <x v="0"/>
    <x v="2"/>
    <s v="Ex-Employees"/>
    <x v="1"/>
    <s v="Medical"/>
    <s v="STAFF-1683"/>
    <n v="2091"/>
    <x v="1"/>
    <x v="1"/>
    <x v="0"/>
    <x v="0"/>
    <s v="Y"/>
    <n v="3"/>
    <n v="29"/>
    <n v="0"/>
    <n v="896"/>
    <n v="18"/>
    <x v="1"/>
    <n v="1"/>
    <n v="3"/>
    <n v="86"/>
    <n v="2"/>
    <n v="1"/>
    <n v="4"/>
    <n v="2389"/>
    <n v="14961"/>
    <n v="1"/>
    <n v="13"/>
    <n v="3"/>
    <n v="3"/>
    <n v="80"/>
    <n v="0"/>
    <x v="21"/>
    <n v="2"/>
    <n v="4"/>
    <n v="3"/>
    <n v="0"/>
    <n v="1"/>
    <x v="0"/>
    <x v="2"/>
    <x v="2"/>
  </r>
  <r>
    <x v="1"/>
    <x v="0"/>
    <x v="1"/>
    <s v="Current Employees"/>
    <x v="1"/>
    <s v="Life Sciences"/>
    <s v="STAFF-1684"/>
    <n v="2092"/>
    <x v="0"/>
    <x v="2"/>
    <x v="0"/>
    <x v="1"/>
    <s v="Y"/>
    <n v="3"/>
    <n v="52"/>
    <n v="1"/>
    <n v="1323"/>
    <n v="2"/>
    <x v="3"/>
    <n v="1"/>
    <n v="3"/>
    <n v="89"/>
    <n v="2"/>
    <n v="1"/>
    <n v="4"/>
    <n v="3212"/>
    <n v="3300"/>
    <n v="7"/>
    <n v="15"/>
    <n v="3"/>
    <n v="2"/>
    <n v="80"/>
    <n v="0"/>
    <x v="3"/>
    <n v="2"/>
    <n v="2"/>
    <n v="2"/>
    <n v="2"/>
    <n v="2"/>
    <x v="0"/>
    <x v="0"/>
    <x v="1"/>
  </r>
  <r>
    <x v="1"/>
    <x v="0"/>
    <x v="0"/>
    <s v="Current Employees"/>
    <x v="1"/>
    <s v="Technical Degree"/>
    <s v="STAFF-1685"/>
    <n v="2093"/>
    <x v="1"/>
    <x v="5"/>
    <x v="1"/>
    <x v="1"/>
    <s v="Y"/>
    <n v="3"/>
    <n v="42"/>
    <n v="1"/>
    <n v="532"/>
    <n v="4"/>
    <x v="0"/>
    <n v="1"/>
    <n v="3"/>
    <n v="58"/>
    <n v="3"/>
    <n v="5"/>
    <n v="4"/>
    <n v="19232"/>
    <n v="4933"/>
    <n v="1"/>
    <n v="11"/>
    <n v="3"/>
    <n v="4"/>
    <n v="80"/>
    <n v="0"/>
    <x v="14"/>
    <n v="3"/>
    <n v="22"/>
    <n v="17"/>
    <n v="11"/>
    <n v="15"/>
    <x v="0"/>
    <x v="0"/>
    <x v="0"/>
  </r>
  <r>
    <x v="1"/>
    <x v="0"/>
    <x v="3"/>
    <s v="Current Employees"/>
    <x v="2"/>
    <s v="Medical"/>
    <s v="STAFF-1686"/>
    <n v="2094"/>
    <x v="1"/>
    <x v="8"/>
    <x v="1"/>
    <x v="1"/>
    <s v="Y"/>
    <n v="2"/>
    <n v="59"/>
    <n v="1"/>
    <n v="818"/>
    <n v="6"/>
    <x v="0"/>
    <n v="1"/>
    <n v="2"/>
    <n v="52"/>
    <n v="3"/>
    <n v="1"/>
    <n v="3"/>
    <n v="2267"/>
    <n v="25657"/>
    <n v="8"/>
    <n v="17"/>
    <n v="3"/>
    <n v="4"/>
    <n v="80"/>
    <n v="0"/>
    <x v="2"/>
    <n v="2"/>
    <n v="2"/>
    <n v="2"/>
    <n v="2"/>
    <n v="2"/>
    <x v="2"/>
    <x v="0"/>
    <x v="4"/>
  </r>
  <r>
    <x v="1"/>
    <x v="0"/>
    <x v="1"/>
    <s v="Current Employees"/>
    <x v="0"/>
    <s v="Medical"/>
    <s v="STAFF-1687"/>
    <n v="2095"/>
    <x v="0"/>
    <x v="5"/>
    <x v="2"/>
    <x v="1"/>
    <s v="Y"/>
    <n v="3"/>
    <n v="50"/>
    <n v="1"/>
    <n v="854"/>
    <n v="1"/>
    <x v="2"/>
    <n v="1"/>
    <n v="4"/>
    <n v="68"/>
    <n v="3"/>
    <n v="5"/>
    <n v="4"/>
    <n v="19517"/>
    <n v="24118"/>
    <n v="3"/>
    <n v="11"/>
    <n v="3"/>
    <n v="3"/>
    <n v="80"/>
    <n v="1"/>
    <x v="36"/>
    <n v="2"/>
    <n v="7"/>
    <n v="0"/>
    <n v="0"/>
    <n v="6"/>
    <x v="0"/>
    <x v="0"/>
    <x v="1"/>
  </r>
  <r>
    <x v="0"/>
    <x v="0"/>
    <x v="2"/>
    <s v="Ex-Employees"/>
    <x v="1"/>
    <s v="Medical"/>
    <s v="STAFF-1688"/>
    <n v="2096"/>
    <x v="1"/>
    <x v="2"/>
    <x v="1"/>
    <x v="0"/>
    <s v="Y"/>
    <n v="2"/>
    <n v="33"/>
    <n v="0"/>
    <n v="813"/>
    <n v="14"/>
    <x v="3"/>
    <n v="1"/>
    <n v="3"/>
    <n v="58"/>
    <n v="3"/>
    <n v="1"/>
    <n v="4"/>
    <n v="2436"/>
    <n v="22149"/>
    <n v="5"/>
    <n v="13"/>
    <n v="3"/>
    <n v="3"/>
    <n v="80"/>
    <n v="1"/>
    <x v="0"/>
    <n v="1"/>
    <n v="5"/>
    <n v="4"/>
    <n v="0"/>
    <n v="4"/>
    <x v="0"/>
    <x v="2"/>
    <x v="2"/>
  </r>
  <r>
    <x v="1"/>
    <x v="0"/>
    <x v="0"/>
    <s v="Current Employees"/>
    <x v="0"/>
    <s v="Marketing"/>
    <s v="STAFF-1689"/>
    <n v="2097"/>
    <x v="0"/>
    <x v="5"/>
    <x v="1"/>
    <x v="0"/>
    <s v="Y"/>
    <n v="3"/>
    <n v="43"/>
    <n v="1"/>
    <n v="1034"/>
    <n v="16"/>
    <x v="3"/>
    <n v="1"/>
    <n v="4"/>
    <n v="80"/>
    <n v="3"/>
    <n v="4"/>
    <n v="4"/>
    <n v="16064"/>
    <n v="7744"/>
    <n v="5"/>
    <n v="22"/>
    <n v="4"/>
    <n v="3"/>
    <n v="80"/>
    <n v="1"/>
    <x v="14"/>
    <n v="3"/>
    <n v="17"/>
    <n v="13"/>
    <n v="1"/>
    <n v="9"/>
    <x v="0"/>
    <x v="2"/>
    <x v="0"/>
  </r>
  <r>
    <x v="0"/>
    <x v="0"/>
    <x v="2"/>
    <s v="Ex-Employees"/>
    <x v="1"/>
    <s v="Life Sciences"/>
    <s v="STAFF-1690"/>
    <n v="2098"/>
    <x v="0"/>
    <x v="2"/>
    <x v="1"/>
    <x v="1"/>
    <s v="Y"/>
    <n v="3"/>
    <n v="33"/>
    <n v="0"/>
    <n v="465"/>
    <n v="2"/>
    <x v="0"/>
    <n v="1"/>
    <n v="1"/>
    <n v="39"/>
    <n v="3"/>
    <n v="1"/>
    <n v="1"/>
    <n v="2707"/>
    <n v="21509"/>
    <n v="7"/>
    <n v="20"/>
    <n v="4"/>
    <n v="1"/>
    <n v="80"/>
    <n v="0"/>
    <x v="10"/>
    <n v="4"/>
    <n v="9"/>
    <n v="7"/>
    <n v="1"/>
    <n v="7"/>
    <x v="3"/>
    <x v="0"/>
    <x v="2"/>
  </r>
  <r>
    <x v="1"/>
    <x v="2"/>
    <x v="1"/>
    <s v="Current Employees"/>
    <x v="0"/>
    <s v="Life Sciences"/>
    <s v="STAFF-1691"/>
    <n v="2099"/>
    <x v="1"/>
    <x v="5"/>
    <x v="0"/>
    <x v="0"/>
    <s v="Y"/>
    <n v="2"/>
    <n v="52"/>
    <n v="1"/>
    <n v="771"/>
    <n v="2"/>
    <x v="2"/>
    <n v="1"/>
    <n v="1"/>
    <n v="79"/>
    <n v="2"/>
    <n v="5"/>
    <n v="3"/>
    <n v="19068"/>
    <n v="21030"/>
    <n v="1"/>
    <n v="18"/>
    <n v="3"/>
    <n v="4"/>
    <n v="80"/>
    <n v="0"/>
    <x v="37"/>
    <n v="4"/>
    <n v="33"/>
    <n v="7"/>
    <n v="15"/>
    <n v="12"/>
    <x v="2"/>
    <x v="0"/>
    <x v="1"/>
  </r>
  <r>
    <x v="1"/>
    <x v="0"/>
    <x v="2"/>
    <s v="Current Employees"/>
    <x v="0"/>
    <s v="Life Sciences"/>
    <s v="STAFF-1692"/>
    <n v="2100"/>
    <x v="0"/>
    <x v="6"/>
    <x v="1"/>
    <x v="1"/>
    <s v="Y"/>
    <n v="5"/>
    <n v="32"/>
    <n v="1"/>
    <n v="1401"/>
    <n v="4"/>
    <x v="0"/>
    <n v="1"/>
    <n v="3"/>
    <n v="56"/>
    <n v="3"/>
    <n v="1"/>
    <n v="2"/>
    <n v="3931"/>
    <n v="20990"/>
    <n v="2"/>
    <n v="11"/>
    <n v="3"/>
    <n v="1"/>
    <n v="80"/>
    <n v="1"/>
    <x v="3"/>
    <n v="3"/>
    <n v="4"/>
    <n v="3"/>
    <n v="1"/>
    <n v="2"/>
    <x v="1"/>
    <x v="0"/>
    <x v="2"/>
  </r>
  <r>
    <x v="0"/>
    <x v="0"/>
    <x v="2"/>
    <s v="Ex-Employees"/>
    <x v="1"/>
    <s v="Life Sciences"/>
    <s v="STAFF-1693"/>
    <n v="2101"/>
    <x v="1"/>
    <x v="2"/>
    <x v="0"/>
    <x v="0"/>
    <s v="Y"/>
    <n v="2"/>
    <n v="32"/>
    <n v="0"/>
    <n v="515"/>
    <n v="1"/>
    <x v="3"/>
    <n v="1"/>
    <n v="4"/>
    <n v="62"/>
    <n v="2"/>
    <n v="1"/>
    <n v="3"/>
    <n v="3730"/>
    <n v="9571"/>
    <n v="0"/>
    <n v="14"/>
    <n v="3"/>
    <n v="4"/>
    <n v="80"/>
    <n v="0"/>
    <x v="21"/>
    <n v="1"/>
    <n v="3"/>
    <n v="2"/>
    <n v="1"/>
    <n v="2"/>
    <x v="2"/>
    <x v="0"/>
    <x v="2"/>
  </r>
  <r>
    <x v="1"/>
    <x v="0"/>
    <x v="0"/>
    <s v="Current Employees"/>
    <x v="1"/>
    <s v="Medical"/>
    <s v="STAFF-1694"/>
    <n v="2102"/>
    <x v="0"/>
    <x v="2"/>
    <x v="2"/>
    <x v="1"/>
    <s v="Y"/>
    <n v="1"/>
    <n v="39"/>
    <n v="1"/>
    <n v="1431"/>
    <n v="1"/>
    <x v="2"/>
    <n v="1"/>
    <n v="3"/>
    <n v="96"/>
    <n v="3"/>
    <n v="1"/>
    <n v="3"/>
    <n v="2232"/>
    <n v="15417"/>
    <n v="7"/>
    <n v="14"/>
    <n v="3"/>
    <n v="3"/>
    <n v="80"/>
    <n v="3"/>
    <x v="2"/>
    <n v="3"/>
    <n v="3"/>
    <n v="2"/>
    <n v="1"/>
    <n v="2"/>
    <x v="2"/>
    <x v="0"/>
    <x v="0"/>
  </r>
  <r>
    <x v="1"/>
    <x v="2"/>
    <x v="2"/>
    <s v="Current Employees"/>
    <x v="0"/>
    <s v="Marketing"/>
    <s v="STAFF-1695"/>
    <n v="2103"/>
    <x v="1"/>
    <x v="0"/>
    <x v="1"/>
    <x v="1"/>
    <s v="Y"/>
    <n v="2"/>
    <n v="32"/>
    <n v="1"/>
    <n v="976"/>
    <n v="26"/>
    <x v="2"/>
    <n v="1"/>
    <n v="3"/>
    <n v="100"/>
    <n v="3"/>
    <n v="2"/>
    <n v="4"/>
    <n v="4465"/>
    <n v="12069"/>
    <n v="0"/>
    <n v="18"/>
    <n v="3"/>
    <n v="1"/>
    <n v="80"/>
    <n v="0"/>
    <x v="21"/>
    <n v="3"/>
    <n v="3"/>
    <n v="2"/>
    <n v="2"/>
    <n v="2"/>
    <x v="0"/>
    <x v="1"/>
    <x v="2"/>
  </r>
  <r>
    <x v="1"/>
    <x v="0"/>
    <x v="0"/>
    <s v="Current Employees"/>
    <x v="1"/>
    <s v="Life Sciences"/>
    <s v="STAFF-1696"/>
    <n v="2104"/>
    <x v="1"/>
    <x v="1"/>
    <x v="2"/>
    <x v="1"/>
    <s v="Y"/>
    <n v="2"/>
    <n v="41"/>
    <n v="1"/>
    <n v="1411"/>
    <n v="19"/>
    <x v="0"/>
    <n v="1"/>
    <n v="3"/>
    <n v="36"/>
    <n v="3"/>
    <n v="2"/>
    <n v="1"/>
    <n v="3072"/>
    <n v="19877"/>
    <n v="2"/>
    <n v="16"/>
    <n v="3"/>
    <n v="1"/>
    <n v="80"/>
    <n v="2"/>
    <x v="6"/>
    <n v="2"/>
    <n v="1"/>
    <n v="0"/>
    <n v="0"/>
    <n v="0"/>
    <x v="3"/>
    <x v="2"/>
    <x v="0"/>
  </r>
  <r>
    <x v="1"/>
    <x v="0"/>
    <x v="0"/>
    <s v="Current Employees"/>
    <x v="1"/>
    <s v="Technical Degree"/>
    <s v="STAFF-1697"/>
    <n v="2105"/>
    <x v="1"/>
    <x v="1"/>
    <x v="2"/>
    <x v="1"/>
    <s v="Y"/>
    <n v="3"/>
    <n v="40"/>
    <n v="1"/>
    <n v="1300"/>
    <n v="24"/>
    <x v="0"/>
    <n v="1"/>
    <n v="1"/>
    <n v="62"/>
    <n v="3"/>
    <n v="2"/>
    <n v="4"/>
    <n v="3319"/>
    <n v="24447"/>
    <n v="1"/>
    <n v="17"/>
    <n v="3"/>
    <n v="1"/>
    <n v="80"/>
    <n v="2"/>
    <x v="15"/>
    <n v="3"/>
    <n v="9"/>
    <n v="8"/>
    <n v="4"/>
    <n v="7"/>
    <x v="0"/>
    <x v="1"/>
    <x v="0"/>
  </r>
  <r>
    <x v="1"/>
    <x v="0"/>
    <x v="1"/>
    <s v="Current Employees"/>
    <x v="1"/>
    <s v="Other"/>
    <s v="STAFF-1698"/>
    <n v="2106"/>
    <x v="1"/>
    <x v="5"/>
    <x v="1"/>
    <x v="1"/>
    <s v="Y"/>
    <n v="2"/>
    <n v="45"/>
    <n v="1"/>
    <n v="252"/>
    <n v="1"/>
    <x v="3"/>
    <n v="1"/>
    <n v="3"/>
    <n v="70"/>
    <n v="4"/>
    <n v="5"/>
    <n v="4"/>
    <n v="19202"/>
    <n v="15970"/>
    <n v="0"/>
    <n v="11"/>
    <n v="3"/>
    <n v="3"/>
    <n v="80"/>
    <n v="1"/>
    <x v="25"/>
    <n v="3"/>
    <n v="24"/>
    <n v="0"/>
    <n v="1"/>
    <n v="7"/>
    <x v="0"/>
    <x v="0"/>
    <x v="0"/>
  </r>
  <r>
    <x v="1"/>
    <x v="1"/>
    <x v="2"/>
    <s v="Current Employees"/>
    <x v="1"/>
    <s v="Medical"/>
    <s v="STAFF-1699"/>
    <n v="2107"/>
    <x v="1"/>
    <x v="7"/>
    <x v="2"/>
    <x v="1"/>
    <s v="Y"/>
    <n v="3"/>
    <n v="31"/>
    <n v="1"/>
    <n v="1327"/>
    <n v="3"/>
    <x v="2"/>
    <n v="1"/>
    <n v="2"/>
    <n v="73"/>
    <n v="3"/>
    <n v="3"/>
    <n v="3"/>
    <n v="13675"/>
    <n v="13523"/>
    <n v="9"/>
    <n v="12"/>
    <n v="3"/>
    <n v="1"/>
    <n v="80"/>
    <n v="1"/>
    <x v="15"/>
    <n v="3"/>
    <n v="2"/>
    <n v="2"/>
    <n v="2"/>
    <n v="2"/>
    <x v="2"/>
    <x v="0"/>
    <x v="2"/>
  </r>
  <r>
    <x v="1"/>
    <x v="0"/>
    <x v="2"/>
    <s v="Current Employees"/>
    <x v="1"/>
    <s v="Life Sciences"/>
    <s v="STAFF-1700"/>
    <n v="2108"/>
    <x v="0"/>
    <x v="1"/>
    <x v="1"/>
    <x v="1"/>
    <s v="Y"/>
    <n v="2"/>
    <n v="33"/>
    <n v="1"/>
    <n v="832"/>
    <n v="5"/>
    <x v="2"/>
    <n v="1"/>
    <n v="3"/>
    <n v="63"/>
    <n v="2"/>
    <n v="1"/>
    <n v="4"/>
    <n v="2911"/>
    <n v="14776"/>
    <n v="1"/>
    <n v="13"/>
    <n v="3"/>
    <n v="3"/>
    <n v="80"/>
    <n v="1"/>
    <x v="17"/>
    <n v="2"/>
    <n v="2"/>
    <n v="2"/>
    <n v="0"/>
    <n v="2"/>
    <x v="0"/>
    <x v="0"/>
    <x v="2"/>
  </r>
  <r>
    <x v="1"/>
    <x v="0"/>
    <x v="2"/>
    <s v="Current Employees"/>
    <x v="1"/>
    <s v="Life Sciences"/>
    <s v="STAFF-1701"/>
    <n v="2109"/>
    <x v="1"/>
    <x v="3"/>
    <x v="1"/>
    <x v="1"/>
    <s v="Y"/>
    <n v="3"/>
    <n v="34"/>
    <n v="1"/>
    <n v="470"/>
    <n v="2"/>
    <x v="2"/>
    <n v="1"/>
    <n v="4"/>
    <n v="84"/>
    <n v="2"/>
    <n v="2"/>
    <n v="1"/>
    <n v="5957"/>
    <n v="23687"/>
    <n v="6"/>
    <n v="13"/>
    <n v="3"/>
    <n v="2"/>
    <n v="80"/>
    <n v="1"/>
    <x v="10"/>
    <n v="3"/>
    <n v="11"/>
    <n v="9"/>
    <n v="5"/>
    <n v="9"/>
    <x v="3"/>
    <x v="0"/>
    <x v="2"/>
  </r>
  <r>
    <x v="1"/>
    <x v="0"/>
    <x v="0"/>
    <s v="Current Employees"/>
    <x v="1"/>
    <s v="Medical"/>
    <s v="STAFF-1702"/>
    <n v="2110"/>
    <x v="0"/>
    <x v="1"/>
    <x v="1"/>
    <x v="1"/>
    <s v="Y"/>
    <n v="2"/>
    <n v="37"/>
    <n v="1"/>
    <n v="1017"/>
    <n v="1"/>
    <x v="0"/>
    <n v="1"/>
    <n v="3"/>
    <n v="83"/>
    <n v="2"/>
    <n v="1"/>
    <n v="1"/>
    <n v="3920"/>
    <n v="18697"/>
    <n v="2"/>
    <n v="14"/>
    <n v="3"/>
    <n v="1"/>
    <n v="80"/>
    <n v="1"/>
    <x v="6"/>
    <n v="2"/>
    <n v="3"/>
    <n v="1"/>
    <n v="0"/>
    <n v="2"/>
    <x v="3"/>
    <x v="0"/>
    <x v="2"/>
  </r>
  <r>
    <x v="1"/>
    <x v="1"/>
    <x v="1"/>
    <s v="Current Employees"/>
    <x v="1"/>
    <s v="Life Sciences"/>
    <s v="STAFF-1703"/>
    <n v="2111"/>
    <x v="1"/>
    <x v="3"/>
    <x v="1"/>
    <x v="1"/>
    <s v="Y"/>
    <n v="1"/>
    <n v="45"/>
    <n v="1"/>
    <n v="1199"/>
    <n v="7"/>
    <x v="2"/>
    <n v="1"/>
    <n v="1"/>
    <n v="77"/>
    <n v="4"/>
    <n v="2"/>
    <n v="3"/>
    <n v="6434"/>
    <n v="5118"/>
    <n v="4"/>
    <n v="17"/>
    <n v="3"/>
    <n v="4"/>
    <n v="80"/>
    <n v="1"/>
    <x v="15"/>
    <n v="3"/>
    <n v="3"/>
    <n v="2"/>
    <n v="0"/>
    <n v="2"/>
    <x v="2"/>
    <x v="0"/>
    <x v="0"/>
  </r>
  <r>
    <x v="0"/>
    <x v="1"/>
    <x v="0"/>
    <s v="Ex-Employees"/>
    <x v="1"/>
    <s v="Medical"/>
    <s v="STAFF-1704"/>
    <n v="2112"/>
    <x v="1"/>
    <x v="3"/>
    <x v="2"/>
    <x v="1"/>
    <s v="Y"/>
    <n v="5"/>
    <n v="37"/>
    <n v="0"/>
    <n v="504"/>
    <n v="10"/>
    <x v="3"/>
    <n v="1"/>
    <n v="1"/>
    <n v="61"/>
    <n v="3"/>
    <n v="3"/>
    <n v="3"/>
    <n v="10048"/>
    <n v="22573"/>
    <n v="6"/>
    <n v="11"/>
    <n v="3"/>
    <n v="2"/>
    <n v="80"/>
    <n v="2"/>
    <x v="6"/>
    <n v="3"/>
    <n v="1"/>
    <n v="0"/>
    <n v="0"/>
    <n v="0"/>
    <x v="2"/>
    <x v="0"/>
    <x v="2"/>
  </r>
  <r>
    <x v="1"/>
    <x v="1"/>
    <x v="0"/>
    <s v="Current Employees"/>
    <x v="1"/>
    <s v="Technical Degree"/>
    <s v="STAFF-1705"/>
    <n v="2113"/>
    <x v="0"/>
    <x v="4"/>
    <x v="0"/>
    <x v="1"/>
    <s v="Y"/>
    <n v="1"/>
    <n v="39"/>
    <n v="1"/>
    <n v="505"/>
    <n v="2"/>
    <x v="2"/>
    <n v="1"/>
    <n v="3"/>
    <n v="64"/>
    <n v="3"/>
    <n v="3"/>
    <n v="3"/>
    <n v="10938"/>
    <n v="6420"/>
    <n v="0"/>
    <n v="25"/>
    <n v="4"/>
    <n v="4"/>
    <n v="80"/>
    <n v="0"/>
    <x v="26"/>
    <n v="3"/>
    <n v="19"/>
    <n v="6"/>
    <n v="11"/>
    <n v="8"/>
    <x v="2"/>
    <x v="0"/>
    <x v="0"/>
  </r>
  <r>
    <x v="1"/>
    <x v="0"/>
    <x v="2"/>
    <s v="Current Employees"/>
    <x v="1"/>
    <s v="Life Sciences"/>
    <s v="STAFF-1706"/>
    <n v="2114"/>
    <x v="1"/>
    <x v="1"/>
    <x v="0"/>
    <x v="1"/>
    <s v="Y"/>
    <n v="1"/>
    <n v="29"/>
    <n v="1"/>
    <n v="665"/>
    <n v="15"/>
    <x v="3"/>
    <n v="1"/>
    <n v="3"/>
    <n v="60"/>
    <n v="3"/>
    <n v="1"/>
    <n v="4"/>
    <n v="2340"/>
    <n v="22673"/>
    <n v="1"/>
    <n v="19"/>
    <n v="3"/>
    <n v="1"/>
    <n v="80"/>
    <n v="0"/>
    <x v="3"/>
    <n v="3"/>
    <n v="6"/>
    <n v="5"/>
    <n v="1"/>
    <n v="5"/>
    <x v="0"/>
    <x v="2"/>
    <x v="2"/>
  </r>
  <r>
    <x v="1"/>
    <x v="0"/>
    <x v="0"/>
    <s v="Current Employees"/>
    <x v="1"/>
    <s v="Life Sciences"/>
    <s v="STAFF-1707"/>
    <n v="2115"/>
    <x v="0"/>
    <x v="1"/>
    <x v="0"/>
    <x v="0"/>
    <s v="Y"/>
    <n v="1"/>
    <n v="42"/>
    <n v="1"/>
    <n v="916"/>
    <n v="17"/>
    <x v="0"/>
    <n v="1"/>
    <n v="4"/>
    <n v="82"/>
    <n v="4"/>
    <n v="2"/>
    <n v="1"/>
    <n v="6545"/>
    <n v="23016"/>
    <n v="3"/>
    <n v="13"/>
    <n v="3"/>
    <n v="3"/>
    <n v="80"/>
    <n v="0"/>
    <x v="1"/>
    <n v="3"/>
    <n v="3"/>
    <n v="2"/>
    <n v="0"/>
    <n v="2"/>
    <x v="3"/>
    <x v="2"/>
    <x v="0"/>
  </r>
  <r>
    <x v="1"/>
    <x v="0"/>
    <x v="2"/>
    <s v="Current Employees"/>
    <x v="0"/>
    <s v="Marketing"/>
    <s v="STAFF-1708"/>
    <n v="2116"/>
    <x v="1"/>
    <x v="0"/>
    <x v="2"/>
    <x v="1"/>
    <s v="Y"/>
    <n v="2"/>
    <n v="29"/>
    <n v="1"/>
    <n v="1247"/>
    <n v="20"/>
    <x v="0"/>
    <n v="1"/>
    <n v="4"/>
    <n v="45"/>
    <n v="3"/>
    <n v="2"/>
    <n v="4"/>
    <n v="6931"/>
    <n v="10732"/>
    <n v="2"/>
    <n v="14"/>
    <n v="3"/>
    <n v="4"/>
    <n v="80"/>
    <n v="1"/>
    <x v="1"/>
    <n v="3"/>
    <n v="3"/>
    <n v="2"/>
    <n v="0"/>
    <n v="2"/>
    <x v="0"/>
    <x v="2"/>
    <x v="2"/>
  </r>
  <r>
    <x v="1"/>
    <x v="0"/>
    <x v="2"/>
    <s v="Current Employees"/>
    <x v="1"/>
    <s v="Life Sciences"/>
    <s v="STAFF-1709"/>
    <n v="2117"/>
    <x v="0"/>
    <x v="3"/>
    <x v="1"/>
    <x v="1"/>
    <s v="Y"/>
    <n v="3"/>
    <n v="25"/>
    <n v="1"/>
    <n v="685"/>
    <n v="1"/>
    <x v="3"/>
    <n v="1"/>
    <n v="1"/>
    <n v="62"/>
    <n v="3"/>
    <n v="2"/>
    <n v="3"/>
    <n v="4898"/>
    <n v="7505"/>
    <n v="0"/>
    <n v="12"/>
    <n v="3"/>
    <n v="4"/>
    <n v="80"/>
    <n v="2"/>
    <x v="7"/>
    <n v="3"/>
    <n v="4"/>
    <n v="2"/>
    <n v="1"/>
    <n v="2"/>
    <x v="2"/>
    <x v="0"/>
    <x v="3"/>
  </r>
  <r>
    <x v="1"/>
    <x v="0"/>
    <x v="0"/>
    <s v="Current Employees"/>
    <x v="1"/>
    <s v="Medical"/>
    <s v="STAFF-1710"/>
    <n v="2118"/>
    <x v="0"/>
    <x v="2"/>
    <x v="2"/>
    <x v="0"/>
    <s v="Y"/>
    <n v="4"/>
    <n v="42"/>
    <n v="1"/>
    <n v="269"/>
    <n v="2"/>
    <x v="3"/>
    <n v="1"/>
    <n v="4"/>
    <n v="56"/>
    <n v="2"/>
    <n v="1"/>
    <n v="1"/>
    <n v="2593"/>
    <n v="8007"/>
    <n v="0"/>
    <n v="11"/>
    <n v="3"/>
    <n v="3"/>
    <n v="80"/>
    <n v="1"/>
    <x v="1"/>
    <n v="3"/>
    <n v="9"/>
    <n v="6"/>
    <n v="7"/>
    <n v="8"/>
    <x v="3"/>
    <x v="0"/>
    <x v="0"/>
  </r>
  <r>
    <x v="1"/>
    <x v="0"/>
    <x v="0"/>
    <s v="Current Employees"/>
    <x v="1"/>
    <s v="Medical"/>
    <s v="STAFF-1711"/>
    <n v="2119"/>
    <x v="1"/>
    <x v="7"/>
    <x v="2"/>
    <x v="1"/>
    <s v="Y"/>
    <n v="5"/>
    <n v="40"/>
    <n v="1"/>
    <n v="1416"/>
    <n v="2"/>
    <x v="0"/>
    <n v="1"/>
    <n v="1"/>
    <n v="49"/>
    <n v="3"/>
    <n v="5"/>
    <n v="3"/>
    <n v="19436"/>
    <n v="5949"/>
    <n v="0"/>
    <n v="19"/>
    <n v="3"/>
    <n v="4"/>
    <n v="80"/>
    <n v="1"/>
    <x v="14"/>
    <n v="3"/>
    <n v="21"/>
    <n v="7"/>
    <n v="3"/>
    <n v="9"/>
    <x v="2"/>
    <x v="0"/>
    <x v="0"/>
  </r>
  <r>
    <x v="1"/>
    <x v="0"/>
    <x v="1"/>
    <s v="Current Employees"/>
    <x v="1"/>
    <s v="Life Sciences"/>
    <s v="STAFF-1712"/>
    <n v="2120"/>
    <x v="1"/>
    <x v="1"/>
    <x v="1"/>
    <x v="1"/>
    <s v="Y"/>
    <n v="0"/>
    <n v="51"/>
    <n v="1"/>
    <n v="833"/>
    <n v="1"/>
    <x v="3"/>
    <n v="1"/>
    <n v="3"/>
    <n v="96"/>
    <n v="3"/>
    <n v="1"/>
    <n v="4"/>
    <n v="2723"/>
    <n v="23231"/>
    <n v="1"/>
    <n v="11"/>
    <n v="3"/>
    <n v="2"/>
    <n v="80"/>
    <n v="0"/>
    <x v="5"/>
    <n v="2"/>
    <n v="1"/>
    <n v="0"/>
    <n v="0"/>
    <n v="0"/>
    <x v="0"/>
    <x v="0"/>
    <x v="1"/>
  </r>
  <r>
    <x v="0"/>
    <x v="1"/>
    <x v="2"/>
    <s v="Ex-Employees"/>
    <x v="1"/>
    <s v="Medical"/>
    <s v="STAFF-1713"/>
    <n v="2121"/>
    <x v="1"/>
    <x v="2"/>
    <x v="0"/>
    <x v="1"/>
    <s v="Y"/>
    <n v="2"/>
    <n v="31"/>
    <n v="0"/>
    <n v="307"/>
    <n v="29"/>
    <x v="0"/>
    <n v="1"/>
    <n v="3"/>
    <n v="71"/>
    <n v="2"/>
    <n v="1"/>
    <n v="2"/>
    <n v="3479"/>
    <n v="11652"/>
    <n v="0"/>
    <n v="11"/>
    <n v="3"/>
    <n v="2"/>
    <n v="80"/>
    <n v="0"/>
    <x v="3"/>
    <n v="4"/>
    <n v="5"/>
    <n v="4"/>
    <n v="1"/>
    <n v="4"/>
    <x v="1"/>
    <x v="1"/>
    <x v="2"/>
  </r>
  <r>
    <x v="1"/>
    <x v="1"/>
    <x v="2"/>
    <s v="Current Employees"/>
    <x v="1"/>
    <s v="Life Sciences"/>
    <s v="STAFF-1714"/>
    <n v="2122"/>
    <x v="1"/>
    <x v="2"/>
    <x v="1"/>
    <x v="1"/>
    <s v="Y"/>
    <n v="3"/>
    <n v="32"/>
    <n v="1"/>
    <n v="1311"/>
    <n v="7"/>
    <x v="3"/>
    <n v="1"/>
    <n v="2"/>
    <n v="100"/>
    <n v="4"/>
    <n v="1"/>
    <n v="2"/>
    <n v="2794"/>
    <n v="26062"/>
    <n v="1"/>
    <n v="20"/>
    <n v="4"/>
    <n v="3"/>
    <n v="80"/>
    <n v="0"/>
    <x v="7"/>
    <n v="1"/>
    <n v="5"/>
    <n v="1"/>
    <n v="0"/>
    <n v="3"/>
    <x v="1"/>
    <x v="0"/>
    <x v="2"/>
  </r>
  <r>
    <x v="1"/>
    <x v="2"/>
    <x v="0"/>
    <s v="Current Employees"/>
    <x v="0"/>
    <s v="Life Sciences"/>
    <s v="STAFF-1715"/>
    <n v="2123"/>
    <x v="1"/>
    <x v="0"/>
    <x v="1"/>
    <x v="1"/>
    <s v="Y"/>
    <n v="0"/>
    <n v="38"/>
    <n v="1"/>
    <n v="1327"/>
    <n v="2"/>
    <x v="0"/>
    <n v="1"/>
    <n v="4"/>
    <n v="39"/>
    <n v="2"/>
    <n v="2"/>
    <n v="4"/>
    <n v="5249"/>
    <n v="19682"/>
    <n v="3"/>
    <n v="18"/>
    <n v="3"/>
    <n v="4"/>
    <n v="80"/>
    <n v="1"/>
    <x v="10"/>
    <n v="3"/>
    <n v="8"/>
    <n v="7"/>
    <n v="7"/>
    <n v="5"/>
    <x v="0"/>
    <x v="0"/>
    <x v="2"/>
  </r>
  <r>
    <x v="1"/>
    <x v="0"/>
    <x v="2"/>
    <s v="Current Employees"/>
    <x v="1"/>
    <s v="Technical Degree"/>
    <s v="STAFF-1716"/>
    <n v="2124"/>
    <x v="1"/>
    <x v="2"/>
    <x v="0"/>
    <x v="1"/>
    <s v="Y"/>
    <n v="5"/>
    <n v="32"/>
    <n v="1"/>
    <n v="128"/>
    <n v="2"/>
    <x v="1"/>
    <n v="1"/>
    <n v="4"/>
    <n v="84"/>
    <n v="2"/>
    <n v="2"/>
    <n v="1"/>
    <n v="2176"/>
    <n v="19737"/>
    <n v="4"/>
    <n v="13"/>
    <n v="3"/>
    <n v="4"/>
    <n v="80"/>
    <n v="0"/>
    <x v="15"/>
    <n v="3"/>
    <n v="6"/>
    <n v="2"/>
    <n v="0"/>
    <n v="4"/>
    <x v="3"/>
    <x v="0"/>
    <x v="2"/>
  </r>
  <r>
    <x v="1"/>
    <x v="0"/>
    <x v="1"/>
    <s v="Current Employees"/>
    <x v="0"/>
    <s v="Technical Degree"/>
    <s v="STAFF-1717"/>
    <n v="2125"/>
    <x v="0"/>
    <x v="5"/>
    <x v="1"/>
    <x v="0"/>
    <s v="Y"/>
    <n v="2"/>
    <n v="46"/>
    <n v="1"/>
    <n v="488"/>
    <n v="2"/>
    <x v="3"/>
    <n v="1"/>
    <n v="3"/>
    <n v="75"/>
    <n v="1"/>
    <n v="4"/>
    <n v="2"/>
    <n v="16872"/>
    <n v="14977"/>
    <n v="3"/>
    <n v="12"/>
    <n v="3"/>
    <n v="2"/>
    <n v="80"/>
    <n v="1"/>
    <x v="23"/>
    <n v="2"/>
    <n v="7"/>
    <n v="7"/>
    <n v="7"/>
    <n v="7"/>
    <x v="1"/>
    <x v="0"/>
    <x v="0"/>
  </r>
  <r>
    <x v="0"/>
    <x v="0"/>
    <x v="2"/>
    <s v="Ex-Employees"/>
    <x v="1"/>
    <s v="Life Sciences"/>
    <s v="STAFF-1718"/>
    <n v="2126"/>
    <x v="1"/>
    <x v="2"/>
    <x v="0"/>
    <x v="1"/>
    <s v="Y"/>
    <n v="5"/>
    <n v="28"/>
    <n v="0"/>
    <n v="529"/>
    <n v="2"/>
    <x v="2"/>
    <n v="1"/>
    <n v="1"/>
    <n v="79"/>
    <n v="3"/>
    <n v="1"/>
    <n v="3"/>
    <n v="3485"/>
    <n v="14935"/>
    <n v="2"/>
    <n v="11"/>
    <n v="3"/>
    <n v="3"/>
    <n v="80"/>
    <n v="0"/>
    <x v="7"/>
    <n v="1"/>
    <n v="0"/>
    <n v="0"/>
    <n v="0"/>
    <n v="0"/>
    <x v="2"/>
    <x v="0"/>
    <x v="3"/>
  </r>
  <r>
    <x v="1"/>
    <x v="0"/>
    <x v="2"/>
    <s v="Current Employees"/>
    <x v="0"/>
    <s v="Medical"/>
    <s v="STAFF-1719"/>
    <n v="2127"/>
    <x v="1"/>
    <x v="0"/>
    <x v="1"/>
    <x v="1"/>
    <s v="Y"/>
    <n v="2"/>
    <n v="29"/>
    <n v="1"/>
    <n v="1210"/>
    <n v="2"/>
    <x v="3"/>
    <n v="1"/>
    <n v="1"/>
    <n v="78"/>
    <n v="2"/>
    <n v="2"/>
    <n v="2"/>
    <n v="6644"/>
    <n v="3687"/>
    <n v="2"/>
    <n v="19"/>
    <n v="3"/>
    <n v="2"/>
    <n v="80"/>
    <n v="2"/>
    <x v="1"/>
    <n v="3"/>
    <n v="0"/>
    <n v="0"/>
    <n v="0"/>
    <n v="0"/>
    <x v="1"/>
    <x v="0"/>
    <x v="2"/>
  </r>
  <r>
    <x v="1"/>
    <x v="0"/>
    <x v="2"/>
    <s v="Current Employees"/>
    <x v="1"/>
    <s v="Medical"/>
    <s v="STAFF-1720"/>
    <n v="2128"/>
    <x v="1"/>
    <x v="4"/>
    <x v="1"/>
    <x v="1"/>
    <s v="Y"/>
    <n v="2"/>
    <n v="31"/>
    <n v="1"/>
    <n v="1463"/>
    <n v="23"/>
    <x v="3"/>
    <n v="1"/>
    <n v="2"/>
    <n v="64"/>
    <n v="2"/>
    <n v="2"/>
    <n v="4"/>
    <n v="5582"/>
    <n v="14408"/>
    <n v="0"/>
    <n v="21"/>
    <n v="4"/>
    <n v="2"/>
    <n v="80"/>
    <n v="1"/>
    <x v="1"/>
    <n v="3"/>
    <n v="9"/>
    <n v="0"/>
    <n v="7"/>
    <n v="8"/>
    <x v="0"/>
    <x v="1"/>
    <x v="2"/>
  </r>
  <r>
    <x v="1"/>
    <x v="2"/>
    <x v="2"/>
    <s v="Current Employees"/>
    <x v="1"/>
    <s v="Life Sciences"/>
    <s v="STAFF-1721"/>
    <n v="2129"/>
    <x v="1"/>
    <x v="4"/>
    <x v="2"/>
    <x v="1"/>
    <s v="Y"/>
    <n v="2"/>
    <n v="25"/>
    <n v="1"/>
    <n v="675"/>
    <n v="5"/>
    <x v="0"/>
    <n v="1"/>
    <n v="2"/>
    <n v="85"/>
    <n v="4"/>
    <n v="2"/>
    <n v="1"/>
    <n v="4000"/>
    <n v="18384"/>
    <n v="1"/>
    <n v="12"/>
    <n v="3"/>
    <n v="4"/>
    <n v="80"/>
    <n v="2"/>
    <x v="3"/>
    <n v="3"/>
    <n v="6"/>
    <n v="3"/>
    <n v="1"/>
    <n v="5"/>
    <x v="3"/>
    <x v="0"/>
    <x v="3"/>
  </r>
  <r>
    <x v="1"/>
    <x v="0"/>
    <x v="1"/>
    <s v="Current Employees"/>
    <x v="1"/>
    <s v="Medical"/>
    <s v="STAFF-1722"/>
    <n v="2130"/>
    <x v="1"/>
    <x v="4"/>
    <x v="1"/>
    <x v="0"/>
    <s v="Y"/>
    <n v="2"/>
    <n v="45"/>
    <n v="1"/>
    <n v="1385"/>
    <n v="20"/>
    <x v="0"/>
    <n v="1"/>
    <n v="3"/>
    <n v="79"/>
    <n v="3"/>
    <n v="4"/>
    <n v="4"/>
    <n v="13496"/>
    <n v="7501"/>
    <n v="0"/>
    <n v="14"/>
    <n v="3"/>
    <n v="2"/>
    <n v="80"/>
    <n v="0"/>
    <x v="24"/>
    <n v="3"/>
    <n v="20"/>
    <n v="7"/>
    <n v="4"/>
    <n v="10"/>
    <x v="0"/>
    <x v="2"/>
    <x v="0"/>
  </r>
  <r>
    <x v="1"/>
    <x v="0"/>
    <x v="0"/>
    <s v="Current Employees"/>
    <x v="1"/>
    <s v="Life Sciences"/>
    <s v="STAFF-1723"/>
    <n v="2131"/>
    <x v="1"/>
    <x v="2"/>
    <x v="1"/>
    <x v="1"/>
    <s v="Y"/>
    <n v="4"/>
    <n v="36"/>
    <n v="1"/>
    <n v="1403"/>
    <n v="6"/>
    <x v="3"/>
    <n v="1"/>
    <n v="4"/>
    <n v="47"/>
    <n v="3"/>
    <n v="1"/>
    <n v="4"/>
    <n v="3210"/>
    <n v="20251"/>
    <n v="0"/>
    <n v="11"/>
    <n v="3"/>
    <n v="3"/>
    <n v="80"/>
    <n v="1"/>
    <x v="28"/>
    <n v="3"/>
    <n v="15"/>
    <n v="13"/>
    <n v="10"/>
    <n v="11"/>
    <x v="0"/>
    <x v="0"/>
    <x v="2"/>
  </r>
  <r>
    <x v="1"/>
    <x v="0"/>
    <x v="3"/>
    <s v="Current Employees"/>
    <x v="1"/>
    <s v="Medical"/>
    <s v="STAFF-1724"/>
    <n v="2132"/>
    <x v="1"/>
    <x v="5"/>
    <x v="0"/>
    <x v="0"/>
    <s v="Y"/>
    <n v="2"/>
    <n v="55"/>
    <n v="1"/>
    <n v="452"/>
    <n v="1"/>
    <x v="3"/>
    <n v="1"/>
    <n v="4"/>
    <n v="81"/>
    <n v="3"/>
    <n v="5"/>
    <n v="1"/>
    <n v="19045"/>
    <n v="18938"/>
    <n v="0"/>
    <n v="14"/>
    <n v="3"/>
    <n v="3"/>
    <n v="80"/>
    <n v="0"/>
    <x v="29"/>
    <n v="3"/>
    <n v="36"/>
    <n v="10"/>
    <n v="4"/>
    <n v="13"/>
    <x v="3"/>
    <x v="0"/>
    <x v="1"/>
  </r>
  <r>
    <x v="0"/>
    <x v="2"/>
    <x v="1"/>
    <s v="Ex-Employees"/>
    <x v="1"/>
    <s v="Life Sciences"/>
    <s v="STAFF-1725"/>
    <n v="2133"/>
    <x v="1"/>
    <x v="5"/>
    <x v="1"/>
    <x v="0"/>
    <s v="Y"/>
    <n v="2"/>
    <n v="47"/>
    <n v="0"/>
    <n v="666"/>
    <n v="29"/>
    <x v="2"/>
    <n v="1"/>
    <n v="1"/>
    <n v="88"/>
    <n v="3"/>
    <n v="3"/>
    <n v="2"/>
    <n v="11849"/>
    <n v="10268"/>
    <n v="1"/>
    <n v="12"/>
    <n v="3"/>
    <n v="4"/>
    <n v="80"/>
    <n v="1"/>
    <x v="1"/>
    <n v="2"/>
    <n v="10"/>
    <n v="7"/>
    <n v="9"/>
    <n v="9"/>
    <x v="1"/>
    <x v="1"/>
    <x v="0"/>
  </r>
  <r>
    <x v="1"/>
    <x v="0"/>
    <x v="2"/>
    <s v="Current Employees"/>
    <x v="1"/>
    <s v="Medical"/>
    <s v="STAFF-1726"/>
    <n v="2134"/>
    <x v="1"/>
    <x v="1"/>
    <x v="1"/>
    <x v="1"/>
    <s v="Y"/>
    <n v="3"/>
    <n v="28"/>
    <n v="1"/>
    <n v="1158"/>
    <n v="9"/>
    <x v="3"/>
    <n v="1"/>
    <n v="4"/>
    <n v="94"/>
    <n v="3"/>
    <n v="1"/>
    <n v="4"/>
    <n v="2070"/>
    <n v="2613"/>
    <n v="1"/>
    <n v="23"/>
    <n v="4"/>
    <n v="4"/>
    <n v="80"/>
    <n v="1"/>
    <x v="7"/>
    <n v="2"/>
    <n v="5"/>
    <n v="2"/>
    <n v="0"/>
    <n v="4"/>
    <x v="0"/>
    <x v="0"/>
    <x v="3"/>
  </r>
  <r>
    <x v="1"/>
    <x v="0"/>
    <x v="0"/>
    <s v="Current Employees"/>
    <x v="0"/>
    <s v="Medical"/>
    <s v="STAFF-1727"/>
    <n v="2135"/>
    <x v="1"/>
    <x v="0"/>
    <x v="1"/>
    <x v="1"/>
    <s v="Y"/>
    <n v="5"/>
    <n v="37"/>
    <n v="1"/>
    <n v="228"/>
    <n v="6"/>
    <x v="2"/>
    <n v="1"/>
    <n v="3"/>
    <n v="98"/>
    <n v="3"/>
    <n v="2"/>
    <n v="4"/>
    <n v="6502"/>
    <n v="22825"/>
    <n v="4"/>
    <n v="14"/>
    <n v="3"/>
    <n v="2"/>
    <n v="80"/>
    <n v="1"/>
    <x v="2"/>
    <n v="4"/>
    <n v="5"/>
    <n v="4"/>
    <n v="0"/>
    <n v="1"/>
    <x v="0"/>
    <x v="0"/>
    <x v="2"/>
  </r>
  <r>
    <x v="1"/>
    <x v="0"/>
    <x v="4"/>
    <s v="Current Employees"/>
    <x v="1"/>
    <s v="Medical"/>
    <s v="STAFF-1728"/>
    <n v="2136"/>
    <x v="1"/>
    <x v="1"/>
    <x v="0"/>
    <x v="1"/>
    <s v="Y"/>
    <n v="4"/>
    <n v="21"/>
    <n v="1"/>
    <n v="996"/>
    <n v="3"/>
    <x v="0"/>
    <n v="1"/>
    <n v="4"/>
    <n v="100"/>
    <n v="2"/>
    <n v="1"/>
    <n v="3"/>
    <n v="3230"/>
    <n v="10531"/>
    <n v="1"/>
    <n v="17"/>
    <n v="3"/>
    <n v="1"/>
    <n v="80"/>
    <n v="0"/>
    <x v="8"/>
    <n v="4"/>
    <n v="3"/>
    <n v="2"/>
    <n v="1"/>
    <n v="0"/>
    <x v="2"/>
    <x v="0"/>
    <x v="3"/>
  </r>
  <r>
    <x v="1"/>
    <x v="2"/>
    <x v="0"/>
    <s v="Current Employees"/>
    <x v="1"/>
    <s v="Medical"/>
    <s v="STAFF-1729"/>
    <n v="2137"/>
    <x v="0"/>
    <x v="7"/>
    <x v="2"/>
    <x v="0"/>
    <s v="Y"/>
    <n v="2"/>
    <n v="37"/>
    <n v="1"/>
    <n v="728"/>
    <n v="1"/>
    <x v="2"/>
    <n v="1"/>
    <n v="1"/>
    <n v="80"/>
    <n v="3"/>
    <n v="3"/>
    <n v="4"/>
    <n v="13603"/>
    <n v="11677"/>
    <n v="2"/>
    <n v="18"/>
    <n v="3"/>
    <n v="1"/>
    <n v="80"/>
    <n v="2"/>
    <x v="20"/>
    <n v="3"/>
    <n v="5"/>
    <n v="2"/>
    <n v="0"/>
    <n v="2"/>
    <x v="0"/>
    <x v="0"/>
    <x v="2"/>
  </r>
  <r>
    <x v="1"/>
    <x v="0"/>
    <x v="0"/>
    <s v="Current Employees"/>
    <x v="1"/>
    <s v="Life Sciences"/>
    <s v="STAFF-1730"/>
    <n v="2138"/>
    <x v="0"/>
    <x v="5"/>
    <x v="2"/>
    <x v="1"/>
    <s v="Y"/>
    <n v="6"/>
    <n v="35"/>
    <n v="1"/>
    <n v="1315"/>
    <n v="22"/>
    <x v="3"/>
    <n v="1"/>
    <n v="2"/>
    <n v="71"/>
    <n v="4"/>
    <n v="3"/>
    <n v="2"/>
    <n v="11996"/>
    <n v="19100"/>
    <n v="7"/>
    <n v="18"/>
    <n v="3"/>
    <n v="2"/>
    <n v="80"/>
    <n v="1"/>
    <x v="1"/>
    <n v="2"/>
    <n v="7"/>
    <n v="7"/>
    <n v="6"/>
    <n v="2"/>
    <x v="1"/>
    <x v="1"/>
    <x v="2"/>
  </r>
  <r>
    <x v="1"/>
    <x v="0"/>
    <x v="0"/>
    <s v="Current Employees"/>
    <x v="0"/>
    <s v="Medical"/>
    <s v="STAFF-1731"/>
    <n v="2139"/>
    <x v="0"/>
    <x v="0"/>
    <x v="2"/>
    <x v="0"/>
    <s v="Y"/>
    <n v="3"/>
    <n v="38"/>
    <n v="1"/>
    <n v="322"/>
    <n v="7"/>
    <x v="0"/>
    <n v="1"/>
    <n v="1"/>
    <n v="44"/>
    <n v="4"/>
    <n v="2"/>
    <n v="1"/>
    <n v="5605"/>
    <n v="19191"/>
    <n v="1"/>
    <n v="24"/>
    <n v="4"/>
    <n v="3"/>
    <n v="80"/>
    <n v="1"/>
    <x v="0"/>
    <n v="3"/>
    <n v="8"/>
    <n v="0"/>
    <n v="7"/>
    <n v="7"/>
    <x v="3"/>
    <x v="0"/>
    <x v="2"/>
  </r>
  <r>
    <x v="1"/>
    <x v="1"/>
    <x v="2"/>
    <s v="Current Employees"/>
    <x v="1"/>
    <s v="Life Sciences"/>
    <s v="STAFF-1732"/>
    <n v="2140"/>
    <x v="0"/>
    <x v="3"/>
    <x v="2"/>
    <x v="1"/>
    <s v="Y"/>
    <n v="6"/>
    <n v="26"/>
    <n v="1"/>
    <n v="1479"/>
    <n v="1"/>
    <x v="3"/>
    <n v="1"/>
    <n v="3"/>
    <n v="84"/>
    <n v="3"/>
    <n v="2"/>
    <n v="2"/>
    <n v="6397"/>
    <n v="26767"/>
    <n v="1"/>
    <n v="20"/>
    <n v="4"/>
    <n v="1"/>
    <n v="80"/>
    <n v="1"/>
    <x v="3"/>
    <n v="1"/>
    <n v="6"/>
    <n v="5"/>
    <n v="1"/>
    <n v="4"/>
    <x v="1"/>
    <x v="0"/>
    <x v="3"/>
  </r>
  <r>
    <x v="1"/>
    <x v="0"/>
    <x v="1"/>
    <s v="Current Employees"/>
    <x v="1"/>
    <s v="Life Sciences"/>
    <s v="STAFF-1733"/>
    <n v="2141"/>
    <x v="1"/>
    <x v="7"/>
    <x v="2"/>
    <x v="1"/>
    <s v="Y"/>
    <n v="4"/>
    <n v="50"/>
    <n v="1"/>
    <n v="797"/>
    <n v="4"/>
    <x v="1"/>
    <n v="1"/>
    <n v="1"/>
    <n v="96"/>
    <n v="3"/>
    <n v="5"/>
    <n v="2"/>
    <n v="19144"/>
    <n v="15815"/>
    <n v="3"/>
    <n v="14"/>
    <n v="3"/>
    <n v="1"/>
    <n v="80"/>
    <n v="2"/>
    <x v="23"/>
    <n v="2"/>
    <n v="10"/>
    <n v="4"/>
    <n v="1"/>
    <n v="6"/>
    <x v="1"/>
    <x v="0"/>
    <x v="1"/>
  </r>
  <r>
    <x v="1"/>
    <x v="0"/>
    <x v="1"/>
    <s v="Current Employees"/>
    <x v="1"/>
    <s v="Medical"/>
    <s v="STAFF-1734"/>
    <n v="2142"/>
    <x v="1"/>
    <x v="7"/>
    <x v="1"/>
    <x v="0"/>
    <s v="Y"/>
    <n v="5"/>
    <n v="53"/>
    <n v="1"/>
    <n v="1070"/>
    <n v="3"/>
    <x v="2"/>
    <n v="1"/>
    <n v="3"/>
    <n v="45"/>
    <n v="3"/>
    <n v="4"/>
    <n v="3"/>
    <n v="17584"/>
    <n v="21016"/>
    <n v="3"/>
    <n v="16"/>
    <n v="3"/>
    <n v="4"/>
    <n v="80"/>
    <n v="3"/>
    <x v="24"/>
    <n v="2"/>
    <n v="5"/>
    <n v="3"/>
    <n v="1"/>
    <n v="3"/>
    <x v="2"/>
    <x v="0"/>
    <x v="1"/>
  </r>
  <r>
    <x v="1"/>
    <x v="0"/>
    <x v="0"/>
    <s v="Current Employees"/>
    <x v="0"/>
    <s v="Life Sciences"/>
    <s v="STAFF-1735"/>
    <n v="2143"/>
    <x v="1"/>
    <x v="0"/>
    <x v="1"/>
    <x v="1"/>
    <s v="Y"/>
    <n v="3"/>
    <n v="42"/>
    <n v="1"/>
    <n v="635"/>
    <n v="1"/>
    <x v="1"/>
    <n v="1"/>
    <n v="2"/>
    <n v="99"/>
    <n v="3"/>
    <n v="2"/>
    <n v="3"/>
    <n v="4907"/>
    <n v="24532"/>
    <n v="1"/>
    <n v="25"/>
    <n v="4"/>
    <n v="3"/>
    <n v="80"/>
    <n v="0"/>
    <x v="26"/>
    <n v="3"/>
    <n v="20"/>
    <n v="16"/>
    <n v="11"/>
    <n v="6"/>
    <x v="2"/>
    <x v="0"/>
    <x v="0"/>
  </r>
  <r>
    <x v="1"/>
    <x v="1"/>
    <x v="2"/>
    <s v="Current Employees"/>
    <x v="0"/>
    <s v="Life Sciences"/>
    <s v="STAFF-1736"/>
    <n v="2144"/>
    <x v="1"/>
    <x v="0"/>
    <x v="0"/>
    <x v="1"/>
    <s v="Y"/>
    <n v="3"/>
    <n v="29"/>
    <n v="1"/>
    <n v="442"/>
    <n v="2"/>
    <x v="0"/>
    <n v="1"/>
    <n v="2"/>
    <n v="44"/>
    <n v="3"/>
    <n v="2"/>
    <n v="4"/>
    <n v="4554"/>
    <n v="20260"/>
    <n v="1"/>
    <n v="18"/>
    <n v="3"/>
    <n v="1"/>
    <n v="80"/>
    <n v="0"/>
    <x v="1"/>
    <n v="2"/>
    <n v="10"/>
    <n v="7"/>
    <n v="0"/>
    <n v="9"/>
    <x v="0"/>
    <x v="0"/>
    <x v="2"/>
  </r>
  <r>
    <x v="1"/>
    <x v="0"/>
    <x v="3"/>
    <s v="Current Employees"/>
    <x v="1"/>
    <s v="Technical Degree"/>
    <s v="STAFF-1737"/>
    <n v="2145"/>
    <x v="1"/>
    <x v="2"/>
    <x v="1"/>
    <x v="0"/>
    <s v="Y"/>
    <n v="4"/>
    <n v="55"/>
    <n v="1"/>
    <n v="147"/>
    <n v="20"/>
    <x v="0"/>
    <n v="1"/>
    <n v="2"/>
    <n v="37"/>
    <n v="3"/>
    <n v="2"/>
    <n v="4"/>
    <n v="5415"/>
    <n v="15972"/>
    <n v="3"/>
    <n v="19"/>
    <n v="3"/>
    <n v="4"/>
    <n v="80"/>
    <n v="1"/>
    <x v="4"/>
    <n v="3"/>
    <n v="10"/>
    <n v="7"/>
    <n v="0"/>
    <n v="8"/>
    <x v="0"/>
    <x v="2"/>
    <x v="1"/>
  </r>
  <r>
    <x v="1"/>
    <x v="1"/>
    <x v="2"/>
    <s v="Current Employees"/>
    <x v="1"/>
    <s v="Medical"/>
    <s v="STAFF-1738"/>
    <n v="2146"/>
    <x v="1"/>
    <x v="4"/>
    <x v="1"/>
    <x v="0"/>
    <s v="Y"/>
    <n v="3"/>
    <n v="26"/>
    <n v="1"/>
    <n v="496"/>
    <n v="11"/>
    <x v="0"/>
    <n v="1"/>
    <n v="1"/>
    <n v="60"/>
    <n v="3"/>
    <n v="2"/>
    <n v="1"/>
    <n v="4741"/>
    <n v="22722"/>
    <n v="1"/>
    <n v="13"/>
    <n v="3"/>
    <n v="3"/>
    <n v="80"/>
    <n v="1"/>
    <x v="7"/>
    <n v="3"/>
    <n v="5"/>
    <n v="3"/>
    <n v="3"/>
    <n v="3"/>
    <x v="3"/>
    <x v="2"/>
    <x v="3"/>
  </r>
  <r>
    <x v="1"/>
    <x v="0"/>
    <x v="0"/>
    <s v="Current Employees"/>
    <x v="1"/>
    <s v="Life Sciences"/>
    <s v="STAFF-1739"/>
    <n v="2147"/>
    <x v="0"/>
    <x v="1"/>
    <x v="0"/>
    <x v="1"/>
    <s v="Y"/>
    <n v="3"/>
    <n v="37"/>
    <n v="1"/>
    <n v="1372"/>
    <n v="1"/>
    <x v="3"/>
    <n v="1"/>
    <n v="4"/>
    <n v="42"/>
    <n v="3"/>
    <n v="1"/>
    <n v="4"/>
    <n v="2115"/>
    <n v="15881"/>
    <n v="1"/>
    <n v="12"/>
    <n v="3"/>
    <n v="2"/>
    <n v="80"/>
    <n v="0"/>
    <x v="6"/>
    <n v="3"/>
    <n v="17"/>
    <n v="12"/>
    <n v="5"/>
    <n v="7"/>
    <x v="0"/>
    <x v="0"/>
    <x v="2"/>
  </r>
  <r>
    <x v="0"/>
    <x v="1"/>
    <x v="0"/>
    <s v="Ex-Employees"/>
    <x v="1"/>
    <s v="Life Sciences"/>
    <s v="STAFF-1740"/>
    <n v="2148"/>
    <x v="1"/>
    <x v="2"/>
    <x v="2"/>
    <x v="0"/>
    <s v="Y"/>
    <n v="0"/>
    <n v="44"/>
    <n v="0"/>
    <n v="920"/>
    <n v="24"/>
    <x v="3"/>
    <n v="1"/>
    <n v="4"/>
    <n v="43"/>
    <n v="3"/>
    <n v="1"/>
    <n v="3"/>
    <n v="3161"/>
    <n v="19920"/>
    <n v="3"/>
    <n v="22"/>
    <n v="4"/>
    <n v="4"/>
    <n v="80"/>
    <n v="1"/>
    <x v="16"/>
    <n v="1"/>
    <n v="1"/>
    <n v="0"/>
    <n v="0"/>
    <n v="0"/>
    <x v="2"/>
    <x v="1"/>
    <x v="0"/>
  </r>
  <r>
    <x v="1"/>
    <x v="0"/>
    <x v="0"/>
    <s v="Current Employees"/>
    <x v="1"/>
    <s v="Life Sciences"/>
    <s v="STAFF-1741"/>
    <n v="2149"/>
    <x v="1"/>
    <x v="4"/>
    <x v="2"/>
    <x v="1"/>
    <s v="Y"/>
    <n v="2"/>
    <n v="38"/>
    <n v="1"/>
    <n v="688"/>
    <n v="23"/>
    <x v="2"/>
    <n v="1"/>
    <n v="4"/>
    <n v="82"/>
    <n v="3"/>
    <n v="2"/>
    <n v="4"/>
    <n v="5745"/>
    <n v="18899"/>
    <n v="9"/>
    <n v="14"/>
    <n v="3"/>
    <n v="2"/>
    <n v="80"/>
    <n v="1"/>
    <x v="1"/>
    <n v="3"/>
    <n v="2"/>
    <n v="2"/>
    <n v="1"/>
    <n v="2"/>
    <x v="0"/>
    <x v="1"/>
    <x v="2"/>
  </r>
  <r>
    <x v="0"/>
    <x v="0"/>
    <x v="2"/>
    <s v="Ex-Employees"/>
    <x v="1"/>
    <s v="Medical"/>
    <s v="STAFF-1742"/>
    <n v="2150"/>
    <x v="1"/>
    <x v="2"/>
    <x v="2"/>
    <x v="0"/>
    <s v="Y"/>
    <n v="2"/>
    <n v="26"/>
    <n v="0"/>
    <n v="1449"/>
    <n v="16"/>
    <x v="2"/>
    <n v="1"/>
    <n v="1"/>
    <n v="45"/>
    <n v="3"/>
    <n v="1"/>
    <n v="2"/>
    <n v="2373"/>
    <n v="14180"/>
    <n v="2"/>
    <n v="13"/>
    <n v="3"/>
    <n v="4"/>
    <n v="80"/>
    <n v="1"/>
    <x v="7"/>
    <n v="3"/>
    <n v="3"/>
    <n v="2"/>
    <n v="0"/>
    <n v="2"/>
    <x v="1"/>
    <x v="2"/>
    <x v="3"/>
  </r>
  <r>
    <x v="1"/>
    <x v="0"/>
    <x v="2"/>
    <s v="Current Employees"/>
    <x v="1"/>
    <s v="Life Sciences"/>
    <s v="STAFF-1743"/>
    <n v="2151"/>
    <x v="0"/>
    <x v="1"/>
    <x v="0"/>
    <x v="1"/>
    <s v="Y"/>
    <n v="3"/>
    <n v="28"/>
    <n v="1"/>
    <n v="1117"/>
    <n v="8"/>
    <x v="0"/>
    <n v="1"/>
    <n v="4"/>
    <n v="66"/>
    <n v="3"/>
    <n v="1"/>
    <n v="4"/>
    <n v="3310"/>
    <n v="4488"/>
    <n v="1"/>
    <n v="21"/>
    <n v="4"/>
    <n v="4"/>
    <n v="80"/>
    <n v="0"/>
    <x v="7"/>
    <n v="3"/>
    <n v="5"/>
    <n v="3"/>
    <n v="0"/>
    <n v="2"/>
    <x v="0"/>
    <x v="0"/>
    <x v="3"/>
  </r>
  <r>
    <x v="1"/>
    <x v="1"/>
    <x v="1"/>
    <s v="Current Employees"/>
    <x v="1"/>
    <s v="Life Sciences"/>
    <s v="STAFF-1744"/>
    <n v="2152"/>
    <x v="0"/>
    <x v="7"/>
    <x v="0"/>
    <x v="0"/>
    <s v="Y"/>
    <n v="4"/>
    <n v="49"/>
    <n v="1"/>
    <n v="636"/>
    <n v="10"/>
    <x v="2"/>
    <n v="1"/>
    <n v="3"/>
    <n v="35"/>
    <n v="3"/>
    <n v="5"/>
    <n v="1"/>
    <n v="18665"/>
    <n v="25594"/>
    <n v="9"/>
    <n v="11"/>
    <n v="3"/>
    <n v="4"/>
    <n v="80"/>
    <n v="0"/>
    <x v="14"/>
    <n v="3"/>
    <n v="3"/>
    <n v="2"/>
    <n v="1"/>
    <n v="2"/>
    <x v="3"/>
    <x v="0"/>
    <x v="1"/>
  </r>
  <r>
    <x v="1"/>
    <x v="0"/>
    <x v="0"/>
    <s v="Current Employees"/>
    <x v="1"/>
    <s v="Technical Degree"/>
    <s v="STAFF-1745"/>
    <n v="2153"/>
    <x v="1"/>
    <x v="1"/>
    <x v="0"/>
    <x v="1"/>
    <s v="Y"/>
    <n v="2"/>
    <n v="36"/>
    <n v="1"/>
    <n v="506"/>
    <n v="3"/>
    <x v="3"/>
    <n v="1"/>
    <n v="3"/>
    <n v="30"/>
    <n v="3"/>
    <n v="2"/>
    <n v="2"/>
    <n v="4485"/>
    <n v="26285"/>
    <n v="4"/>
    <n v="12"/>
    <n v="3"/>
    <n v="4"/>
    <n v="80"/>
    <n v="0"/>
    <x v="1"/>
    <n v="3"/>
    <n v="8"/>
    <n v="0"/>
    <n v="7"/>
    <n v="7"/>
    <x v="1"/>
    <x v="0"/>
    <x v="2"/>
  </r>
  <r>
    <x v="1"/>
    <x v="1"/>
    <x v="2"/>
    <s v="Current Employees"/>
    <x v="0"/>
    <s v="Marketing"/>
    <s v="STAFF-1746"/>
    <n v="2154"/>
    <x v="0"/>
    <x v="6"/>
    <x v="2"/>
    <x v="1"/>
    <s v="Y"/>
    <n v="5"/>
    <n v="31"/>
    <n v="1"/>
    <n v="444"/>
    <n v="5"/>
    <x v="3"/>
    <n v="1"/>
    <n v="4"/>
    <n v="84"/>
    <n v="3"/>
    <n v="1"/>
    <n v="2"/>
    <n v="2789"/>
    <n v="3909"/>
    <n v="1"/>
    <n v="11"/>
    <n v="3"/>
    <n v="3"/>
    <n v="80"/>
    <n v="1"/>
    <x v="17"/>
    <n v="2"/>
    <n v="2"/>
    <n v="2"/>
    <n v="2"/>
    <n v="2"/>
    <x v="1"/>
    <x v="0"/>
    <x v="2"/>
  </r>
  <r>
    <x v="0"/>
    <x v="0"/>
    <x v="2"/>
    <s v="Ex-Employees"/>
    <x v="0"/>
    <s v="Marketing"/>
    <s v="STAFF-1747"/>
    <n v="2155"/>
    <x v="1"/>
    <x v="0"/>
    <x v="0"/>
    <x v="0"/>
    <s v="Y"/>
    <n v="0"/>
    <n v="26"/>
    <n v="0"/>
    <n v="950"/>
    <n v="4"/>
    <x v="2"/>
    <n v="1"/>
    <n v="4"/>
    <n v="48"/>
    <n v="2"/>
    <n v="2"/>
    <n v="4"/>
    <n v="5828"/>
    <n v="8450"/>
    <n v="1"/>
    <n v="12"/>
    <n v="3"/>
    <n v="2"/>
    <n v="80"/>
    <n v="0"/>
    <x v="0"/>
    <n v="3"/>
    <n v="8"/>
    <n v="7"/>
    <n v="7"/>
    <n v="4"/>
    <x v="0"/>
    <x v="0"/>
    <x v="3"/>
  </r>
  <r>
    <x v="1"/>
    <x v="1"/>
    <x v="0"/>
    <s v="Current Employees"/>
    <x v="1"/>
    <s v="Medical"/>
    <s v="STAFF-1748"/>
    <n v="2156"/>
    <x v="1"/>
    <x v="1"/>
    <x v="1"/>
    <x v="0"/>
    <s v="Y"/>
    <n v="3"/>
    <n v="37"/>
    <n v="1"/>
    <n v="889"/>
    <n v="9"/>
    <x v="3"/>
    <n v="1"/>
    <n v="2"/>
    <n v="53"/>
    <n v="3"/>
    <n v="1"/>
    <n v="4"/>
    <n v="2326"/>
    <n v="11411"/>
    <n v="1"/>
    <n v="12"/>
    <n v="3"/>
    <n v="3"/>
    <n v="80"/>
    <n v="3"/>
    <x v="21"/>
    <n v="2"/>
    <n v="4"/>
    <n v="2"/>
    <n v="1"/>
    <n v="2"/>
    <x v="0"/>
    <x v="0"/>
    <x v="2"/>
  </r>
  <r>
    <x v="1"/>
    <x v="1"/>
    <x v="0"/>
    <s v="Current Employees"/>
    <x v="0"/>
    <s v="Marketing"/>
    <s v="STAFF-1749"/>
    <n v="2157"/>
    <x v="0"/>
    <x v="0"/>
    <x v="1"/>
    <x v="1"/>
    <s v="Y"/>
    <n v="2"/>
    <n v="42"/>
    <n v="1"/>
    <n v="555"/>
    <n v="26"/>
    <x v="3"/>
    <n v="1"/>
    <n v="3"/>
    <n v="77"/>
    <n v="3"/>
    <n v="4"/>
    <n v="2"/>
    <n v="13525"/>
    <n v="14864"/>
    <n v="5"/>
    <n v="14"/>
    <n v="3"/>
    <n v="4"/>
    <n v="80"/>
    <n v="1"/>
    <x v="18"/>
    <n v="4"/>
    <n v="20"/>
    <n v="4"/>
    <n v="4"/>
    <n v="8"/>
    <x v="1"/>
    <x v="1"/>
    <x v="0"/>
  </r>
  <r>
    <x v="0"/>
    <x v="0"/>
    <x v="4"/>
    <s v="Ex-Employees"/>
    <x v="1"/>
    <s v="Life Sciences"/>
    <s v="STAFF-1750"/>
    <n v="2158"/>
    <x v="1"/>
    <x v="2"/>
    <x v="0"/>
    <x v="1"/>
    <s v="Y"/>
    <n v="2"/>
    <n v="18"/>
    <n v="0"/>
    <n v="230"/>
    <n v="3"/>
    <x v="3"/>
    <n v="1"/>
    <n v="3"/>
    <n v="54"/>
    <n v="3"/>
    <n v="1"/>
    <n v="3"/>
    <n v="1420"/>
    <n v="25233"/>
    <n v="1"/>
    <n v="13"/>
    <n v="3"/>
    <n v="3"/>
    <n v="80"/>
    <n v="0"/>
    <x v="11"/>
    <n v="3"/>
    <n v="0"/>
    <n v="0"/>
    <n v="0"/>
    <n v="0"/>
    <x v="2"/>
    <x v="0"/>
    <x v="3"/>
  </r>
  <r>
    <x v="1"/>
    <x v="0"/>
    <x v="0"/>
    <s v="Current Employees"/>
    <x v="0"/>
    <s v="Marketing"/>
    <s v="STAFF-1751"/>
    <n v="2159"/>
    <x v="1"/>
    <x v="0"/>
    <x v="1"/>
    <x v="1"/>
    <s v="Y"/>
    <n v="3"/>
    <n v="35"/>
    <n v="1"/>
    <n v="1232"/>
    <n v="16"/>
    <x v="3"/>
    <n v="1"/>
    <n v="3"/>
    <n v="96"/>
    <n v="3"/>
    <n v="3"/>
    <n v="2"/>
    <n v="8020"/>
    <n v="5100"/>
    <n v="0"/>
    <n v="15"/>
    <n v="3"/>
    <n v="3"/>
    <n v="80"/>
    <n v="2"/>
    <x v="4"/>
    <n v="2"/>
    <n v="11"/>
    <n v="9"/>
    <n v="6"/>
    <n v="9"/>
    <x v="1"/>
    <x v="2"/>
    <x v="2"/>
  </r>
  <r>
    <x v="1"/>
    <x v="1"/>
    <x v="0"/>
    <s v="Current Employees"/>
    <x v="1"/>
    <s v="Life Sciences"/>
    <s v="STAFF-1752"/>
    <n v="2160"/>
    <x v="1"/>
    <x v="2"/>
    <x v="1"/>
    <x v="1"/>
    <s v="Y"/>
    <n v="2"/>
    <n v="36"/>
    <n v="1"/>
    <n v="566"/>
    <n v="18"/>
    <x v="2"/>
    <n v="1"/>
    <n v="3"/>
    <n v="81"/>
    <n v="4"/>
    <n v="1"/>
    <n v="4"/>
    <n v="3688"/>
    <n v="7122"/>
    <n v="4"/>
    <n v="18"/>
    <n v="3"/>
    <n v="4"/>
    <n v="80"/>
    <n v="2"/>
    <x v="21"/>
    <n v="3"/>
    <n v="1"/>
    <n v="0"/>
    <n v="0"/>
    <n v="0"/>
    <x v="0"/>
    <x v="2"/>
    <x v="2"/>
  </r>
  <r>
    <x v="1"/>
    <x v="0"/>
    <x v="1"/>
    <s v="Current Employees"/>
    <x v="1"/>
    <s v="Medical"/>
    <s v="STAFF-1753"/>
    <n v="2161"/>
    <x v="1"/>
    <x v="3"/>
    <x v="2"/>
    <x v="1"/>
    <s v="Y"/>
    <n v="3"/>
    <n v="51"/>
    <n v="1"/>
    <n v="1302"/>
    <n v="2"/>
    <x v="3"/>
    <n v="1"/>
    <n v="4"/>
    <n v="84"/>
    <n v="1"/>
    <n v="2"/>
    <n v="2"/>
    <n v="5482"/>
    <n v="16321"/>
    <n v="5"/>
    <n v="18"/>
    <n v="3"/>
    <n v="4"/>
    <n v="80"/>
    <n v="1"/>
    <x v="10"/>
    <n v="3"/>
    <n v="4"/>
    <n v="1"/>
    <n v="1"/>
    <n v="2"/>
    <x v="1"/>
    <x v="0"/>
    <x v="1"/>
  </r>
  <r>
    <x v="1"/>
    <x v="0"/>
    <x v="0"/>
    <s v="Current Employees"/>
    <x v="0"/>
    <s v="Life Sciences"/>
    <s v="STAFF-1754"/>
    <n v="2162"/>
    <x v="1"/>
    <x v="5"/>
    <x v="0"/>
    <x v="1"/>
    <s v="Y"/>
    <n v="2"/>
    <n v="41"/>
    <n v="1"/>
    <n v="334"/>
    <n v="2"/>
    <x v="2"/>
    <n v="1"/>
    <n v="4"/>
    <n v="88"/>
    <n v="3"/>
    <n v="4"/>
    <n v="2"/>
    <n v="16015"/>
    <n v="15896"/>
    <n v="1"/>
    <n v="19"/>
    <n v="3"/>
    <n v="2"/>
    <n v="80"/>
    <n v="0"/>
    <x v="14"/>
    <n v="3"/>
    <n v="22"/>
    <n v="10"/>
    <n v="0"/>
    <n v="4"/>
    <x v="1"/>
    <x v="0"/>
    <x v="0"/>
  </r>
  <r>
    <x v="1"/>
    <x v="0"/>
    <x v="4"/>
    <s v="Current Employees"/>
    <x v="0"/>
    <s v="Medical"/>
    <s v="STAFF-1755"/>
    <n v="2163"/>
    <x v="0"/>
    <x v="6"/>
    <x v="0"/>
    <x v="1"/>
    <s v="Y"/>
    <n v="2"/>
    <n v="18"/>
    <n v="1"/>
    <n v="812"/>
    <n v="10"/>
    <x v="3"/>
    <n v="1"/>
    <n v="4"/>
    <n v="69"/>
    <n v="2"/>
    <n v="1"/>
    <n v="3"/>
    <n v="1200"/>
    <n v="9724"/>
    <n v="1"/>
    <n v="12"/>
    <n v="3"/>
    <n v="1"/>
    <n v="80"/>
    <n v="0"/>
    <x v="11"/>
    <n v="3"/>
    <n v="0"/>
    <n v="0"/>
    <n v="0"/>
    <n v="0"/>
    <x v="2"/>
    <x v="0"/>
    <x v="3"/>
  </r>
  <r>
    <x v="1"/>
    <x v="0"/>
    <x v="2"/>
    <s v="Current Employees"/>
    <x v="1"/>
    <s v="Medical"/>
    <s v="STAFF-1756"/>
    <n v="2164"/>
    <x v="1"/>
    <x v="4"/>
    <x v="0"/>
    <x v="1"/>
    <s v="Y"/>
    <n v="2"/>
    <n v="28"/>
    <n v="1"/>
    <n v="1476"/>
    <n v="16"/>
    <x v="0"/>
    <n v="1"/>
    <n v="2"/>
    <n v="68"/>
    <n v="4"/>
    <n v="2"/>
    <n v="1"/>
    <n v="5661"/>
    <n v="4824"/>
    <n v="0"/>
    <n v="19"/>
    <n v="3"/>
    <n v="3"/>
    <n v="80"/>
    <n v="0"/>
    <x v="15"/>
    <n v="3"/>
    <n v="8"/>
    <n v="3"/>
    <n v="0"/>
    <n v="7"/>
    <x v="3"/>
    <x v="2"/>
    <x v="3"/>
  </r>
  <r>
    <x v="1"/>
    <x v="0"/>
    <x v="2"/>
    <s v="Current Employees"/>
    <x v="0"/>
    <s v="Technical Degree"/>
    <s v="STAFF-1757"/>
    <n v="2165"/>
    <x v="1"/>
    <x v="0"/>
    <x v="1"/>
    <x v="1"/>
    <s v="Y"/>
    <n v="3"/>
    <n v="31"/>
    <n v="1"/>
    <n v="218"/>
    <n v="7"/>
    <x v="3"/>
    <n v="1"/>
    <n v="2"/>
    <n v="100"/>
    <n v="4"/>
    <n v="2"/>
    <n v="4"/>
    <n v="6929"/>
    <n v="12241"/>
    <n v="4"/>
    <n v="11"/>
    <n v="3"/>
    <n v="2"/>
    <n v="80"/>
    <n v="1"/>
    <x v="1"/>
    <n v="2"/>
    <n v="8"/>
    <n v="7"/>
    <n v="7"/>
    <n v="7"/>
    <x v="0"/>
    <x v="0"/>
    <x v="2"/>
  </r>
  <r>
    <x v="1"/>
    <x v="0"/>
    <x v="0"/>
    <s v="Current Employees"/>
    <x v="1"/>
    <s v="Medical"/>
    <s v="STAFF-1758"/>
    <n v="2166"/>
    <x v="1"/>
    <x v="4"/>
    <x v="2"/>
    <x v="1"/>
    <s v="Y"/>
    <n v="5"/>
    <n v="39"/>
    <n v="1"/>
    <n v="1132"/>
    <n v="1"/>
    <x v="3"/>
    <n v="1"/>
    <n v="3"/>
    <n v="48"/>
    <n v="4"/>
    <n v="3"/>
    <n v="4"/>
    <n v="9613"/>
    <n v="10942"/>
    <n v="0"/>
    <n v="17"/>
    <n v="3"/>
    <n v="1"/>
    <n v="80"/>
    <n v="3"/>
    <x v="16"/>
    <n v="2"/>
    <n v="18"/>
    <n v="10"/>
    <n v="3"/>
    <n v="7"/>
    <x v="0"/>
    <x v="0"/>
    <x v="0"/>
  </r>
  <r>
    <x v="1"/>
    <x v="2"/>
    <x v="0"/>
    <s v="Current Employees"/>
    <x v="1"/>
    <s v="Life Sciences"/>
    <s v="STAFF-1759"/>
    <n v="2167"/>
    <x v="0"/>
    <x v="2"/>
    <x v="1"/>
    <x v="1"/>
    <s v="Y"/>
    <n v="3"/>
    <n v="36"/>
    <n v="1"/>
    <n v="1105"/>
    <n v="24"/>
    <x v="2"/>
    <n v="1"/>
    <n v="2"/>
    <n v="47"/>
    <n v="3"/>
    <n v="2"/>
    <n v="2"/>
    <n v="5674"/>
    <n v="6927"/>
    <n v="7"/>
    <n v="15"/>
    <n v="3"/>
    <n v="3"/>
    <n v="80"/>
    <n v="1"/>
    <x v="27"/>
    <n v="3"/>
    <n v="9"/>
    <n v="8"/>
    <n v="0"/>
    <n v="8"/>
    <x v="1"/>
    <x v="1"/>
    <x v="2"/>
  </r>
  <r>
    <x v="1"/>
    <x v="0"/>
    <x v="2"/>
    <s v="Current Employees"/>
    <x v="0"/>
    <s v="Life Sciences"/>
    <s v="STAFF-1760"/>
    <n v="2168"/>
    <x v="1"/>
    <x v="0"/>
    <x v="1"/>
    <x v="1"/>
    <s v="Y"/>
    <n v="3"/>
    <n v="32"/>
    <n v="1"/>
    <n v="906"/>
    <n v="7"/>
    <x v="3"/>
    <n v="1"/>
    <n v="4"/>
    <n v="91"/>
    <n v="2"/>
    <n v="2"/>
    <n v="3"/>
    <n v="5484"/>
    <n v="16985"/>
    <n v="1"/>
    <n v="14"/>
    <n v="3"/>
    <n v="3"/>
    <n v="80"/>
    <n v="1"/>
    <x v="10"/>
    <n v="2"/>
    <n v="13"/>
    <n v="8"/>
    <n v="4"/>
    <n v="8"/>
    <x v="2"/>
    <x v="0"/>
    <x v="2"/>
  </r>
  <r>
    <x v="1"/>
    <x v="0"/>
    <x v="0"/>
    <s v="Current Employees"/>
    <x v="1"/>
    <s v="Life Sciences"/>
    <s v="STAFF-1761"/>
    <n v="2169"/>
    <x v="0"/>
    <x v="7"/>
    <x v="1"/>
    <x v="1"/>
    <s v="Y"/>
    <n v="2"/>
    <n v="38"/>
    <n v="1"/>
    <n v="849"/>
    <n v="25"/>
    <x v="0"/>
    <n v="1"/>
    <n v="1"/>
    <n v="81"/>
    <n v="2"/>
    <n v="3"/>
    <n v="2"/>
    <n v="12061"/>
    <n v="26707"/>
    <n v="3"/>
    <n v="17"/>
    <n v="3"/>
    <n v="3"/>
    <n v="80"/>
    <n v="1"/>
    <x v="16"/>
    <n v="3"/>
    <n v="10"/>
    <n v="8"/>
    <n v="0"/>
    <n v="1"/>
    <x v="1"/>
    <x v="1"/>
    <x v="2"/>
  </r>
  <r>
    <x v="1"/>
    <x v="2"/>
    <x v="3"/>
    <s v="Current Employees"/>
    <x v="1"/>
    <s v="Life Sciences"/>
    <s v="STAFF-1762"/>
    <n v="2170"/>
    <x v="1"/>
    <x v="4"/>
    <x v="2"/>
    <x v="0"/>
    <s v="Y"/>
    <n v="2"/>
    <n v="58"/>
    <n v="1"/>
    <n v="390"/>
    <n v="1"/>
    <x v="2"/>
    <n v="1"/>
    <n v="4"/>
    <n v="32"/>
    <n v="1"/>
    <n v="2"/>
    <n v="3"/>
    <n v="5660"/>
    <n v="17056"/>
    <n v="2"/>
    <n v="13"/>
    <n v="3"/>
    <n v="4"/>
    <n v="80"/>
    <n v="1"/>
    <x v="4"/>
    <n v="3"/>
    <n v="5"/>
    <n v="3"/>
    <n v="1"/>
    <n v="2"/>
    <x v="2"/>
    <x v="0"/>
    <x v="1"/>
  </r>
  <r>
    <x v="1"/>
    <x v="0"/>
    <x v="2"/>
    <s v="Current Employees"/>
    <x v="1"/>
    <s v="Technical Degree"/>
    <s v="STAFF-1763"/>
    <n v="2171"/>
    <x v="1"/>
    <x v="1"/>
    <x v="1"/>
    <x v="0"/>
    <s v="Y"/>
    <n v="4"/>
    <n v="31"/>
    <n v="1"/>
    <n v="691"/>
    <n v="5"/>
    <x v="2"/>
    <n v="1"/>
    <n v="3"/>
    <n v="86"/>
    <n v="3"/>
    <n v="1"/>
    <n v="4"/>
    <n v="4821"/>
    <n v="10077"/>
    <n v="0"/>
    <n v="12"/>
    <n v="3"/>
    <n v="3"/>
    <n v="80"/>
    <n v="1"/>
    <x v="3"/>
    <n v="3"/>
    <n v="5"/>
    <n v="2"/>
    <n v="0"/>
    <n v="3"/>
    <x v="0"/>
    <x v="0"/>
    <x v="2"/>
  </r>
  <r>
    <x v="1"/>
    <x v="0"/>
    <x v="2"/>
    <s v="Current Employees"/>
    <x v="2"/>
    <s v="Human Resources"/>
    <s v="STAFF-1764"/>
    <n v="2172"/>
    <x v="1"/>
    <x v="8"/>
    <x v="1"/>
    <x v="1"/>
    <s v="Y"/>
    <n v="1"/>
    <n v="31"/>
    <n v="1"/>
    <n v="106"/>
    <n v="2"/>
    <x v="3"/>
    <n v="1"/>
    <n v="1"/>
    <n v="62"/>
    <n v="2"/>
    <n v="2"/>
    <n v="1"/>
    <n v="6410"/>
    <n v="17822"/>
    <n v="3"/>
    <n v="12"/>
    <n v="3"/>
    <n v="4"/>
    <n v="80"/>
    <n v="0"/>
    <x v="15"/>
    <n v="3"/>
    <n v="2"/>
    <n v="2"/>
    <n v="1"/>
    <n v="0"/>
    <x v="3"/>
    <x v="0"/>
    <x v="2"/>
  </r>
  <r>
    <x v="1"/>
    <x v="1"/>
    <x v="1"/>
    <s v="Current Employees"/>
    <x v="1"/>
    <s v="Life Sciences"/>
    <s v="STAFF-1765"/>
    <n v="2173"/>
    <x v="1"/>
    <x v="2"/>
    <x v="2"/>
    <x v="1"/>
    <s v="Y"/>
    <n v="2"/>
    <n v="45"/>
    <n v="1"/>
    <n v="1249"/>
    <n v="7"/>
    <x v="3"/>
    <n v="1"/>
    <n v="1"/>
    <n v="97"/>
    <n v="3"/>
    <n v="3"/>
    <n v="1"/>
    <n v="5210"/>
    <n v="20308"/>
    <n v="1"/>
    <n v="18"/>
    <n v="3"/>
    <n v="1"/>
    <n v="80"/>
    <n v="1"/>
    <x v="13"/>
    <n v="3"/>
    <n v="24"/>
    <n v="9"/>
    <n v="9"/>
    <n v="11"/>
    <x v="3"/>
    <x v="0"/>
    <x v="0"/>
  </r>
  <r>
    <x v="1"/>
    <x v="0"/>
    <x v="2"/>
    <s v="Current Employees"/>
    <x v="1"/>
    <s v="Life Sciences"/>
    <s v="STAFF-1766"/>
    <n v="2174"/>
    <x v="1"/>
    <x v="1"/>
    <x v="2"/>
    <x v="0"/>
    <s v="Y"/>
    <n v="2"/>
    <n v="31"/>
    <n v="1"/>
    <n v="192"/>
    <n v="2"/>
    <x v="2"/>
    <n v="1"/>
    <n v="3"/>
    <n v="32"/>
    <n v="3"/>
    <n v="1"/>
    <n v="4"/>
    <n v="2695"/>
    <n v="7747"/>
    <n v="0"/>
    <n v="18"/>
    <n v="3"/>
    <n v="2"/>
    <n v="80"/>
    <n v="1"/>
    <x v="8"/>
    <n v="1"/>
    <n v="2"/>
    <n v="2"/>
    <n v="2"/>
    <n v="2"/>
    <x v="0"/>
    <x v="0"/>
    <x v="2"/>
  </r>
  <r>
    <x v="1"/>
    <x v="1"/>
    <x v="2"/>
    <s v="Current Employees"/>
    <x v="1"/>
    <s v="Life Sciences"/>
    <s v="STAFF-1767"/>
    <n v="2175"/>
    <x v="0"/>
    <x v="5"/>
    <x v="1"/>
    <x v="1"/>
    <s v="Y"/>
    <n v="2"/>
    <n v="33"/>
    <n v="1"/>
    <n v="553"/>
    <n v="5"/>
    <x v="2"/>
    <n v="1"/>
    <n v="4"/>
    <n v="74"/>
    <n v="3"/>
    <n v="3"/>
    <n v="2"/>
    <n v="11878"/>
    <n v="23364"/>
    <n v="6"/>
    <n v="11"/>
    <n v="3"/>
    <n v="2"/>
    <n v="80"/>
    <n v="2"/>
    <x v="4"/>
    <n v="3"/>
    <n v="10"/>
    <n v="6"/>
    <n v="8"/>
    <n v="8"/>
    <x v="1"/>
    <x v="0"/>
    <x v="2"/>
  </r>
  <r>
    <x v="1"/>
    <x v="0"/>
    <x v="0"/>
    <s v="Current Employees"/>
    <x v="1"/>
    <s v="Medical"/>
    <s v="STAFF-1768"/>
    <n v="2176"/>
    <x v="1"/>
    <x v="5"/>
    <x v="1"/>
    <x v="0"/>
    <s v="Y"/>
    <n v="3"/>
    <n v="39"/>
    <n v="1"/>
    <n v="117"/>
    <n v="10"/>
    <x v="1"/>
    <n v="1"/>
    <n v="3"/>
    <n v="99"/>
    <n v="3"/>
    <n v="4"/>
    <n v="1"/>
    <n v="17068"/>
    <n v="5355"/>
    <n v="1"/>
    <n v="14"/>
    <n v="3"/>
    <n v="4"/>
    <n v="80"/>
    <n v="0"/>
    <x v="24"/>
    <n v="3"/>
    <n v="21"/>
    <n v="9"/>
    <n v="11"/>
    <n v="10"/>
    <x v="3"/>
    <x v="0"/>
    <x v="0"/>
  </r>
  <r>
    <x v="1"/>
    <x v="1"/>
    <x v="0"/>
    <s v="Current Employees"/>
    <x v="1"/>
    <s v="Life Sciences"/>
    <s v="STAFF-1769"/>
    <n v="2177"/>
    <x v="0"/>
    <x v="2"/>
    <x v="0"/>
    <x v="1"/>
    <s v="Y"/>
    <n v="5"/>
    <n v="43"/>
    <n v="1"/>
    <n v="185"/>
    <n v="10"/>
    <x v="2"/>
    <n v="1"/>
    <n v="3"/>
    <n v="33"/>
    <n v="3"/>
    <n v="1"/>
    <n v="4"/>
    <n v="2455"/>
    <n v="10675"/>
    <n v="0"/>
    <n v="19"/>
    <n v="3"/>
    <n v="1"/>
    <n v="80"/>
    <n v="0"/>
    <x v="15"/>
    <n v="3"/>
    <n v="8"/>
    <n v="7"/>
    <n v="1"/>
    <n v="7"/>
    <x v="0"/>
    <x v="0"/>
    <x v="0"/>
  </r>
  <r>
    <x v="1"/>
    <x v="0"/>
    <x v="1"/>
    <s v="Current Employees"/>
    <x v="1"/>
    <s v="Technical Degree"/>
    <s v="STAFF-1770"/>
    <n v="2178"/>
    <x v="0"/>
    <x v="4"/>
    <x v="0"/>
    <x v="0"/>
    <s v="Y"/>
    <n v="2"/>
    <n v="49"/>
    <n v="1"/>
    <n v="1091"/>
    <n v="1"/>
    <x v="0"/>
    <n v="1"/>
    <n v="3"/>
    <n v="90"/>
    <n v="2"/>
    <n v="4"/>
    <n v="3"/>
    <n v="13964"/>
    <n v="17810"/>
    <n v="7"/>
    <n v="12"/>
    <n v="3"/>
    <n v="4"/>
    <n v="80"/>
    <n v="0"/>
    <x v="25"/>
    <n v="3"/>
    <n v="7"/>
    <n v="1"/>
    <n v="0"/>
    <n v="7"/>
    <x v="2"/>
    <x v="0"/>
    <x v="1"/>
  </r>
  <r>
    <x v="0"/>
    <x v="0"/>
    <x v="1"/>
    <s v="Ex-Employees"/>
    <x v="1"/>
    <s v="Medical"/>
    <s v="STAFF-1771"/>
    <n v="2179"/>
    <x v="1"/>
    <x v="1"/>
    <x v="1"/>
    <x v="1"/>
    <s v="Y"/>
    <n v="3"/>
    <n v="52"/>
    <n v="0"/>
    <n v="723"/>
    <n v="8"/>
    <x v="2"/>
    <n v="1"/>
    <n v="3"/>
    <n v="85"/>
    <n v="2"/>
    <n v="2"/>
    <n v="2"/>
    <n v="4941"/>
    <n v="17747"/>
    <n v="2"/>
    <n v="15"/>
    <n v="3"/>
    <n v="1"/>
    <n v="80"/>
    <n v="0"/>
    <x v="27"/>
    <n v="2"/>
    <n v="8"/>
    <n v="2"/>
    <n v="7"/>
    <n v="7"/>
    <x v="1"/>
    <x v="0"/>
    <x v="1"/>
  </r>
  <r>
    <x v="1"/>
    <x v="0"/>
    <x v="2"/>
    <s v="Current Employees"/>
    <x v="1"/>
    <s v="Life Sciences"/>
    <s v="STAFF-1772"/>
    <n v="2180"/>
    <x v="0"/>
    <x v="1"/>
    <x v="0"/>
    <x v="0"/>
    <s v="Y"/>
    <n v="2"/>
    <n v="27"/>
    <n v="1"/>
    <n v="1220"/>
    <n v="5"/>
    <x v="3"/>
    <n v="1"/>
    <n v="3"/>
    <n v="85"/>
    <n v="3"/>
    <n v="1"/>
    <n v="2"/>
    <n v="2478"/>
    <n v="20938"/>
    <n v="1"/>
    <n v="12"/>
    <n v="3"/>
    <n v="2"/>
    <n v="80"/>
    <n v="0"/>
    <x v="21"/>
    <n v="2"/>
    <n v="4"/>
    <n v="3"/>
    <n v="1"/>
    <n v="2"/>
    <x v="1"/>
    <x v="0"/>
    <x v="3"/>
  </r>
  <r>
    <x v="1"/>
    <x v="0"/>
    <x v="2"/>
    <s v="Current Employees"/>
    <x v="0"/>
    <s v="Technical Degree"/>
    <s v="STAFF-1773"/>
    <n v="2181"/>
    <x v="0"/>
    <x v="0"/>
    <x v="1"/>
    <x v="0"/>
    <s v="Y"/>
    <n v="2"/>
    <n v="32"/>
    <n v="1"/>
    <n v="588"/>
    <n v="8"/>
    <x v="0"/>
    <n v="1"/>
    <n v="3"/>
    <n v="65"/>
    <n v="2"/>
    <n v="2"/>
    <n v="2"/>
    <n v="5228"/>
    <n v="24624"/>
    <n v="1"/>
    <n v="11"/>
    <n v="3"/>
    <n v="4"/>
    <n v="80"/>
    <n v="0"/>
    <x v="10"/>
    <n v="3"/>
    <n v="13"/>
    <n v="12"/>
    <n v="11"/>
    <n v="9"/>
    <x v="1"/>
    <x v="0"/>
    <x v="2"/>
  </r>
  <r>
    <x v="1"/>
    <x v="0"/>
    <x v="2"/>
    <s v="Current Employees"/>
    <x v="0"/>
    <s v="Life Sciences"/>
    <s v="STAFF-1774"/>
    <n v="2182"/>
    <x v="1"/>
    <x v="0"/>
    <x v="0"/>
    <x v="0"/>
    <s v="Y"/>
    <n v="3"/>
    <n v="27"/>
    <n v="1"/>
    <n v="1377"/>
    <n v="2"/>
    <x v="3"/>
    <n v="1"/>
    <n v="4"/>
    <n v="74"/>
    <n v="3"/>
    <n v="2"/>
    <n v="3"/>
    <n v="4478"/>
    <n v="5242"/>
    <n v="1"/>
    <n v="11"/>
    <n v="3"/>
    <n v="1"/>
    <n v="80"/>
    <n v="0"/>
    <x v="7"/>
    <n v="3"/>
    <n v="5"/>
    <n v="4"/>
    <n v="0"/>
    <n v="4"/>
    <x v="2"/>
    <x v="0"/>
    <x v="3"/>
  </r>
  <r>
    <x v="1"/>
    <x v="0"/>
    <x v="2"/>
    <s v="Current Employees"/>
    <x v="0"/>
    <s v="Marketing"/>
    <s v="STAFF-1775"/>
    <n v="2183"/>
    <x v="1"/>
    <x v="0"/>
    <x v="2"/>
    <x v="1"/>
    <s v="Y"/>
    <n v="3"/>
    <n v="31"/>
    <n v="1"/>
    <n v="691"/>
    <n v="7"/>
    <x v="3"/>
    <n v="1"/>
    <n v="4"/>
    <n v="73"/>
    <n v="3"/>
    <n v="2"/>
    <n v="4"/>
    <n v="7547"/>
    <n v="7143"/>
    <n v="4"/>
    <n v="12"/>
    <n v="3"/>
    <n v="4"/>
    <n v="80"/>
    <n v="3"/>
    <x v="10"/>
    <n v="3"/>
    <n v="7"/>
    <n v="7"/>
    <n v="1"/>
    <n v="7"/>
    <x v="0"/>
    <x v="0"/>
    <x v="2"/>
  </r>
  <r>
    <x v="1"/>
    <x v="0"/>
    <x v="2"/>
    <s v="Current Employees"/>
    <x v="1"/>
    <s v="Medical"/>
    <s v="STAFF-1776"/>
    <n v="2184"/>
    <x v="0"/>
    <x v="1"/>
    <x v="0"/>
    <x v="1"/>
    <s v="Y"/>
    <n v="0"/>
    <n v="32"/>
    <n v="1"/>
    <n v="1018"/>
    <n v="2"/>
    <x v="2"/>
    <n v="1"/>
    <n v="1"/>
    <n v="74"/>
    <n v="4"/>
    <n v="2"/>
    <n v="4"/>
    <n v="5055"/>
    <n v="10557"/>
    <n v="7"/>
    <n v="16"/>
    <n v="3"/>
    <n v="3"/>
    <n v="80"/>
    <n v="0"/>
    <x v="1"/>
    <n v="2"/>
    <n v="7"/>
    <n v="7"/>
    <n v="0"/>
    <n v="7"/>
    <x v="0"/>
    <x v="0"/>
    <x v="2"/>
  </r>
  <r>
    <x v="0"/>
    <x v="0"/>
    <x v="2"/>
    <s v="Ex-Employees"/>
    <x v="1"/>
    <s v="Medical"/>
    <s v="STAFF-1777"/>
    <n v="2185"/>
    <x v="1"/>
    <x v="1"/>
    <x v="1"/>
    <x v="0"/>
    <s v="Y"/>
    <n v="4"/>
    <n v="28"/>
    <n v="0"/>
    <n v="1157"/>
    <n v="2"/>
    <x v="2"/>
    <n v="1"/>
    <n v="1"/>
    <n v="84"/>
    <n v="1"/>
    <n v="1"/>
    <n v="4"/>
    <n v="3464"/>
    <n v="24737"/>
    <n v="5"/>
    <n v="13"/>
    <n v="3"/>
    <n v="4"/>
    <n v="80"/>
    <n v="0"/>
    <x v="7"/>
    <n v="2"/>
    <n v="3"/>
    <n v="2"/>
    <n v="2"/>
    <n v="2"/>
    <x v="0"/>
    <x v="0"/>
    <x v="3"/>
  </r>
  <r>
    <x v="1"/>
    <x v="0"/>
    <x v="2"/>
    <s v="Current Employees"/>
    <x v="1"/>
    <s v="Medical"/>
    <s v="STAFF-1778"/>
    <n v="2186"/>
    <x v="0"/>
    <x v="1"/>
    <x v="1"/>
    <x v="1"/>
    <s v="Y"/>
    <n v="2"/>
    <n v="30"/>
    <n v="1"/>
    <n v="1275"/>
    <n v="28"/>
    <x v="0"/>
    <n v="1"/>
    <n v="4"/>
    <n v="64"/>
    <n v="3"/>
    <n v="2"/>
    <n v="4"/>
    <n v="5775"/>
    <n v="11934"/>
    <n v="1"/>
    <n v="13"/>
    <n v="3"/>
    <n v="4"/>
    <n v="80"/>
    <n v="2"/>
    <x v="27"/>
    <n v="3"/>
    <n v="10"/>
    <n v="8"/>
    <n v="1"/>
    <n v="9"/>
    <x v="0"/>
    <x v="1"/>
    <x v="2"/>
  </r>
  <r>
    <x v="1"/>
    <x v="1"/>
    <x v="2"/>
    <s v="Current Employees"/>
    <x v="1"/>
    <s v="Life Sciences"/>
    <s v="STAFF-1779"/>
    <n v="2187"/>
    <x v="0"/>
    <x v="3"/>
    <x v="1"/>
    <x v="1"/>
    <s v="Y"/>
    <n v="2"/>
    <n v="31"/>
    <n v="1"/>
    <n v="798"/>
    <n v="7"/>
    <x v="0"/>
    <n v="1"/>
    <n v="3"/>
    <n v="48"/>
    <n v="2"/>
    <n v="3"/>
    <n v="3"/>
    <n v="8943"/>
    <n v="14034"/>
    <n v="1"/>
    <n v="24"/>
    <n v="4"/>
    <n v="1"/>
    <n v="80"/>
    <n v="1"/>
    <x v="1"/>
    <n v="3"/>
    <n v="10"/>
    <n v="9"/>
    <n v="8"/>
    <n v="9"/>
    <x v="2"/>
    <x v="0"/>
    <x v="2"/>
  </r>
  <r>
    <x v="1"/>
    <x v="1"/>
    <x v="0"/>
    <s v="Current Employees"/>
    <x v="1"/>
    <s v="Medical"/>
    <s v="STAFF-1780"/>
    <n v="2188"/>
    <x v="1"/>
    <x v="5"/>
    <x v="1"/>
    <x v="1"/>
    <s v="Y"/>
    <n v="2"/>
    <n v="39"/>
    <n v="1"/>
    <n v="672"/>
    <n v="7"/>
    <x v="0"/>
    <n v="1"/>
    <n v="3"/>
    <n v="54"/>
    <n v="2"/>
    <n v="5"/>
    <n v="4"/>
    <n v="19272"/>
    <n v="21141"/>
    <n v="1"/>
    <n v="15"/>
    <n v="3"/>
    <n v="1"/>
    <n v="80"/>
    <n v="1"/>
    <x v="24"/>
    <n v="3"/>
    <n v="21"/>
    <n v="9"/>
    <n v="13"/>
    <n v="3"/>
    <x v="0"/>
    <x v="0"/>
    <x v="0"/>
  </r>
  <r>
    <x v="0"/>
    <x v="0"/>
    <x v="0"/>
    <s v="Ex-Employees"/>
    <x v="0"/>
    <s v="Medical"/>
    <s v="STAFF-1781"/>
    <n v="2189"/>
    <x v="0"/>
    <x v="0"/>
    <x v="1"/>
    <x v="0"/>
    <s v="Y"/>
    <n v="3"/>
    <n v="39"/>
    <n v="0"/>
    <n v="1162"/>
    <n v="3"/>
    <x v="0"/>
    <n v="1"/>
    <n v="4"/>
    <n v="41"/>
    <n v="3"/>
    <n v="2"/>
    <n v="3"/>
    <n v="5238"/>
    <n v="17778"/>
    <n v="4"/>
    <n v="18"/>
    <n v="3"/>
    <n v="1"/>
    <n v="80"/>
    <n v="0"/>
    <x v="4"/>
    <n v="2"/>
    <n v="1"/>
    <n v="0"/>
    <n v="0"/>
    <n v="0"/>
    <x v="2"/>
    <x v="0"/>
    <x v="0"/>
  </r>
  <r>
    <x v="1"/>
    <x v="1"/>
    <x v="2"/>
    <s v="Current Employees"/>
    <x v="0"/>
    <s v="Marketing"/>
    <s v="STAFF-1782"/>
    <n v="2190"/>
    <x v="1"/>
    <x v="0"/>
    <x v="0"/>
    <x v="1"/>
    <s v="Y"/>
    <n v="6"/>
    <n v="33"/>
    <n v="1"/>
    <n v="508"/>
    <n v="10"/>
    <x v="3"/>
    <n v="1"/>
    <n v="2"/>
    <n v="46"/>
    <n v="2"/>
    <n v="2"/>
    <n v="4"/>
    <n v="4682"/>
    <n v="4317"/>
    <n v="3"/>
    <n v="14"/>
    <n v="3"/>
    <n v="3"/>
    <n v="80"/>
    <n v="0"/>
    <x v="15"/>
    <n v="2"/>
    <n v="7"/>
    <n v="7"/>
    <n v="0"/>
    <n v="1"/>
    <x v="0"/>
    <x v="0"/>
    <x v="2"/>
  </r>
  <r>
    <x v="1"/>
    <x v="0"/>
    <x v="1"/>
    <s v="Current Employees"/>
    <x v="1"/>
    <s v="Life Sciences"/>
    <s v="STAFF-1783"/>
    <n v="2191"/>
    <x v="1"/>
    <x v="7"/>
    <x v="1"/>
    <x v="1"/>
    <s v="Y"/>
    <n v="2"/>
    <n v="47"/>
    <n v="1"/>
    <n v="1482"/>
    <n v="5"/>
    <x v="4"/>
    <n v="1"/>
    <n v="4"/>
    <n v="42"/>
    <n v="3"/>
    <n v="5"/>
    <n v="3"/>
    <n v="18300"/>
    <n v="16375"/>
    <n v="4"/>
    <n v="11"/>
    <n v="3"/>
    <n v="2"/>
    <n v="80"/>
    <n v="1"/>
    <x v="24"/>
    <n v="3"/>
    <n v="3"/>
    <n v="2"/>
    <n v="1"/>
    <n v="1"/>
    <x v="2"/>
    <x v="0"/>
    <x v="0"/>
  </r>
  <r>
    <x v="1"/>
    <x v="1"/>
    <x v="0"/>
    <s v="Current Employees"/>
    <x v="1"/>
    <s v="Life Sciences"/>
    <s v="STAFF-1784"/>
    <n v="2192"/>
    <x v="0"/>
    <x v="2"/>
    <x v="2"/>
    <x v="1"/>
    <s v="Y"/>
    <n v="3"/>
    <n v="43"/>
    <n v="1"/>
    <n v="559"/>
    <n v="10"/>
    <x v="2"/>
    <n v="1"/>
    <n v="3"/>
    <n v="82"/>
    <n v="2"/>
    <n v="2"/>
    <n v="3"/>
    <n v="5257"/>
    <n v="6227"/>
    <n v="1"/>
    <n v="11"/>
    <n v="3"/>
    <n v="2"/>
    <n v="80"/>
    <n v="1"/>
    <x v="15"/>
    <n v="4"/>
    <n v="9"/>
    <n v="7"/>
    <n v="0"/>
    <n v="0"/>
    <x v="2"/>
    <x v="0"/>
    <x v="0"/>
  </r>
  <r>
    <x v="1"/>
    <x v="2"/>
    <x v="2"/>
    <s v="Current Employees"/>
    <x v="0"/>
    <s v="Marketing"/>
    <s v="STAFF-1785"/>
    <n v="2193"/>
    <x v="1"/>
    <x v="0"/>
    <x v="1"/>
    <x v="0"/>
    <s v="Y"/>
    <n v="0"/>
    <n v="27"/>
    <n v="1"/>
    <n v="210"/>
    <n v="1"/>
    <x v="1"/>
    <n v="1"/>
    <n v="3"/>
    <n v="73"/>
    <n v="3"/>
    <n v="2"/>
    <n v="2"/>
    <n v="6349"/>
    <n v="22107"/>
    <n v="0"/>
    <n v="13"/>
    <n v="3"/>
    <n v="4"/>
    <n v="80"/>
    <n v="1"/>
    <x v="3"/>
    <n v="3"/>
    <n v="5"/>
    <n v="4"/>
    <n v="1"/>
    <n v="4"/>
    <x v="1"/>
    <x v="0"/>
    <x v="3"/>
  </r>
  <r>
    <x v="1"/>
    <x v="1"/>
    <x v="1"/>
    <s v="Current Employees"/>
    <x v="1"/>
    <s v="Life Sciences"/>
    <s v="STAFF-1786"/>
    <n v="2194"/>
    <x v="0"/>
    <x v="1"/>
    <x v="0"/>
    <x v="1"/>
    <s v="Y"/>
    <n v="4"/>
    <n v="54"/>
    <n v="1"/>
    <n v="928"/>
    <n v="20"/>
    <x v="2"/>
    <n v="1"/>
    <n v="4"/>
    <n v="31"/>
    <n v="3"/>
    <n v="2"/>
    <n v="3"/>
    <n v="4869"/>
    <n v="16885"/>
    <n v="3"/>
    <n v="12"/>
    <n v="3"/>
    <n v="4"/>
    <n v="80"/>
    <n v="0"/>
    <x v="26"/>
    <n v="2"/>
    <n v="4"/>
    <n v="3"/>
    <n v="0"/>
    <n v="3"/>
    <x v="2"/>
    <x v="2"/>
    <x v="1"/>
  </r>
  <r>
    <x v="1"/>
    <x v="0"/>
    <x v="0"/>
    <s v="Current Employees"/>
    <x v="1"/>
    <s v="Life Sciences"/>
    <s v="STAFF-1787"/>
    <n v="2195"/>
    <x v="0"/>
    <x v="4"/>
    <x v="1"/>
    <x v="1"/>
    <s v="Y"/>
    <n v="1"/>
    <n v="43"/>
    <n v="1"/>
    <n v="1001"/>
    <n v="7"/>
    <x v="3"/>
    <n v="1"/>
    <n v="3"/>
    <n v="43"/>
    <n v="3"/>
    <n v="3"/>
    <n v="1"/>
    <n v="9985"/>
    <n v="9262"/>
    <n v="8"/>
    <n v="16"/>
    <n v="3"/>
    <n v="1"/>
    <n v="80"/>
    <n v="1"/>
    <x v="1"/>
    <n v="2"/>
    <n v="1"/>
    <n v="0"/>
    <n v="0"/>
    <n v="0"/>
    <x v="3"/>
    <x v="0"/>
    <x v="0"/>
  </r>
  <r>
    <x v="1"/>
    <x v="0"/>
    <x v="1"/>
    <s v="Current Employees"/>
    <x v="1"/>
    <s v="Other"/>
    <s v="STAFF-1788"/>
    <n v="2196"/>
    <x v="1"/>
    <x v="1"/>
    <x v="1"/>
    <x v="1"/>
    <s v="Y"/>
    <n v="3"/>
    <n v="45"/>
    <n v="1"/>
    <n v="549"/>
    <n v="8"/>
    <x v="2"/>
    <n v="1"/>
    <n v="4"/>
    <n v="75"/>
    <n v="3"/>
    <n v="2"/>
    <n v="4"/>
    <n v="3697"/>
    <n v="9278"/>
    <n v="9"/>
    <n v="14"/>
    <n v="3"/>
    <n v="1"/>
    <n v="80"/>
    <n v="2"/>
    <x v="4"/>
    <n v="3"/>
    <n v="10"/>
    <n v="9"/>
    <n v="9"/>
    <n v="8"/>
    <x v="0"/>
    <x v="0"/>
    <x v="0"/>
  </r>
  <r>
    <x v="1"/>
    <x v="0"/>
    <x v="0"/>
    <s v="Current Employees"/>
    <x v="0"/>
    <s v="Medical"/>
    <s v="STAFF-1789"/>
    <n v="2197"/>
    <x v="1"/>
    <x v="0"/>
    <x v="1"/>
    <x v="0"/>
    <s v="Y"/>
    <n v="2"/>
    <n v="40"/>
    <n v="1"/>
    <n v="1124"/>
    <n v="1"/>
    <x v="0"/>
    <n v="1"/>
    <n v="2"/>
    <n v="57"/>
    <n v="1"/>
    <n v="2"/>
    <n v="4"/>
    <n v="7457"/>
    <n v="13273"/>
    <n v="2"/>
    <n v="22"/>
    <n v="4"/>
    <n v="3"/>
    <n v="80"/>
    <n v="3"/>
    <x v="3"/>
    <n v="2"/>
    <n v="4"/>
    <n v="3"/>
    <n v="0"/>
    <n v="2"/>
    <x v="0"/>
    <x v="0"/>
    <x v="0"/>
  </r>
  <r>
    <x v="0"/>
    <x v="0"/>
    <x v="2"/>
    <s v="Ex-Employees"/>
    <x v="1"/>
    <s v="Other"/>
    <s v="STAFF-1790"/>
    <n v="2198"/>
    <x v="1"/>
    <x v="2"/>
    <x v="1"/>
    <x v="0"/>
    <s v="Y"/>
    <n v="4"/>
    <n v="29"/>
    <n v="0"/>
    <n v="318"/>
    <n v="8"/>
    <x v="2"/>
    <n v="1"/>
    <n v="2"/>
    <n v="77"/>
    <n v="1"/>
    <n v="1"/>
    <n v="1"/>
    <n v="2119"/>
    <n v="4759"/>
    <n v="1"/>
    <n v="11"/>
    <n v="3"/>
    <n v="4"/>
    <n v="80"/>
    <n v="0"/>
    <x v="2"/>
    <n v="2"/>
    <n v="7"/>
    <n v="7"/>
    <n v="0"/>
    <n v="7"/>
    <x v="3"/>
    <x v="0"/>
    <x v="2"/>
  </r>
  <r>
    <x v="1"/>
    <x v="0"/>
    <x v="2"/>
    <s v="Current Employees"/>
    <x v="1"/>
    <s v="Other"/>
    <s v="STAFF-1791"/>
    <n v="2199"/>
    <x v="1"/>
    <x v="2"/>
    <x v="0"/>
    <x v="1"/>
    <s v="Y"/>
    <n v="2"/>
    <n v="29"/>
    <n v="1"/>
    <n v="738"/>
    <n v="9"/>
    <x v="4"/>
    <n v="1"/>
    <n v="2"/>
    <n v="30"/>
    <n v="2"/>
    <n v="1"/>
    <n v="4"/>
    <n v="3983"/>
    <n v="7621"/>
    <n v="0"/>
    <n v="17"/>
    <n v="3"/>
    <n v="3"/>
    <n v="80"/>
    <n v="0"/>
    <x v="21"/>
    <n v="3"/>
    <n v="3"/>
    <n v="2"/>
    <n v="2"/>
    <n v="2"/>
    <x v="0"/>
    <x v="0"/>
    <x v="2"/>
  </r>
  <r>
    <x v="1"/>
    <x v="0"/>
    <x v="2"/>
    <s v="Current Employees"/>
    <x v="0"/>
    <s v="Marketing"/>
    <s v="STAFF-1792"/>
    <n v="2200"/>
    <x v="0"/>
    <x v="0"/>
    <x v="2"/>
    <x v="1"/>
    <s v="Y"/>
    <n v="2"/>
    <n v="30"/>
    <n v="1"/>
    <n v="570"/>
    <n v="5"/>
    <x v="3"/>
    <n v="1"/>
    <n v="4"/>
    <n v="30"/>
    <n v="2"/>
    <n v="2"/>
    <n v="3"/>
    <n v="6118"/>
    <n v="5431"/>
    <n v="1"/>
    <n v="13"/>
    <n v="3"/>
    <n v="3"/>
    <n v="80"/>
    <n v="3"/>
    <x v="1"/>
    <n v="3"/>
    <n v="10"/>
    <n v="9"/>
    <n v="1"/>
    <n v="2"/>
    <x v="2"/>
    <x v="0"/>
    <x v="2"/>
  </r>
  <r>
    <x v="1"/>
    <x v="0"/>
    <x v="2"/>
    <s v="Current Employees"/>
    <x v="0"/>
    <s v="Marketing"/>
    <s v="STAFF-1793"/>
    <n v="2201"/>
    <x v="0"/>
    <x v="0"/>
    <x v="1"/>
    <x v="1"/>
    <s v="Y"/>
    <n v="3"/>
    <n v="27"/>
    <n v="1"/>
    <n v="1130"/>
    <n v="8"/>
    <x v="2"/>
    <n v="1"/>
    <n v="2"/>
    <n v="56"/>
    <n v="3"/>
    <n v="2"/>
    <n v="2"/>
    <n v="6214"/>
    <n v="3415"/>
    <n v="1"/>
    <n v="18"/>
    <n v="3"/>
    <n v="1"/>
    <n v="80"/>
    <n v="1"/>
    <x v="0"/>
    <n v="3"/>
    <n v="8"/>
    <n v="7"/>
    <n v="0"/>
    <n v="7"/>
    <x v="1"/>
    <x v="0"/>
    <x v="3"/>
  </r>
  <r>
    <x v="1"/>
    <x v="0"/>
    <x v="0"/>
    <s v="Current Employees"/>
    <x v="1"/>
    <s v="Medical"/>
    <s v="STAFF-1794"/>
    <n v="2202"/>
    <x v="1"/>
    <x v="3"/>
    <x v="2"/>
    <x v="1"/>
    <s v="Y"/>
    <n v="2"/>
    <n v="37"/>
    <n v="1"/>
    <n v="1192"/>
    <n v="5"/>
    <x v="0"/>
    <n v="1"/>
    <n v="4"/>
    <n v="61"/>
    <n v="3"/>
    <n v="2"/>
    <n v="4"/>
    <n v="6347"/>
    <n v="23177"/>
    <n v="7"/>
    <n v="16"/>
    <n v="3"/>
    <n v="3"/>
    <n v="80"/>
    <n v="2"/>
    <x v="0"/>
    <n v="2"/>
    <n v="6"/>
    <n v="2"/>
    <n v="0"/>
    <n v="4"/>
    <x v="0"/>
    <x v="0"/>
    <x v="2"/>
  </r>
  <r>
    <x v="1"/>
    <x v="0"/>
    <x v="0"/>
    <s v="Current Employees"/>
    <x v="1"/>
    <s v="Life Sciences"/>
    <s v="STAFF-1795"/>
    <n v="2203"/>
    <x v="1"/>
    <x v="7"/>
    <x v="2"/>
    <x v="0"/>
    <s v="Y"/>
    <n v="3"/>
    <n v="38"/>
    <n v="1"/>
    <n v="343"/>
    <n v="15"/>
    <x v="0"/>
    <n v="1"/>
    <n v="3"/>
    <n v="92"/>
    <n v="2"/>
    <n v="3"/>
    <n v="4"/>
    <n v="11510"/>
    <n v="15682"/>
    <n v="0"/>
    <n v="14"/>
    <n v="3"/>
    <n v="2"/>
    <n v="80"/>
    <n v="1"/>
    <x v="4"/>
    <n v="3"/>
    <n v="11"/>
    <n v="10"/>
    <n v="2"/>
    <n v="9"/>
    <x v="0"/>
    <x v="2"/>
    <x v="2"/>
  </r>
  <r>
    <x v="1"/>
    <x v="0"/>
    <x v="2"/>
    <s v="Current Employees"/>
    <x v="1"/>
    <s v="Medical"/>
    <s v="STAFF-1796"/>
    <n v="2204"/>
    <x v="0"/>
    <x v="3"/>
    <x v="0"/>
    <x v="0"/>
    <s v="Y"/>
    <n v="2"/>
    <n v="31"/>
    <n v="1"/>
    <n v="1232"/>
    <n v="7"/>
    <x v="2"/>
    <n v="1"/>
    <n v="3"/>
    <n v="39"/>
    <n v="3"/>
    <n v="3"/>
    <n v="4"/>
    <n v="7143"/>
    <n v="25713"/>
    <n v="1"/>
    <n v="14"/>
    <n v="3"/>
    <n v="3"/>
    <n v="80"/>
    <n v="0"/>
    <x v="27"/>
    <n v="2"/>
    <n v="11"/>
    <n v="9"/>
    <n v="4"/>
    <n v="10"/>
    <x v="0"/>
    <x v="0"/>
    <x v="2"/>
  </r>
  <r>
    <x v="1"/>
    <x v="0"/>
    <x v="2"/>
    <s v="Current Employees"/>
    <x v="0"/>
    <s v="Marketing"/>
    <s v="STAFF-1797"/>
    <n v="2205"/>
    <x v="0"/>
    <x v="0"/>
    <x v="2"/>
    <x v="0"/>
    <s v="Y"/>
    <n v="2"/>
    <n v="29"/>
    <n v="1"/>
    <n v="144"/>
    <n v="10"/>
    <x v="1"/>
    <n v="1"/>
    <n v="4"/>
    <n v="39"/>
    <n v="2"/>
    <n v="2"/>
    <n v="2"/>
    <n v="8268"/>
    <n v="11866"/>
    <n v="1"/>
    <n v="14"/>
    <n v="3"/>
    <n v="1"/>
    <n v="80"/>
    <n v="2"/>
    <x v="2"/>
    <n v="3"/>
    <n v="7"/>
    <n v="7"/>
    <n v="1"/>
    <n v="7"/>
    <x v="1"/>
    <x v="0"/>
    <x v="2"/>
  </r>
  <r>
    <x v="1"/>
    <x v="0"/>
    <x v="0"/>
    <s v="Current Employees"/>
    <x v="1"/>
    <s v="Technical Degree"/>
    <s v="STAFF-1798"/>
    <n v="2206"/>
    <x v="1"/>
    <x v="3"/>
    <x v="0"/>
    <x v="1"/>
    <s v="Y"/>
    <n v="5"/>
    <n v="35"/>
    <n v="1"/>
    <n v="1296"/>
    <n v="5"/>
    <x v="2"/>
    <n v="1"/>
    <n v="3"/>
    <n v="62"/>
    <n v="3"/>
    <n v="3"/>
    <n v="2"/>
    <n v="8095"/>
    <n v="18264"/>
    <n v="0"/>
    <n v="13"/>
    <n v="3"/>
    <n v="4"/>
    <n v="80"/>
    <n v="0"/>
    <x v="6"/>
    <n v="3"/>
    <n v="16"/>
    <n v="6"/>
    <n v="0"/>
    <n v="13"/>
    <x v="1"/>
    <x v="0"/>
    <x v="2"/>
  </r>
  <r>
    <x v="1"/>
    <x v="0"/>
    <x v="4"/>
    <s v="Current Employees"/>
    <x v="1"/>
    <s v="Life Sciences"/>
    <s v="STAFF-1799"/>
    <n v="2207"/>
    <x v="1"/>
    <x v="1"/>
    <x v="2"/>
    <x v="1"/>
    <s v="Y"/>
    <n v="2"/>
    <n v="23"/>
    <n v="1"/>
    <n v="1309"/>
    <n v="26"/>
    <x v="1"/>
    <n v="1"/>
    <n v="3"/>
    <n v="83"/>
    <n v="3"/>
    <n v="1"/>
    <n v="4"/>
    <n v="2904"/>
    <n v="16092"/>
    <n v="1"/>
    <n v="12"/>
    <n v="3"/>
    <n v="3"/>
    <n v="80"/>
    <n v="2"/>
    <x v="21"/>
    <n v="2"/>
    <n v="4"/>
    <n v="2"/>
    <n v="0"/>
    <n v="2"/>
    <x v="0"/>
    <x v="1"/>
    <x v="3"/>
  </r>
  <r>
    <x v="1"/>
    <x v="0"/>
    <x v="0"/>
    <s v="Current Employees"/>
    <x v="1"/>
    <s v="Medical"/>
    <s v="STAFF-1800"/>
    <n v="2208"/>
    <x v="1"/>
    <x v="3"/>
    <x v="0"/>
    <x v="0"/>
    <s v="Y"/>
    <n v="3"/>
    <n v="41"/>
    <n v="1"/>
    <n v="483"/>
    <n v="6"/>
    <x v="3"/>
    <n v="1"/>
    <n v="4"/>
    <n v="95"/>
    <n v="2"/>
    <n v="2"/>
    <n v="2"/>
    <n v="6032"/>
    <n v="10110"/>
    <n v="6"/>
    <n v="15"/>
    <n v="3"/>
    <n v="4"/>
    <n v="80"/>
    <n v="0"/>
    <x v="0"/>
    <n v="3"/>
    <n v="5"/>
    <n v="4"/>
    <n v="1"/>
    <n v="2"/>
    <x v="1"/>
    <x v="0"/>
    <x v="0"/>
  </r>
  <r>
    <x v="1"/>
    <x v="1"/>
    <x v="1"/>
    <s v="Current Employees"/>
    <x v="0"/>
    <s v="Medical"/>
    <s v="STAFF-1801"/>
    <n v="2209"/>
    <x v="1"/>
    <x v="6"/>
    <x v="0"/>
    <x v="1"/>
    <s v="Y"/>
    <n v="3"/>
    <n v="47"/>
    <n v="1"/>
    <n v="1309"/>
    <n v="4"/>
    <x v="1"/>
    <n v="1"/>
    <n v="2"/>
    <n v="99"/>
    <n v="3"/>
    <n v="2"/>
    <n v="3"/>
    <n v="2976"/>
    <n v="25751"/>
    <n v="3"/>
    <n v="19"/>
    <n v="3"/>
    <n v="1"/>
    <n v="80"/>
    <n v="0"/>
    <x v="7"/>
    <n v="3"/>
    <n v="0"/>
    <n v="0"/>
    <n v="0"/>
    <n v="0"/>
    <x v="2"/>
    <x v="0"/>
    <x v="0"/>
  </r>
  <r>
    <x v="1"/>
    <x v="0"/>
    <x v="0"/>
    <s v="Current Employees"/>
    <x v="1"/>
    <s v="Life Sciences"/>
    <s v="STAFF-1802"/>
    <n v="2210"/>
    <x v="0"/>
    <x v="7"/>
    <x v="0"/>
    <x v="1"/>
    <s v="Y"/>
    <n v="2"/>
    <n v="42"/>
    <n v="1"/>
    <n v="810"/>
    <n v="23"/>
    <x v="4"/>
    <n v="1"/>
    <n v="1"/>
    <n v="44"/>
    <n v="3"/>
    <n v="4"/>
    <n v="4"/>
    <n v="15992"/>
    <n v="15901"/>
    <n v="2"/>
    <n v="14"/>
    <n v="3"/>
    <n v="2"/>
    <n v="80"/>
    <n v="0"/>
    <x v="28"/>
    <n v="3"/>
    <n v="1"/>
    <n v="0"/>
    <n v="0"/>
    <n v="0"/>
    <x v="0"/>
    <x v="1"/>
    <x v="0"/>
  </r>
  <r>
    <x v="1"/>
    <x v="2"/>
    <x v="2"/>
    <s v="Current Employees"/>
    <x v="0"/>
    <s v="Life Sciences"/>
    <s v="STAFF-1803"/>
    <n v="2211"/>
    <x v="1"/>
    <x v="0"/>
    <x v="1"/>
    <x v="1"/>
    <s v="Y"/>
    <n v="3"/>
    <n v="29"/>
    <n v="1"/>
    <n v="746"/>
    <n v="2"/>
    <x v="3"/>
    <n v="1"/>
    <n v="4"/>
    <n v="61"/>
    <n v="3"/>
    <n v="2"/>
    <n v="3"/>
    <n v="4649"/>
    <n v="16928"/>
    <n v="1"/>
    <n v="14"/>
    <n v="3"/>
    <n v="1"/>
    <n v="80"/>
    <n v="1"/>
    <x v="21"/>
    <n v="2"/>
    <n v="4"/>
    <n v="3"/>
    <n v="0"/>
    <n v="2"/>
    <x v="2"/>
    <x v="0"/>
    <x v="2"/>
  </r>
  <r>
    <x v="1"/>
    <x v="0"/>
    <x v="0"/>
    <s v="Current Employees"/>
    <x v="2"/>
    <s v="Technical Degree"/>
    <s v="STAFF-1804"/>
    <n v="2212"/>
    <x v="1"/>
    <x v="8"/>
    <x v="2"/>
    <x v="0"/>
    <s v="Y"/>
    <n v="5"/>
    <n v="42"/>
    <n v="1"/>
    <n v="544"/>
    <n v="2"/>
    <x v="1"/>
    <n v="1"/>
    <n v="3"/>
    <n v="52"/>
    <n v="3"/>
    <n v="1"/>
    <n v="3"/>
    <n v="2696"/>
    <n v="24017"/>
    <n v="0"/>
    <n v="11"/>
    <n v="3"/>
    <n v="3"/>
    <n v="80"/>
    <n v="1"/>
    <x v="21"/>
    <n v="3"/>
    <n v="3"/>
    <n v="2"/>
    <n v="1"/>
    <n v="0"/>
    <x v="2"/>
    <x v="0"/>
    <x v="0"/>
  </r>
  <r>
    <x v="1"/>
    <x v="0"/>
    <x v="2"/>
    <s v="Current Employees"/>
    <x v="1"/>
    <s v="Medical"/>
    <s v="STAFF-1805"/>
    <n v="2213"/>
    <x v="0"/>
    <x v="2"/>
    <x v="1"/>
    <x v="1"/>
    <s v="Y"/>
    <n v="4"/>
    <n v="32"/>
    <n v="1"/>
    <n v="1062"/>
    <n v="2"/>
    <x v="3"/>
    <n v="1"/>
    <n v="3"/>
    <n v="75"/>
    <n v="3"/>
    <n v="1"/>
    <n v="2"/>
    <n v="2370"/>
    <n v="3956"/>
    <n v="1"/>
    <n v="13"/>
    <n v="3"/>
    <n v="3"/>
    <n v="80"/>
    <n v="1"/>
    <x v="0"/>
    <n v="3"/>
    <n v="8"/>
    <n v="0"/>
    <n v="0"/>
    <n v="7"/>
    <x v="1"/>
    <x v="0"/>
    <x v="2"/>
  </r>
  <r>
    <x v="1"/>
    <x v="0"/>
    <x v="1"/>
    <s v="Current Employees"/>
    <x v="0"/>
    <s v="Medical"/>
    <s v="STAFF-1806"/>
    <n v="2214"/>
    <x v="0"/>
    <x v="5"/>
    <x v="1"/>
    <x v="1"/>
    <s v="Y"/>
    <n v="3"/>
    <n v="48"/>
    <n v="1"/>
    <n v="530"/>
    <n v="29"/>
    <x v="1"/>
    <n v="1"/>
    <n v="1"/>
    <n v="91"/>
    <n v="3"/>
    <n v="3"/>
    <n v="3"/>
    <n v="12504"/>
    <n v="23978"/>
    <n v="3"/>
    <n v="21"/>
    <n v="4"/>
    <n v="2"/>
    <n v="80"/>
    <n v="1"/>
    <x v="20"/>
    <n v="1"/>
    <n v="0"/>
    <n v="0"/>
    <n v="0"/>
    <n v="0"/>
    <x v="2"/>
    <x v="1"/>
    <x v="0"/>
  </r>
  <r>
    <x v="1"/>
    <x v="0"/>
    <x v="0"/>
    <s v="Current Employees"/>
    <x v="1"/>
    <s v="Medical"/>
    <s v="STAFF-1807"/>
    <n v="2215"/>
    <x v="1"/>
    <x v="1"/>
    <x v="2"/>
    <x v="0"/>
    <s v="Y"/>
    <n v="2"/>
    <n v="37"/>
    <n v="1"/>
    <n v="1319"/>
    <n v="6"/>
    <x v="3"/>
    <n v="1"/>
    <n v="3"/>
    <n v="51"/>
    <n v="4"/>
    <n v="2"/>
    <n v="1"/>
    <n v="5974"/>
    <n v="17001"/>
    <n v="4"/>
    <n v="13"/>
    <n v="3"/>
    <n v="1"/>
    <n v="80"/>
    <n v="2"/>
    <x v="10"/>
    <n v="3"/>
    <n v="7"/>
    <n v="7"/>
    <n v="6"/>
    <n v="7"/>
    <x v="3"/>
    <x v="0"/>
    <x v="2"/>
  </r>
  <r>
    <x v="1"/>
    <x v="2"/>
    <x v="2"/>
    <s v="Current Employees"/>
    <x v="0"/>
    <s v="Technical Degree"/>
    <s v="STAFF-1808"/>
    <n v="2216"/>
    <x v="0"/>
    <x v="0"/>
    <x v="1"/>
    <x v="0"/>
    <s v="Y"/>
    <n v="2"/>
    <n v="30"/>
    <n v="1"/>
    <n v="641"/>
    <n v="25"/>
    <x v="0"/>
    <n v="1"/>
    <n v="4"/>
    <n v="85"/>
    <n v="3"/>
    <n v="2"/>
    <n v="3"/>
    <n v="4736"/>
    <n v="6069"/>
    <n v="7"/>
    <n v="12"/>
    <n v="3"/>
    <n v="2"/>
    <n v="80"/>
    <n v="1"/>
    <x v="21"/>
    <n v="4"/>
    <n v="2"/>
    <n v="2"/>
    <n v="2"/>
    <n v="2"/>
    <x v="2"/>
    <x v="1"/>
    <x v="2"/>
  </r>
  <r>
    <x v="1"/>
    <x v="0"/>
    <x v="2"/>
    <s v="Current Employees"/>
    <x v="0"/>
    <s v="Life Sciences"/>
    <s v="STAFF-1809"/>
    <n v="2217"/>
    <x v="1"/>
    <x v="0"/>
    <x v="1"/>
    <x v="1"/>
    <s v="Y"/>
    <n v="3"/>
    <n v="26"/>
    <n v="1"/>
    <n v="933"/>
    <n v="1"/>
    <x v="3"/>
    <n v="1"/>
    <n v="3"/>
    <n v="57"/>
    <n v="3"/>
    <n v="2"/>
    <n v="3"/>
    <n v="5296"/>
    <n v="20156"/>
    <n v="1"/>
    <n v="17"/>
    <n v="3"/>
    <n v="2"/>
    <n v="80"/>
    <n v="1"/>
    <x v="0"/>
    <n v="3"/>
    <n v="8"/>
    <n v="7"/>
    <n v="7"/>
    <n v="7"/>
    <x v="2"/>
    <x v="0"/>
    <x v="3"/>
  </r>
  <r>
    <x v="1"/>
    <x v="0"/>
    <x v="0"/>
    <s v="Current Employees"/>
    <x v="1"/>
    <s v="Other"/>
    <s v="STAFF-1810"/>
    <n v="2218"/>
    <x v="1"/>
    <x v="4"/>
    <x v="0"/>
    <x v="1"/>
    <s v="Y"/>
    <n v="6"/>
    <n v="42"/>
    <n v="1"/>
    <n v="1332"/>
    <n v="2"/>
    <x v="2"/>
    <n v="1"/>
    <n v="1"/>
    <n v="98"/>
    <n v="2"/>
    <n v="2"/>
    <n v="4"/>
    <n v="6781"/>
    <n v="17078"/>
    <n v="3"/>
    <n v="23"/>
    <n v="4"/>
    <n v="2"/>
    <n v="80"/>
    <n v="0"/>
    <x v="19"/>
    <n v="3"/>
    <n v="1"/>
    <n v="0"/>
    <n v="0"/>
    <n v="0"/>
    <x v="0"/>
    <x v="0"/>
    <x v="0"/>
  </r>
  <r>
    <x v="0"/>
    <x v="1"/>
    <x v="4"/>
    <s v="Ex-Employees"/>
    <x v="0"/>
    <s v="Technical Degree"/>
    <s v="STAFF-1811"/>
    <n v="2219"/>
    <x v="0"/>
    <x v="6"/>
    <x v="0"/>
    <x v="0"/>
    <s v="Y"/>
    <n v="3"/>
    <n v="21"/>
    <n v="0"/>
    <n v="756"/>
    <n v="1"/>
    <x v="1"/>
    <n v="1"/>
    <n v="1"/>
    <n v="99"/>
    <n v="2"/>
    <n v="1"/>
    <n v="2"/>
    <n v="2174"/>
    <n v="9150"/>
    <n v="1"/>
    <n v="11"/>
    <n v="3"/>
    <n v="3"/>
    <n v="80"/>
    <n v="0"/>
    <x v="8"/>
    <n v="3"/>
    <n v="3"/>
    <n v="2"/>
    <n v="1"/>
    <n v="2"/>
    <x v="1"/>
    <x v="0"/>
    <x v="3"/>
  </r>
  <r>
    <x v="1"/>
    <x v="2"/>
    <x v="0"/>
    <s v="Current Employees"/>
    <x v="0"/>
    <s v="Medical"/>
    <s v="STAFF-1812"/>
    <n v="2220"/>
    <x v="0"/>
    <x v="0"/>
    <x v="0"/>
    <x v="1"/>
    <s v="Y"/>
    <n v="6"/>
    <n v="36"/>
    <n v="1"/>
    <n v="845"/>
    <n v="1"/>
    <x v="4"/>
    <n v="1"/>
    <n v="4"/>
    <n v="45"/>
    <n v="3"/>
    <n v="2"/>
    <n v="4"/>
    <n v="6653"/>
    <n v="15276"/>
    <n v="4"/>
    <n v="15"/>
    <n v="3"/>
    <n v="2"/>
    <n v="80"/>
    <n v="0"/>
    <x v="2"/>
    <n v="3"/>
    <n v="1"/>
    <n v="0"/>
    <n v="0"/>
    <n v="0"/>
    <x v="0"/>
    <x v="0"/>
    <x v="2"/>
  </r>
  <r>
    <x v="1"/>
    <x v="1"/>
    <x v="0"/>
    <s v="Current Employees"/>
    <x v="0"/>
    <s v="Medical"/>
    <s v="STAFF-1813"/>
    <n v="2221"/>
    <x v="1"/>
    <x v="0"/>
    <x v="1"/>
    <x v="1"/>
    <s v="Y"/>
    <n v="2"/>
    <n v="36"/>
    <n v="1"/>
    <n v="541"/>
    <n v="3"/>
    <x v="2"/>
    <n v="1"/>
    <n v="1"/>
    <n v="48"/>
    <n v="2"/>
    <n v="3"/>
    <n v="4"/>
    <n v="9699"/>
    <n v="7246"/>
    <n v="4"/>
    <n v="11"/>
    <n v="3"/>
    <n v="1"/>
    <n v="80"/>
    <n v="1"/>
    <x v="28"/>
    <n v="3"/>
    <n v="13"/>
    <n v="9"/>
    <n v="1"/>
    <n v="12"/>
    <x v="0"/>
    <x v="0"/>
    <x v="2"/>
  </r>
  <r>
    <x v="1"/>
    <x v="0"/>
    <x v="3"/>
    <s v="Current Employees"/>
    <x v="1"/>
    <s v="Medical"/>
    <s v="STAFF-1814"/>
    <n v="2222"/>
    <x v="1"/>
    <x v="4"/>
    <x v="1"/>
    <x v="1"/>
    <s v="Y"/>
    <n v="2"/>
    <n v="57"/>
    <n v="1"/>
    <n v="593"/>
    <n v="1"/>
    <x v="2"/>
    <n v="1"/>
    <n v="4"/>
    <n v="88"/>
    <n v="3"/>
    <n v="2"/>
    <n v="3"/>
    <n v="6755"/>
    <n v="2967"/>
    <n v="2"/>
    <n v="11"/>
    <n v="3"/>
    <n v="3"/>
    <n v="80"/>
    <n v="0"/>
    <x v="20"/>
    <n v="3"/>
    <n v="3"/>
    <n v="2"/>
    <n v="1"/>
    <n v="2"/>
    <x v="2"/>
    <x v="0"/>
    <x v="1"/>
  </r>
  <r>
    <x v="1"/>
    <x v="0"/>
    <x v="0"/>
    <s v="Current Employees"/>
    <x v="1"/>
    <s v="Life Sciences"/>
    <s v="STAFF-1815"/>
    <n v="2223"/>
    <x v="0"/>
    <x v="2"/>
    <x v="1"/>
    <x v="0"/>
    <s v="Y"/>
    <n v="3"/>
    <n v="40"/>
    <n v="1"/>
    <n v="1171"/>
    <n v="10"/>
    <x v="2"/>
    <n v="1"/>
    <n v="4"/>
    <n v="46"/>
    <n v="4"/>
    <n v="1"/>
    <n v="3"/>
    <n v="2213"/>
    <n v="22495"/>
    <n v="3"/>
    <n v="13"/>
    <n v="3"/>
    <n v="3"/>
    <n v="80"/>
    <n v="1"/>
    <x v="1"/>
    <n v="3"/>
    <n v="7"/>
    <n v="7"/>
    <n v="1"/>
    <n v="7"/>
    <x v="2"/>
    <x v="0"/>
    <x v="0"/>
  </r>
  <r>
    <x v="1"/>
    <x v="2"/>
    <x v="4"/>
    <s v="Current Employees"/>
    <x v="0"/>
    <s v="Medical"/>
    <s v="STAFF-1816"/>
    <n v="2224"/>
    <x v="1"/>
    <x v="6"/>
    <x v="0"/>
    <x v="1"/>
    <s v="Y"/>
    <n v="3"/>
    <n v="21"/>
    <n v="1"/>
    <n v="895"/>
    <n v="9"/>
    <x v="0"/>
    <n v="1"/>
    <n v="1"/>
    <n v="39"/>
    <n v="3"/>
    <n v="1"/>
    <n v="4"/>
    <n v="2610"/>
    <n v="2851"/>
    <n v="1"/>
    <n v="24"/>
    <n v="4"/>
    <n v="3"/>
    <n v="80"/>
    <n v="0"/>
    <x v="8"/>
    <n v="2"/>
    <n v="3"/>
    <n v="2"/>
    <n v="2"/>
    <n v="2"/>
    <x v="0"/>
    <x v="0"/>
    <x v="3"/>
  </r>
  <r>
    <x v="0"/>
    <x v="0"/>
    <x v="2"/>
    <s v="Ex-Employees"/>
    <x v="0"/>
    <s v="Marketing"/>
    <s v="STAFF-1817"/>
    <n v="2225"/>
    <x v="0"/>
    <x v="6"/>
    <x v="0"/>
    <x v="0"/>
    <s v="Y"/>
    <n v="2"/>
    <n v="33"/>
    <n v="0"/>
    <n v="350"/>
    <n v="5"/>
    <x v="3"/>
    <n v="1"/>
    <n v="4"/>
    <n v="34"/>
    <n v="3"/>
    <n v="1"/>
    <n v="3"/>
    <n v="2851"/>
    <n v="9150"/>
    <n v="1"/>
    <n v="13"/>
    <n v="3"/>
    <n v="2"/>
    <n v="80"/>
    <n v="0"/>
    <x v="5"/>
    <n v="3"/>
    <n v="1"/>
    <n v="0"/>
    <n v="0"/>
    <n v="0"/>
    <x v="2"/>
    <x v="0"/>
    <x v="2"/>
  </r>
  <r>
    <x v="1"/>
    <x v="0"/>
    <x v="0"/>
    <s v="Current Employees"/>
    <x v="1"/>
    <s v="Medical"/>
    <s v="STAFF-1818"/>
    <n v="2226"/>
    <x v="0"/>
    <x v="2"/>
    <x v="1"/>
    <x v="1"/>
    <s v="Y"/>
    <n v="3"/>
    <n v="37"/>
    <n v="1"/>
    <n v="921"/>
    <n v="10"/>
    <x v="3"/>
    <n v="1"/>
    <n v="3"/>
    <n v="98"/>
    <n v="3"/>
    <n v="1"/>
    <n v="1"/>
    <n v="3452"/>
    <n v="17663"/>
    <n v="6"/>
    <n v="20"/>
    <n v="4"/>
    <n v="2"/>
    <n v="80"/>
    <n v="1"/>
    <x v="6"/>
    <n v="3"/>
    <n v="5"/>
    <n v="4"/>
    <n v="0"/>
    <n v="3"/>
    <x v="3"/>
    <x v="0"/>
    <x v="2"/>
  </r>
  <r>
    <x v="1"/>
    <x v="2"/>
    <x v="1"/>
    <s v="Current Employees"/>
    <x v="1"/>
    <s v="Medical"/>
    <s v="STAFF-1819"/>
    <n v="2227"/>
    <x v="0"/>
    <x v="3"/>
    <x v="1"/>
    <x v="1"/>
    <s v="Y"/>
    <n v="2"/>
    <n v="46"/>
    <n v="1"/>
    <n v="1144"/>
    <n v="7"/>
    <x v="2"/>
    <n v="1"/>
    <n v="3"/>
    <n v="30"/>
    <n v="3"/>
    <n v="2"/>
    <n v="3"/>
    <n v="5258"/>
    <n v="16044"/>
    <n v="2"/>
    <n v="14"/>
    <n v="3"/>
    <n v="3"/>
    <n v="80"/>
    <n v="0"/>
    <x v="2"/>
    <n v="4"/>
    <n v="1"/>
    <n v="0"/>
    <n v="0"/>
    <n v="0"/>
    <x v="2"/>
    <x v="0"/>
    <x v="0"/>
  </r>
  <r>
    <x v="0"/>
    <x v="1"/>
    <x v="0"/>
    <s v="Ex-Employees"/>
    <x v="0"/>
    <s v="Marketing"/>
    <s v="STAFF-1820"/>
    <n v="2228"/>
    <x v="1"/>
    <x v="0"/>
    <x v="0"/>
    <x v="1"/>
    <s v="Y"/>
    <n v="5"/>
    <n v="41"/>
    <n v="0"/>
    <n v="143"/>
    <n v="4"/>
    <x v="3"/>
    <n v="1"/>
    <n v="1"/>
    <n v="56"/>
    <n v="3"/>
    <n v="2"/>
    <n v="2"/>
    <n v="9355"/>
    <n v="9558"/>
    <n v="1"/>
    <n v="18"/>
    <n v="3"/>
    <n v="3"/>
    <n v="80"/>
    <n v="0"/>
    <x v="0"/>
    <n v="3"/>
    <n v="8"/>
    <n v="7"/>
    <n v="7"/>
    <n v="7"/>
    <x v="1"/>
    <x v="0"/>
    <x v="0"/>
  </r>
  <r>
    <x v="1"/>
    <x v="0"/>
    <x v="1"/>
    <s v="Current Employees"/>
    <x v="1"/>
    <s v="Technical Degree"/>
    <s v="STAFF-1821"/>
    <n v="2229"/>
    <x v="1"/>
    <x v="4"/>
    <x v="0"/>
    <x v="1"/>
    <s v="Y"/>
    <n v="2"/>
    <n v="50"/>
    <n v="1"/>
    <n v="1046"/>
    <n v="10"/>
    <x v="3"/>
    <n v="1"/>
    <n v="4"/>
    <n v="100"/>
    <n v="2"/>
    <n v="3"/>
    <n v="4"/>
    <n v="10496"/>
    <n v="2755"/>
    <n v="6"/>
    <n v="15"/>
    <n v="3"/>
    <n v="4"/>
    <n v="80"/>
    <n v="0"/>
    <x v="26"/>
    <n v="3"/>
    <n v="4"/>
    <n v="3"/>
    <n v="1"/>
    <n v="3"/>
    <x v="0"/>
    <x v="0"/>
    <x v="1"/>
  </r>
  <r>
    <x v="0"/>
    <x v="0"/>
    <x v="0"/>
    <s v="Ex-Employees"/>
    <x v="0"/>
    <s v="Marketing"/>
    <s v="STAFF-1822"/>
    <n v="2230"/>
    <x v="1"/>
    <x v="0"/>
    <x v="1"/>
    <x v="0"/>
    <s v="Y"/>
    <n v="6"/>
    <n v="40"/>
    <n v="0"/>
    <n v="575"/>
    <n v="22"/>
    <x v="0"/>
    <n v="1"/>
    <n v="3"/>
    <n v="68"/>
    <n v="2"/>
    <n v="2"/>
    <n v="3"/>
    <n v="6380"/>
    <n v="6110"/>
    <n v="2"/>
    <n v="12"/>
    <n v="3"/>
    <n v="1"/>
    <n v="80"/>
    <n v="2"/>
    <x v="0"/>
    <n v="3"/>
    <n v="6"/>
    <n v="4"/>
    <n v="1"/>
    <n v="0"/>
    <x v="2"/>
    <x v="1"/>
    <x v="0"/>
  </r>
  <r>
    <x v="1"/>
    <x v="0"/>
    <x v="2"/>
    <s v="Current Employees"/>
    <x v="1"/>
    <s v="Life Sciences"/>
    <s v="STAFF-1823"/>
    <n v="2231"/>
    <x v="1"/>
    <x v="1"/>
    <x v="0"/>
    <x v="0"/>
    <s v="Y"/>
    <n v="5"/>
    <n v="31"/>
    <n v="1"/>
    <n v="408"/>
    <n v="9"/>
    <x v="2"/>
    <n v="1"/>
    <n v="3"/>
    <n v="42"/>
    <n v="2"/>
    <n v="1"/>
    <n v="2"/>
    <n v="2657"/>
    <n v="7551"/>
    <n v="0"/>
    <n v="16"/>
    <n v="3"/>
    <n v="4"/>
    <n v="80"/>
    <n v="0"/>
    <x v="8"/>
    <n v="3"/>
    <n v="2"/>
    <n v="2"/>
    <n v="2"/>
    <n v="2"/>
    <x v="1"/>
    <x v="0"/>
    <x v="2"/>
  </r>
  <r>
    <x v="0"/>
    <x v="0"/>
    <x v="4"/>
    <s v="Ex-Employees"/>
    <x v="0"/>
    <s v="Life Sciences"/>
    <s v="STAFF-1824"/>
    <n v="2232"/>
    <x v="0"/>
    <x v="6"/>
    <x v="0"/>
    <x v="1"/>
    <s v="Y"/>
    <n v="0"/>
    <n v="21"/>
    <n v="0"/>
    <n v="156"/>
    <n v="12"/>
    <x v="3"/>
    <n v="1"/>
    <n v="3"/>
    <n v="90"/>
    <n v="4"/>
    <n v="1"/>
    <n v="2"/>
    <n v="2716"/>
    <n v="25422"/>
    <n v="1"/>
    <n v="15"/>
    <n v="3"/>
    <n v="4"/>
    <n v="80"/>
    <n v="0"/>
    <x v="5"/>
    <n v="3"/>
    <n v="1"/>
    <n v="0"/>
    <n v="0"/>
    <n v="0"/>
    <x v="1"/>
    <x v="2"/>
    <x v="3"/>
  </r>
  <r>
    <x v="1"/>
    <x v="0"/>
    <x v="2"/>
    <s v="Current Employees"/>
    <x v="1"/>
    <s v="Life Sciences"/>
    <s v="STAFF-1825"/>
    <n v="2233"/>
    <x v="1"/>
    <x v="1"/>
    <x v="0"/>
    <x v="1"/>
    <s v="Y"/>
    <n v="4"/>
    <n v="29"/>
    <n v="1"/>
    <n v="1283"/>
    <n v="23"/>
    <x v="3"/>
    <n v="1"/>
    <n v="4"/>
    <n v="54"/>
    <n v="3"/>
    <n v="1"/>
    <n v="4"/>
    <n v="2201"/>
    <n v="18168"/>
    <n v="9"/>
    <n v="16"/>
    <n v="3"/>
    <n v="4"/>
    <n v="80"/>
    <n v="0"/>
    <x v="3"/>
    <n v="3"/>
    <n v="3"/>
    <n v="2"/>
    <n v="1"/>
    <n v="2"/>
    <x v="0"/>
    <x v="1"/>
    <x v="2"/>
  </r>
  <r>
    <x v="1"/>
    <x v="0"/>
    <x v="0"/>
    <s v="Current Employees"/>
    <x v="1"/>
    <s v="Life Sciences"/>
    <s v="STAFF-1826"/>
    <n v="2234"/>
    <x v="1"/>
    <x v="4"/>
    <x v="0"/>
    <x v="1"/>
    <s v="Y"/>
    <n v="5"/>
    <n v="35"/>
    <n v="1"/>
    <n v="755"/>
    <n v="9"/>
    <x v="2"/>
    <n v="1"/>
    <n v="3"/>
    <n v="97"/>
    <n v="2"/>
    <n v="2"/>
    <n v="2"/>
    <n v="6540"/>
    <n v="19394"/>
    <n v="9"/>
    <n v="19"/>
    <n v="3"/>
    <n v="3"/>
    <n v="80"/>
    <n v="0"/>
    <x v="1"/>
    <n v="3"/>
    <n v="1"/>
    <n v="1"/>
    <n v="0"/>
    <n v="0"/>
    <x v="1"/>
    <x v="0"/>
    <x v="2"/>
  </r>
  <r>
    <x v="1"/>
    <x v="0"/>
    <x v="2"/>
    <s v="Current Employees"/>
    <x v="1"/>
    <s v="Medical"/>
    <s v="STAFF-1827"/>
    <n v="2235"/>
    <x v="1"/>
    <x v="2"/>
    <x v="2"/>
    <x v="1"/>
    <s v="Y"/>
    <n v="2"/>
    <n v="27"/>
    <n v="1"/>
    <n v="1469"/>
    <n v="1"/>
    <x v="0"/>
    <n v="1"/>
    <n v="4"/>
    <n v="82"/>
    <n v="3"/>
    <n v="1"/>
    <n v="2"/>
    <n v="3816"/>
    <n v="17881"/>
    <n v="1"/>
    <n v="11"/>
    <n v="3"/>
    <n v="2"/>
    <n v="80"/>
    <n v="1"/>
    <x v="7"/>
    <n v="3"/>
    <n v="5"/>
    <n v="2"/>
    <n v="0"/>
    <n v="4"/>
    <x v="1"/>
    <x v="0"/>
    <x v="3"/>
  </r>
  <r>
    <x v="1"/>
    <x v="0"/>
    <x v="2"/>
    <s v="Current Employees"/>
    <x v="0"/>
    <s v="Life Sciences"/>
    <s v="STAFF-1828"/>
    <n v="2236"/>
    <x v="1"/>
    <x v="0"/>
    <x v="0"/>
    <x v="1"/>
    <s v="Y"/>
    <n v="1"/>
    <n v="28"/>
    <n v="1"/>
    <n v="304"/>
    <n v="9"/>
    <x v="2"/>
    <n v="1"/>
    <n v="2"/>
    <n v="92"/>
    <n v="3"/>
    <n v="2"/>
    <n v="4"/>
    <n v="5253"/>
    <n v="20750"/>
    <n v="1"/>
    <n v="16"/>
    <n v="3"/>
    <n v="4"/>
    <n v="80"/>
    <n v="0"/>
    <x v="2"/>
    <n v="3"/>
    <n v="7"/>
    <n v="5"/>
    <n v="0"/>
    <n v="7"/>
    <x v="0"/>
    <x v="0"/>
    <x v="3"/>
  </r>
  <r>
    <x v="1"/>
    <x v="0"/>
    <x v="1"/>
    <s v="Current Employees"/>
    <x v="1"/>
    <s v="Other"/>
    <s v="STAFF-1829"/>
    <n v="2237"/>
    <x v="1"/>
    <x v="4"/>
    <x v="0"/>
    <x v="1"/>
    <s v="Y"/>
    <n v="2"/>
    <n v="49"/>
    <n v="1"/>
    <n v="1261"/>
    <n v="7"/>
    <x v="3"/>
    <n v="1"/>
    <n v="2"/>
    <n v="31"/>
    <n v="2"/>
    <n v="3"/>
    <n v="3"/>
    <n v="10965"/>
    <n v="12066"/>
    <n v="8"/>
    <n v="24"/>
    <n v="4"/>
    <n v="3"/>
    <n v="80"/>
    <n v="0"/>
    <x v="12"/>
    <n v="3"/>
    <n v="5"/>
    <n v="2"/>
    <n v="0"/>
    <n v="0"/>
    <x v="2"/>
    <x v="0"/>
    <x v="1"/>
  </r>
  <r>
    <x v="1"/>
    <x v="0"/>
    <x v="1"/>
    <s v="Current Employees"/>
    <x v="0"/>
    <s v="Life Sciences"/>
    <s v="STAFF-1830"/>
    <n v="2238"/>
    <x v="0"/>
    <x v="0"/>
    <x v="1"/>
    <x v="1"/>
    <s v="Y"/>
    <n v="2"/>
    <n v="51"/>
    <n v="1"/>
    <n v="1178"/>
    <n v="14"/>
    <x v="0"/>
    <n v="1"/>
    <n v="3"/>
    <n v="87"/>
    <n v="3"/>
    <n v="2"/>
    <n v="4"/>
    <n v="4936"/>
    <n v="14862"/>
    <n v="4"/>
    <n v="11"/>
    <n v="3"/>
    <n v="3"/>
    <n v="80"/>
    <n v="1"/>
    <x v="33"/>
    <n v="2"/>
    <n v="7"/>
    <n v="7"/>
    <n v="0"/>
    <n v="7"/>
    <x v="0"/>
    <x v="2"/>
    <x v="1"/>
  </r>
  <r>
    <x v="1"/>
    <x v="0"/>
    <x v="0"/>
    <s v="Current Employees"/>
    <x v="1"/>
    <s v="Life Sciences"/>
    <s v="STAFF-1831"/>
    <n v="2239"/>
    <x v="0"/>
    <x v="1"/>
    <x v="1"/>
    <x v="1"/>
    <s v="Y"/>
    <n v="3"/>
    <n v="36"/>
    <n v="1"/>
    <n v="329"/>
    <n v="2"/>
    <x v="3"/>
    <n v="1"/>
    <n v="4"/>
    <n v="96"/>
    <n v="3"/>
    <n v="1"/>
    <n v="3"/>
    <n v="2543"/>
    <n v="11868"/>
    <n v="4"/>
    <n v="13"/>
    <n v="3"/>
    <n v="2"/>
    <n v="80"/>
    <n v="1"/>
    <x v="3"/>
    <n v="3"/>
    <n v="2"/>
    <n v="2"/>
    <n v="2"/>
    <n v="2"/>
    <x v="2"/>
    <x v="0"/>
    <x v="2"/>
  </r>
  <r>
    <x v="0"/>
    <x v="2"/>
    <x v="2"/>
    <s v="Ex-Employees"/>
    <x v="0"/>
    <s v="Marketing"/>
    <s v="STAFF-1832"/>
    <n v="2240"/>
    <x v="1"/>
    <x v="0"/>
    <x v="0"/>
    <x v="0"/>
    <s v="Y"/>
    <n v="3"/>
    <n v="34"/>
    <n v="0"/>
    <n v="1362"/>
    <n v="19"/>
    <x v="3"/>
    <n v="1"/>
    <n v="1"/>
    <n v="67"/>
    <n v="4"/>
    <n v="2"/>
    <n v="4"/>
    <n v="5304"/>
    <n v="4652"/>
    <n v="8"/>
    <n v="13"/>
    <n v="3"/>
    <n v="2"/>
    <n v="80"/>
    <n v="0"/>
    <x v="15"/>
    <n v="2"/>
    <n v="5"/>
    <n v="2"/>
    <n v="0"/>
    <n v="4"/>
    <x v="0"/>
    <x v="2"/>
    <x v="2"/>
  </r>
  <r>
    <x v="1"/>
    <x v="0"/>
    <x v="3"/>
    <s v="Current Employees"/>
    <x v="1"/>
    <s v="Life Sciences"/>
    <s v="STAFF-1833"/>
    <n v="2241"/>
    <x v="0"/>
    <x v="5"/>
    <x v="0"/>
    <x v="0"/>
    <s v="Y"/>
    <n v="2"/>
    <n v="55"/>
    <n v="1"/>
    <n v="1311"/>
    <n v="2"/>
    <x v="3"/>
    <n v="1"/>
    <n v="3"/>
    <n v="97"/>
    <n v="3"/>
    <n v="4"/>
    <n v="4"/>
    <n v="16659"/>
    <n v="23258"/>
    <n v="2"/>
    <n v="13"/>
    <n v="3"/>
    <n v="3"/>
    <n v="80"/>
    <n v="0"/>
    <x v="31"/>
    <n v="3"/>
    <n v="5"/>
    <n v="4"/>
    <n v="1"/>
    <n v="2"/>
    <x v="0"/>
    <x v="0"/>
    <x v="1"/>
  </r>
  <r>
    <x v="1"/>
    <x v="0"/>
    <x v="4"/>
    <s v="Current Employees"/>
    <x v="0"/>
    <s v="Marketing"/>
    <s v="STAFF-1834"/>
    <n v="2242"/>
    <x v="0"/>
    <x v="0"/>
    <x v="2"/>
    <x v="0"/>
    <s v="Y"/>
    <n v="2"/>
    <n v="24"/>
    <n v="1"/>
    <n v="1371"/>
    <n v="10"/>
    <x v="2"/>
    <n v="1"/>
    <n v="4"/>
    <n v="77"/>
    <n v="3"/>
    <n v="2"/>
    <n v="3"/>
    <n v="4260"/>
    <n v="5915"/>
    <n v="1"/>
    <n v="12"/>
    <n v="3"/>
    <n v="4"/>
    <n v="80"/>
    <n v="1"/>
    <x v="7"/>
    <n v="4"/>
    <n v="5"/>
    <n v="2"/>
    <n v="0"/>
    <n v="3"/>
    <x v="2"/>
    <x v="0"/>
    <x v="3"/>
  </r>
  <r>
    <x v="1"/>
    <x v="0"/>
    <x v="2"/>
    <s v="Current Employees"/>
    <x v="0"/>
    <s v="Technical Degree"/>
    <s v="STAFF-1835"/>
    <n v="2243"/>
    <x v="1"/>
    <x v="6"/>
    <x v="1"/>
    <x v="1"/>
    <s v="Y"/>
    <n v="3"/>
    <n v="30"/>
    <n v="1"/>
    <n v="202"/>
    <n v="2"/>
    <x v="1"/>
    <n v="1"/>
    <n v="3"/>
    <n v="72"/>
    <n v="3"/>
    <n v="1"/>
    <n v="2"/>
    <n v="2476"/>
    <n v="17434"/>
    <n v="1"/>
    <n v="18"/>
    <n v="3"/>
    <n v="1"/>
    <n v="80"/>
    <n v="1"/>
    <x v="5"/>
    <n v="3"/>
    <n v="1"/>
    <n v="0"/>
    <n v="0"/>
    <n v="0"/>
    <x v="1"/>
    <x v="0"/>
    <x v="2"/>
  </r>
  <r>
    <x v="0"/>
    <x v="1"/>
    <x v="2"/>
    <s v="Ex-Employees"/>
    <x v="1"/>
    <s v="Technical Degree"/>
    <s v="STAFF-1836"/>
    <n v="2244"/>
    <x v="1"/>
    <x v="1"/>
    <x v="0"/>
    <x v="1"/>
    <s v="Y"/>
    <n v="2"/>
    <n v="26"/>
    <n v="0"/>
    <n v="575"/>
    <n v="3"/>
    <x v="1"/>
    <n v="1"/>
    <n v="3"/>
    <n v="73"/>
    <n v="3"/>
    <n v="1"/>
    <n v="1"/>
    <n v="3102"/>
    <n v="6582"/>
    <n v="0"/>
    <n v="22"/>
    <n v="4"/>
    <n v="3"/>
    <n v="80"/>
    <n v="0"/>
    <x v="2"/>
    <n v="3"/>
    <n v="6"/>
    <n v="4"/>
    <n v="0"/>
    <n v="4"/>
    <x v="3"/>
    <x v="0"/>
    <x v="3"/>
  </r>
  <r>
    <x v="1"/>
    <x v="0"/>
    <x v="4"/>
    <s v="Current Employees"/>
    <x v="1"/>
    <s v="Medical"/>
    <s v="STAFF-1837"/>
    <n v="2245"/>
    <x v="0"/>
    <x v="1"/>
    <x v="1"/>
    <x v="1"/>
    <s v="Y"/>
    <n v="1"/>
    <n v="22"/>
    <n v="1"/>
    <n v="253"/>
    <n v="11"/>
    <x v="3"/>
    <n v="1"/>
    <n v="1"/>
    <n v="43"/>
    <n v="3"/>
    <n v="1"/>
    <n v="2"/>
    <n v="2244"/>
    <n v="24440"/>
    <n v="1"/>
    <n v="13"/>
    <n v="3"/>
    <n v="4"/>
    <n v="80"/>
    <n v="1"/>
    <x v="17"/>
    <n v="3"/>
    <n v="2"/>
    <n v="1"/>
    <n v="1"/>
    <n v="2"/>
    <x v="1"/>
    <x v="2"/>
    <x v="3"/>
  </r>
  <r>
    <x v="1"/>
    <x v="0"/>
    <x v="0"/>
    <s v="Current Employees"/>
    <x v="0"/>
    <s v="Medical"/>
    <s v="STAFF-1838"/>
    <n v="2246"/>
    <x v="1"/>
    <x v="0"/>
    <x v="1"/>
    <x v="1"/>
    <s v="Y"/>
    <n v="2"/>
    <n v="36"/>
    <n v="1"/>
    <n v="164"/>
    <n v="2"/>
    <x v="0"/>
    <n v="1"/>
    <n v="2"/>
    <n v="61"/>
    <n v="2"/>
    <n v="3"/>
    <n v="3"/>
    <n v="7596"/>
    <n v="3809"/>
    <n v="1"/>
    <n v="13"/>
    <n v="3"/>
    <n v="2"/>
    <n v="80"/>
    <n v="2"/>
    <x v="1"/>
    <n v="3"/>
    <n v="10"/>
    <n v="9"/>
    <n v="9"/>
    <n v="0"/>
    <x v="2"/>
    <x v="0"/>
    <x v="2"/>
  </r>
  <r>
    <x v="0"/>
    <x v="1"/>
    <x v="2"/>
    <s v="Ex-Employees"/>
    <x v="1"/>
    <s v="Technical Degree"/>
    <s v="STAFF-1839"/>
    <n v="2247"/>
    <x v="1"/>
    <x v="1"/>
    <x v="0"/>
    <x v="0"/>
    <s v="Y"/>
    <n v="4"/>
    <n v="30"/>
    <n v="0"/>
    <n v="464"/>
    <n v="4"/>
    <x v="3"/>
    <n v="1"/>
    <n v="3"/>
    <n v="40"/>
    <n v="3"/>
    <n v="1"/>
    <n v="4"/>
    <n v="2285"/>
    <n v="3427"/>
    <n v="9"/>
    <n v="23"/>
    <n v="4"/>
    <n v="3"/>
    <n v="80"/>
    <n v="0"/>
    <x v="8"/>
    <n v="3"/>
    <n v="1"/>
    <n v="0"/>
    <n v="0"/>
    <n v="0"/>
    <x v="0"/>
    <x v="0"/>
    <x v="2"/>
  </r>
  <r>
    <x v="1"/>
    <x v="0"/>
    <x v="0"/>
    <s v="Current Employees"/>
    <x v="1"/>
    <s v="Life Sciences"/>
    <s v="STAFF-1840"/>
    <n v="2248"/>
    <x v="0"/>
    <x v="2"/>
    <x v="2"/>
    <x v="1"/>
    <s v="Y"/>
    <n v="2"/>
    <n v="37"/>
    <n v="1"/>
    <n v="1107"/>
    <n v="14"/>
    <x v="3"/>
    <n v="1"/>
    <n v="4"/>
    <n v="95"/>
    <n v="3"/>
    <n v="1"/>
    <n v="1"/>
    <n v="3034"/>
    <n v="26914"/>
    <n v="1"/>
    <n v="12"/>
    <n v="3"/>
    <n v="3"/>
    <n v="80"/>
    <n v="1"/>
    <x v="33"/>
    <n v="2"/>
    <n v="18"/>
    <n v="7"/>
    <n v="12"/>
    <n v="17"/>
    <x v="3"/>
    <x v="2"/>
    <x v="2"/>
  </r>
  <r>
    <x v="1"/>
    <x v="0"/>
    <x v="0"/>
    <s v="Current Employees"/>
    <x v="0"/>
    <s v="Marketing"/>
    <s v="STAFF-1841"/>
    <n v="2249"/>
    <x v="0"/>
    <x v="0"/>
    <x v="2"/>
    <x v="1"/>
    <s v="Y"/>
    <n v="5"/>
    <n v="40"/>
    <n v="1"/>
    <n v="759"/>
    <n v="2"/>
    <x v="0"/>
    <n v="1"/>
    <n v="4"/>
    <n v="46"/>
    <n v="3"/>
    <n v="2"/>
    <n v="2"/>
    <n v="5715"/>
    <n v="22553"/>
    <n v="7"/>
    <n v="12"/>
    <n v="3"/>
    <n v="3"/>
    <n v="80"/>
    <n v="2"/>
    <x v="0"/>
    <n v="3"/>
    <n v="5"/>
    <n v="4"/>
    <n v="1"/>
    <n v="3"/>
    <x v="1"/>
    <x v="0"/>
    <x v="0"/>
  </r>
  <r>
    <x v="1"/>
    <x v="0"/>
    <x v="0"/>
    <s v="Current Employees"/>
    <x v="1"/>
    <s v="Life Sciences"/>
    <s v="STAFF-1842"/>
    <n v="2250"/>
    <x v="0"/>
    <x v="2"/>
    <x v="2"/>
    <x v="1"/>
    <s v="Y"/>
    <n v="5"/>
    <n v="42"/>
    <n v="1"/>
    <n v="201"/>
    <n v="1"/>
    <x v="2"/>
    <n v="1"/>
    <n v="2"/>
    <n v="95"/>
    <n v="3"/>
    <n v="1"/>
    <n v="1"/>
    <n v="2576"/>
    <n v="20490"/>
    <n v="3"/>
    <n v="16"/>
    <n v="3"/>
    <n v="2"/>
    <n v="80"/>
    <n v="1"/>
    <x v="0"/>
    <n v="3"/>
    <n v="5"/>
    <n v="2"/>
    <n v="1"/>
    <n v="2"/>
    <x v="3"/>
    <x v="0"/>
    <x v="0"/>
  </r>
  <r>
    <x v="1"/>
    <x v="0"/>
    <x v="0"/>
    <s v="Current Employees"/>
    <x v="1"/>
    <s v="Life Sciences"/>
    <s v="STAFF-1843"/>
    <n v="2251"/>
    <x v="1"/>
    <x v="3"/>
    <x v="0"/>
    <x v="0"/>
    <s v="Y"/>
    <n v="2"/>
    <n v="37"/>
    <n v="1"/>
    <n v="1305"/>
    <n v="10"/>
    <x v="2"/>
    <n v="1"/>
    <n v="3"/>
    <n v="49"/>
    <n v="3"/>
    <n v="2"/>
    <n v="2"/>
    <n v="4197"/>
    <n v="21123"/>
    <n v="2"/>
    <n v="12"/>
    <n v="3"/>
    <n v="4"/>
    <n v="80"/>
    <n v="0"/>
    <x v="33"/>
    <n v="2"/>
    <n v="1"/>
    <n v="0"/>
    <n v="0"/>
    <n v="1"/>
    <x v="1"/>
    <x v="0"/>
    <x v="2"/>
  </r>
  <r>
    <x v="1"/>
    <x v="0"/>
    <x v="0"/>
    <s v="Current Employees"/>
    <x v="1"/>
    <s v="Life Sciences"/>
    <s v="STAFF-1844"/>
    <n v="2252"/>
    <x v="1"/>
    <x v="7"/>
    <x v="2"/>
    <x v="1"/>
    <s v="Y"/>
    <n v="3"/>
    <n v="43"/>
    <n v="1"/>
    <n v="982"/>
    <n v="12"/>
    <x v="3"/>
    <n v="1"/>
    <n v="1"/>
    <n v="59"/>
    <n v="2"/>
    <n v="4"/>
    <n v="2"/>
    <n v="14336"/>
    <n v="4345"/>
    <n v="1"/>
    <n v="11"/>
    <n v="3"/>
    <n v="3"/>
    <n v="80"/>
    <n v="1"/>
    <x v="25"/>
    <n v="3"/>
    <n v="25"/>
    <n v="10"/>
    <n v="3"/>
    <n v="9"/>
    <x v="1"/>
    <x v="2"/>
    <x v="0"/>
  </r>
  <r>
    <x v="1"/>
    <x v="0"/>
    <x v="0"/>
    <s v="Current Employees"/>
    <x v="1"/>
    <s v="Medical"/>
    <s v="STAFF-1845"/>
    <n v="2253"/>
    <x v="0"/>
    <x v="2"/>
    <x v="1"/>
    <x v="1"/>
    <s v="Y"/>
    <n v="3"/>
    <n v="40"/>
    <n v="1"/>
    <n v="555"/>
    <n v="2"/>
    <x v="3"/>
    <n v="1"/>
    <n v="2"/>
    <n v="78"/>
    <n v="2"/>
    <n v="2"/>
    <n v="3"/>
    <n v="3448"/>
    <n v="13436"/>
    <n v="6"/>
    <n v="22"/>
    <n v="4"/>
    <n v="2"/>
    <n v="80"/>
    <n v="1"/>
    <x v="26"/>
    <n v="3"/>
    <n v="1"/>
    <n v="0"/>
    <n v="0"/>
    <n v="0"/>
    <x v="2"/>
    <x v="0"/>
    <x v="0"/>
  </r>
  <r>
    <x v="1"/>
    <x v="0"/>
    <x v="1"/>
    <s v="Current Employees"/>
    <x v="1"/>
    <s v="Medical"/>
    <s v="STAFF-1846"/>
    <n v="2254"/>
    <x v="1"/>
    <x v="7"/>
    <x v="1"/>
    <x v="1"/>
    <s v="Y"/>
    <n v="4"/>
    <n v="54"/>
    <n v="1"/>
    <n v="821"/>
    <n v="5"/>
    <x v="0"/>
    <n v="1"/>
    <n v="1"/>
    <n v="86"/>
    <n v="3"/>
    <n v="5"/>
    <n v="1"/>
    <n v="19406"/>
    <n v="8509"/>
    <n v="4"/>
    <n v="11"/>
    <n v="3"/>
    <n v="3"/>
    <n v="80"/>
    <n v="1"/>
    <x v="13"/>
    <n v="2"/>
    <n v="4"/>
    <n v="2"/>
    <n v="1"/>
    <n v="2"/>
    <x v="3"/>
    <x v="0"/>
    <x v="1"/>
  </r>
  <r>
    <x v="1"/>
    <x v="2"/>
    <x v="2"/>
    <s v="Current Employees"/>
    <x v="0"/>
    <s v="Marketing"/>
    <s v="STAFF-1847"/>
    <n v="2255"/>
    <x v="0"/>
    <x v="0"/>
    <x v="1"/>
    <x v="1"/>
    <s v="Y"/>
    <n v="3"/>
    <n v="34"/>
    <n v="1"/>
    <n v="1381"/>
    <n v="4"/>
    <x v="2"/>
    <n v="1"/>
    <n v="3"/>
    <n v="72"/>
    <n v="3"/>
    <n v="2"/>
    <n v="3"/>
    <n v="6538"/>
    <n v="12740"/>
    <n v="9"/>
    <n v="15"/>
    <n v="3"/>
    <n v="1"/>
    <n v="80"/>
    <n v="1"/>
    <x v="3"/>
    <n v="3"/>
    <n v="3"/>
    <n v="2"/>
    <n v="1"/>
    <n v="2"/>
    <x v="2"/>
    <x v="0"/>
    <x v="2"/>
  </r>
  <r>
    <x v="1"/>
    <x v="0"/>
    <x v="2"/>
    <s v="Current Employees"/>
    <x v="1"/>
    <s v="Medical"/>
    <s v="STAFF-1848"/>
    <n v="2256"/>
    <x v="0"/>
    <x v="3"/>
    <x v="1"/>
    <x v="1"/>
    <s v="Y"/>
    <n v="5"/>
    <n v="31"/>
    <n v="1"/>
    <n v="480"/>
    <n v="7"/>
    <x v="0"/>
    <n v="1"/>
    <n v="2"/>
    <n v="31"/>
    <n v="3"/>
    <n v="2"/>
    <n v="1"/>
    <n v="4306"/>
    <n v="4156"/>
    <n v="1"/>
    <n v="12"/>
    <n v="3"/>
    <n v="2"/>
    <n v="80"/>
    <n v="1"/>
    <x v="10"/>
    <n v="1"/>
    <n v="13"/>
    <n v="10"/>
    <n v="3"/>
    <n v="12"/>
    <x v="3"/>
    <x v="0"/>
    <x v="2"/>
  </r>
  <r>
    <x v="1"/>
    <x v="1"/>
    <x v="0"/>
    <s v="Current Employees"/>
    <x v="1"/>
    <s v="Medical"/>
    <s v="STAFF-1849"/>
    <n v="2257"/>
    <x v="1"/>
    <x v="2"/>
    <x v="1"/>
    <x v="1"/>
    <s v="Y"/>
    <n v="1"/>
    <n v="43"/>
    <n v="1"/>
    <n v="313"/>
    <n v="21"/>
    <x v="3"/>
    <n v="1"/>
    <n v="4"/>
    <n v="61"/>
    <n v="3"/>
    <n v="1"/>
    <n v="4"/>
    <n v="2258"/>
    <n v="15238"/>
    <n v="7"/>
    <n v="20"/>
    <n v="4"/>
    <n v="1"/>
    <n v="80"/>
    <n v="1"/>
    <x v="0"/>
    <n v="3"/>
    <n v="3"/>
    <n v="2"/>
    <n v="1"/>
    <n v="2"/>
    <x v="0"/>
    <x v="1"/>
    <x v="0"/>
  </r>
  <r>
    <x v="1"/>
    <x v="0"/>
    <x v="0"/>
    <s v="Current Employees"/>
    <x v="1"/>
    <s v="Other"/>
    <s v="STAFF-1850"/>
    <n v="2258"/>
    <x v="0"/>
    <x v="4"/>
    <x v="2"/>
    <x v="0"/>
    <s v="Y"/>
    <n v="3"/>
    <n v="43"/>
    <n v="1"/>
    <n v="1473"/>
    <n v="8"/>
    <x v="2"/>
    <n v="1"/>
    <n v="3"/>
    <n v="74"/>
    <n v="3"/>
    <n v="2"/>
    <n v="3"/>
    <n v="4522"/>
    <n v="2227"/>
    <n v="4"/>
    <n v="14"/>
    <n v="3"/>
    <n v="4"/>
    <n v="80"/>
    <n v="0"/>
    <x v="0"/>
    <n v="3"/>
    <n v="5"/>
    <n v="2"/>
    <n v="0"/>
    <n v="2"/>
    <x v="2"/>
    <x v="0"/>
    <x v="0"/>
  </r>
  <r>
    <x v="1"/>
    <x v="0"/>
    <x v="2"/>
    <s v="Current Employees"/>
    <x v="0"/>
    <s v="Life Sciences"/>
    <s v="STAFF-1851"/>
    <n v="2259"/>
    <x v="0"/>
    <x v="0"/>
    <x v="0"/>
    <x v="0"/>
    <s v="Y"/>
    <n v="3"/>
    <n v="25"/>
    <n v="1"/>
    <n v="891"/>
    <n v="4"/>
    <x v="0"/>
    <n v="1"/>
    <n v="2"/>
    <n v="99"/>
    <n v="2"/>
    <n v="2"/>
    <n v="4"/>
    <n v="4487"/>
    <n v="12090"/>
    <n v="1"/>
    <n v="11"/>
    <n v="3"/>
    <n v="2"/>
    <n v="80"/>
    <n v="0"/>
    <x v="7"/>
    <n v="3"/>
    <n v="5"/>
    <n v="4"/>
    <n v="1"/>
    <n v="3"/>
    <x v="0"/>
    <x v="0"/>
    <x v="3"/>
  </r>
  <r>
    <x v="1"/>
    <x v="2"/>
    <x v="0"/>
    <s v="Current Employees"/>
    <x v="1"/>
    <s v="Medical"/>
    <s v="STAFF-1852"/>
    <n v="2260"/>
    <x v="0"/>
    <x v="1"/>
    <x v="1"/>
    <x v="0"/>
    <s v="Y"/>
    <n v="2"/>
    <n v="37"/>
    <n v="1"/>
    <n v="1063"/>
    <n v="25"/>
    <x v="4"/>
    <n v="1"/>
    <n v="2"/>
    <n v="72"/>
    <n v="3"/>
    <n v="2"/>
    <n v="3"/>
    <n v="4449"/>
    <n v="23866"/>
    <n v="3"/>
    <n v="15"/>
    <n v="3"/>
    <n v="1"/>
    <n v="80"/>
    <n v="2"/>
    <x v="20"/>
    <n v="3"/>
    <n v="13"/>
    <n v="11"/>
    <n v="10"/>
    <n v="7"/>
    <x v="2"/>
    <x v="1"/>
    <x v="2"/>
  </r>
  <r>
    <x v="1"/>
    <x v="0"/>
    <x v="2"/>
    <s v="Current Employees"/>
    <x v="1"/>
    <s v="Life Sciences"/>
    <s v="STAFF-1853"/>
    <n v="2261"/>
    <x v="1"/>
    <x v="2"/>
    <x v="1"/>
    <x v="1"/>
    <s v="Y"/>
    <n v="3"/>
    <n v="31"/>
    <n v="1"/>
    <n v="329"/>
    <n v="1"/>
    <x v="0"/>
    <n v="1"/>
    <n v="4"/>
    <n v="98"/>
    <n v="2"/>
    <n v="1"/>
    <n v="1"/>
    <n v="2218"/>
    <n v="16193"/>
    <n v="1"/>
    <n v="12"/>
    <n v="3"/>
    <n v="3"/>
    <n v="80"/>
    <n v="1"/>
    <x v="21"/>
    <n v="3"/>
    <n v="4"/>
    <n v="2"/>
    <n v="3"/>
    <n v="2"/>
    <x v="3"/>
    <x v="0"/>
    <x v="2"/>
  </r>
  <r>
    <x v="1"/>
    <x v="1"/>
    <x v="0"/>
    <s v="Current Employees"/>
    <x v="1"/>
    <s v="Life Sciences"/>
    <s v="STAFF-1854"/>
    <n v="2262"/>
    <x v="1"/>
    <x v="5"/>
    <x v="2"/>
    <x v="0"/>
    <s v="Y"/>
    <n v="3"/>
    <n v="39"/>
    <n v="1"/>
    <n v="1218"/>
    <n v="1"/>
    <x v="1"/>
    <n v="1"/>
    <n v="2"/>
    <n v="52"/>
    <n v="3"/>
    <n v="5"/>
    <n v="3"/>
    <n v="19197"/>
    <n v="8213"/>
    <n v="1"/>
    <n v="14"/>
    <n v="3"/>
    <n v="3"/>
    <n v="80"/>
    <n v="1"/>
    <x v="24"/>
    <n v="3"/>
    <n v="21"/>
    <n v="8"/>
    <n v="1"/>
    <n v="6"/>
    <x v="2"/>
    <x v="0"/>
    <x v="0"/>
  </r>
  <r>
    <x v="1"/>
    <x v="1"/>
    <x v="3"/>
    <s v="Current Employees"/>
    <x v="0"/>
    <s v="Life Sciences"/>
    <s v="STAFF-1855"/>
    <n v="2263"/>
    <x v="0"/>
    <x v="0"/>
    <x v="1"/>
    <x v="1"/>
    <s v="Y"/>
    <n v="0"/>
    <n v="56"/>
    <n v="1"/>
    <n v="906"/>
    <n v="6"/>
    <x v="3"/>
    <n v="1"/>
    <n v="3"/>
    <n v="86"/>
    <n v="4"/>
    <n v="4"/>
    <n v="1"/>
    <n v="13212"/>
    <n v="18256"/>
    <n v="9"/>
    <n v="11"/>
    <n v="3"/>
    <n v="4"/>
    <n v="80"/>
    <n v="3"/>
    <x v="34"/>
    <n v="2"/>
    <n v="7"/>
    <n v="7"/>
    <n v="7"/>
    <n v="7"/>
    <x v="3"/>
    <x v="0"/>
    <x v="1"/>
  </r>
  <r>
    <x v="1"/>
    <x v="0"/>
    <x v="2"/>
    <s v="Current Employees"/>
    <x v="0"/>
    <s v="Technical Degree"/>
    <s v="STAFF-1856"/>
    <n v="2264"/>
    <x v="0"/>
    <x v="0"/>
    <x v="0"/>
    <x v="1"/>
    <s v="Y"/>
    <n v="6"/>
    <n v="30"/>
    <n v="1"/>
    <n v="1082"/>
    <n v="12"/>
    <x v="3"/>
    <n v="1"/>
    <n v="2"/>
    <n v="83"/>
    <n v="3"/>
    <n v="2"/>
    <n v="3"/>
    <n v="6577"/>
    <n v="19558"/>
    <n v="0"/>
    <n v="11"/>
    <n v="3"/>
    <n v="2"/>
    <n v="80"/>
    <n v="0"/>
    <x v="3"/>
    <n v="3"/>
    <n v="5"/>
    <n v="4"/>
    <n v="4"/>
    <n v="4"/>
    <x v="2"/>
    <x v="2"/>
    <x v="2"/>
  </r>
  <r>
    <x v="1"/>
    <x v="0"/>
    <x v="0"/>
    <s v="Current Employees"/>
    <x v="0"/>
    <s v="Marketing"/>
    <s v="STAFF-1857"/>
    <n v="2265"/>
    <x v="1"/>
    <x v="0"/>
    <x v="1"/>
    <x v="1"/>
    <s v="Y"/>
    <n v="2"/>
    <n v="41"/>
    <n v="1"/>
    <n v="645"/>
    <n v="1"/>
    <x v="3"/>
    <n v="1"/>
    <n v="2"/>
    <n v="49"/>
    <n v="4"/>
    <n v="3"/>
    <n v="1"/>
    <n v="8392"/>
    <n v="19566"/>
    <n v="1"/>
    <n v="16"/>
    <n v="3"/>
    <n v="3"/>
    <n v="80"/>
    <n v="1"/>
    <x v="1"/>
    <n v="3"/>
    <n v="10"/>
    <n v="7"/>
    <n v="0"/>
    <n v="7"/>
    <x v="3"/>
    <x v="0"/>
    <x v="0"/>
  </r>
  <r>
    <x v="1"/>
    <x v="0"/>
    <x v="2"/>
    <s v="Current Employees"/>
    <x v="1"/>
    <s v="Medical"/>
    <s v="STAFF-1858"/>
    <n v="2266"/>
    <x v="1"/>
    <x v="2"/>
    <x v="2"/>
    <x v="1"/>
    <s v="Y"/>
    <n v="2"/>
    <n v="28"/>
    <n v="1"/>
    <n v="1300"/>
    <n v="17"/>
    <x v="0"/>
    <n v="1"/>
    <n v="3"/>
    <n v="79"/>
    <n v="3"/>
    <n v="2"/>
    <n v="1"/>
    <n v="4558"/>
    <n v="13535"/>
    <n v="1"/>
    <n v="12"/>
    <n v="3"/>
    <n v="4"/>
    <n v="80"/>
    <n v="1"/>
    <x v="1"/>
    <n v="3"/>
    <n v="10"/>
    <n v="0"/>
    <n v="1"/>
    <n v="8"/>
    <x v="3"/>
    <x v="2"/>
    <x v="3"/>
  </r>
  <r>
    <x v="0"/>
    <x v="0"/>
    <x v="2"/>
    <s v="Ex-Employees"/>
    <x v="1"/>
    <s v="Medical"/>
    <s v="STAFF-1859"/>
    <n v="2267"/>
    <x v="1"/>
    <x v="2"/>
    <x v="1"/>
    <x v="1"/>
    <s v="Y"/>
    <n v="5"/>
    <n v="25"/>
    <n v="0"/>
    <n v="688"/>
    <n v="3"/>
    <x v="3"/>
    <n v="1"/>
    <n v="1"/>
    <n v="91"/>
    <n v="3"/>
    <n v="1"/>
    <n v="1"/>
    <n v="4031"/>
    <n v="9396"/>
    <n v="5"/>
    <n v="13"/>
    <n v="3"/>
    <n v="3"/>
    <n v="80"/>
    <n v="1"/>
    <x v="3"/>
    <n v="3"/>
    <n v="2"/>
    <n v="2"/>
    <n v="0"/>
    <n v="2"/>
    <x v="3"/>
    <x v="0"/>
    <x v="3"/>
  </r>
  <r>
    <x v="1"/>
    <x v="0"/>
    <x v="1"/>
    <s v="Current Employees"/>
    <x v="1"/>
    <s v="Medical"/>
    <s v="STAFF-1860"/>
    <n v="2268"/>
    <x v="1"/>
    <x v="3"/>
    <x v="1"/>
    <x v="0"/>
    <s v="Y"/>
    <n v="4"/>
    <n v="52"/>
    <n v="1"/>
    <n v="319"/>
    <n v="3"/>
    <x v="3"/>
    <n v="1"/>
    <n v="4"/>
    <n v="39"/>
    <n v="2"/>
    <n v="3"/>
    <n v="3"/>
    <n v="7969"/>
    <n v="19609"/>
    <n v="2"/>
    <n v="14"/>
    <n v="3"/>
    <n v="3"/>
    <n v="80"/>
    <n v="0"/>
    <x v="23"/>
    <n v="3"/>
    <n v="5"/>
    <n v="4"/>
    <n v="0"/>
    <n v="4"/>
    <x v="2"/>
    <x v="0"/>
    <x v="1"/>
  </r>
  <r>
    <x v="1"/>
    <x v="0"/>
    <x v="1"/>
    <s v="Current Employees"/>
    <x v="1"/>
    <s v="Life Sciences"/>
    <s v="STAFF-1861"/>
    <n v="2269"/>
    <x v="1"/>
    <x v="1"/>
    <x v="1"/>
    <x v="1"/>
    <s v="Y"/>
    <n v="3"/>
    <n v="45"/>
    <n v="1"/>
    <n v="192"/>
    <n v="10"/>
    <x v="0"/>
    <n v="1"/>
    <n v="1"/>
    <n v="69"/>
    <n v="3"/>
    <n v="1"/>
    <n v="4"/>
    <n v="2654"/>
    <n v="9655"/>
    <n v="3"/>
    <n v="21"/>
    <n v="4"/>
    <n v="4"/>
    <n v="80"/>
    <n v="2"/>
    <x v="0"/>
    <n v="2"/>
    <n v="2"/>
    <n v="2"/>
    <n v="0"/>
    <n v="2"/>
    <x v="0"/>
    <x v="0"/>
    <x v="0"/>
  </r>
  <r>
    <x v="1"/>
    <x v="0"/>
    <x v="1"/>
    <s v="Current Employees"/>
    <x v="1"/>
    <s v="Life Sciences"/>
    <s v="STAFF-1862"/>
    <n v="2270"/>
    <x v="0"/>
    <x v="5"/>
    <x v="1"/>
    <x v="1"/>
    <s v="Y"/>
    <n v="2"/>
    <n v="52"/>
    <n v="1"/>
    <n v="1490"/>
    <n v="4"/>
    <x v="0"/>
    <n v="1"/>
    <n v="4"/>
    <n v="30"/>
    <n v="3"/>
    <n v="4"/>
    <n v="4"/>
    <n v="16555"/>
    <n v="10310"/>
    <n v="2"/>
    <n v="13"/>
    <n v="3"/>
    <n v="4"/>
    <n v="80"/>
    <n v="0"/>
    <x v="9"/>
    <n v="1"/>
    <n v="5"/>
    <n v="2"/>
    <n v="1"/>
    <n v="4"/>
    <x v="0"/>
    <x v="0"/>
    <x v="1"/>
  </r>
  <r>
    <x v="1"/>
    <x v="1"/>
    <x v="0"/>
    <s v="Current Employees"/>
    <x v="1"/>
    <s v="Life Sciences"/>
    <s v="STAFF-1863"/>
    <n v="2271"/>
    <x v="0"/>
    <x v="1"/>
    <x v="2"/>
    <x v="1"/>
    <s v="Y"/>
    <n v="3"/>
    <n v="42"/>
    <n v="1"/>
    <n v="532"/>
    <n v="29"/>
    <x v="0"/>
    <n v="1"/>
    <n v="1"/>
    <n v="92"/>
    <n v="3"/>
    <n v="2"/>
    <n v="3"/>
    <n v="4556"/>
    <n v="12932"/>
    <n v="2"/>
    <n v="11"/>
    <n v="3"/>
    <n v="2"/>
    <n v="80"/>
    <n v="1"/>
    <x v="16"/>
    <n v="3"/>
    <n v="5"/>
    <n v="4"/>
    <n v="0"/>
    <n v="2"/>
    <x v="2"/>
    <x v="1"/>
    <x v="0"/>
  </r>
  <r>
    <x v="1"/>
    <x v="0"/>
    <x v="2"/>
    <s v="Current Employees"/>
    <x v="1"/>
    <s v="Life Sciences"/>
    <s v="STAFF-1864"/>
    <n v="2272"/>
    <x v="0"/>
    <x v="3"/>
    <x v="0"/>
    <x v="1"/>
    <s v="Y"/>
    <n v="2"/>
    <n v="30"/>
    <n v="1"/>
    <n v="317"/>
    <n v="2"/>
    <x v="3"/>
    <n v="1"/>
    <n v="3"/>
    <n v="43"/>
    <n v="1"/>
    <n v="2"/>
    <n v="4"/>
    <n v="6091"/>
    <n v="24793"/>
    <n v="2"/>
    <n v="20"/>
    <n v="4"/>
    <n v="3"/>
    <n v="80"/>
    <n v="0"/>
    <x v="27"/>
    <n v="3"/>
    <n v="5"/>
    <n v="4"/>
    <n v="0"/>
    <n v="2"/>
    <x v="0"/>
    <x v="0"/>
    <x v="2"/>
  </r>
  <r>
    <x v="1"/>
    <x v="0"/>
    <x v="3"/>
    <s v="Current Employees"/>
    <x v="1"/>
    <s v="Life Sciences"/>
    <s v="STAFF-1865"/>
    <n v="2273"/>
    <x v="0"/>
    <x v="5"/>
    <x v="1"/>
    <x v="1"/>
    <s v="Y"/>
    <n v="5"/>
    <n v="60"/>
    <n v="1"/>
    <n v="422"/>
    <n v="7"/>
    <x v="3"/>
    <n v="1"/>
    <n v="1"/>
    <n v="41"/>
    <n v="3"/>
    <n v="5"/>
    <n v="1"/>
    <n v="19566"/>
    <n v="3854"/>
    <n v="5"/>
    <n v="11"/>
    <n v="3"/>
    <n v="4"/>
    <n v="80"/>
    <n v="0"/>
    <x v="37"/>
    <n v="1"/>
    <n v="29"/>
    <n v="8"/>
    <n v="11"/>
    <n v="10"/>
    <x v="3"/>
    <x v="0"/>
    <x v="4"/>
  </r>
  <r>
    <x v="1"/>
    <x v="0"/>
    <x v="1"/>
    <s v="Current Employees"/>
    <x v="1"/>
    <s v="Medical"/>
    <s v="STAFF-1866"/>
    <n v="2274"/>
    <x v="0"/>
    <x v="3"/>
    <x v="2"/>
    <x v="1"/>
    <s v="Y"/>
    <n v="5"/>
    <n v="46"/>
    <n v="1"/>
    <n v="1485"/>
    <n v="18"/>
    <x v="3"/>
    <n v="1"/>
    <n v="3"/>
    <n v="87"/>
    <n v="3"/>
    <n v="2"/>
    <n v="3"/>
    <n v="4810"/>
    <n v="26314"/>
    <n v="2"/>
    <n v="14"/>
    <n v="3"/>
    <n v="3"/>
    <n v="80"/>
    <n v="1"/>
    <x v="16"/>
    <n v="2"/>
    <n v="10"/>
    <n v="7"/>
    <n v="0"/>
    <n v="8"/>
    <x v="2"/>
    <x v="2"/>
    <x v="0"/>
  </r>
  <r>
    <x v="1"/>
    <x v="1"/>
    <x v="0"/>
    <s v="Current Employees"/>
    <x v="1"/>
    <s v="Technical Degree"/>
    <s v="STAFF-1867"/>
    <n v="2275"/>
    <x v="0"/>
    <x v="4"/>
    <x v="1"/>
    <x v="1"/>
    <s v="Y"/>
    <n v="4"/>
    <n v="42"/>
    <n v="1"/>
    <n v="1368"/>
    <n v="28"/>
    <x v="2"/>
    <n v="1"/>
    <n v="4"/>
    <n v="88"/>
    <n v="2"/>
    <n v="2"/>
    <n v="4"/>
    <n v="4523"/>
    <n v="4386"/>
    <n v="0"/>
    <n v="11"/>
    <n v="3"/>
    <n v="4"/>
    <n v="80"/>
    <n v="3"/>
    <x v="2"/>
    <n v="4"/>
    <n v="6"/>
    <n v="5"/>
    <n v="0"/>
    <n v="4"/>
    <x v="0"/>
    <x v="1"/>
    <x v="0"/>
  </r>
  <r>
    <x v="0"/>
    <x v="0"/>
    <x v="4"/>
    <s v="Ex-Employees"/>
    <x v="0"/>
    <s v="Technical Degree"/>
    <s v="STAFF-1868"/>
    <n v="2276"/>
    <x v="0"/>
    <x v="6"/>
    <x v="0"/>
    <x v="0"/>
    <s v="Y"/>
    <n v="4"/>
    <n v="24"/>
    <n v="0"/>
    <n v="1448"/>
    <n v="1"/>
    <x v="1"/>
    <n v="1"/>
    <n v="1"/>
    <n v="62"/>
    <n v="3"/>
    <n v="1"/>
    <n v="2"/>
    <n v="3202"/>
    <n v="21972"/>
    <n v="1"/>
    <n v="16"/>
    <n v="3"/>
    <n v="2"/>
    <n v="80"/>
    <n v="0"/>
    <x v="3"/>
    <n v="3"/>
    <n v="5"/>
    <n v="3"/>
    <n v="1"/>
    <n v="4"/>
    <x v="1"/>
    <x v="0"/>
    <x v="3"/>
  </r>
  <r>
    <x v="0"/>
    <x v="1"/>
    <x v="2"/>
    <s v="Ex-Employees"/>
    <x v="0"/>
    <s v="Marketing"/>
    <s v="STAFF-1869"/>
    <n v="2277"/>
    <x v="0"/>
    <x v="6"/>
    <x v="2"/>
    <x v="1"/>
    <s v="Y"/>
    <n v="3"/>
    <n v="34"/>
    <n v="0"/>
    <n v="296"/>
    <n v="6"/>
    <x v="0"/>
    <n v="1"/>
    <n v="4"/>
    <n v="33"/>
    <n v="1"/>
    <n v="1"/>
    <n v="3"/>
    <n v="2351"/>
    <n v="12253"/>
    <n v="0"/>
    <n v="16"/>
    <n v="3"/>
    <n v="4"/>
    <n v="80"/>
    <n v="1"/>
    <x v="8"/>
    <n v="2"/>
    <n v="2"/>
    <n v="2"/>
    <n v="1"/>
    <n v="0"/>
    <x v="2"/>
    <x v="0"/>
    <x v="2"/>
  </r>
  <r>
    <x v="1"/>
    <x v="1"/>
    <x v="0"/>
    <s v="Current Employees"/>
    <x v="1"/>
    <s v="Life Sciences"/>
    <s v="STAFF-1870"/>
    <n v="2278"/>
    <x v="1"/>
    <x v="2"/>
    <x v="1"/>
    <x v="0"/>
    <s v="Y"/>
    <n v="3"/>
    <n v="38"/>
    <n v="1"/>
    <n v="1490"/>
    <n v="2"/>
    <x v="0"/>
    <n v="1"/>
    <n v="4"/>
    <n v="42"/>
    <n v="3"/>
    <n v="1"/>
    <n v="4"/>
    <n v="1702"/>
    <n v="12106"/>
    <n v="1"/>
    <n v="23"/>
    <n v="4"/>
    <n v="3"/>
    <n v="80"/>
    <n v="1"/>
    <x v="5"/>
    <n v="3"/>
    <n v="1"/>
    <n v="0"/>
    <n v="0"/>
    <n v="0"/>
    <x v="0"/>
    <x v="0"/>
    <x v="2"/>
  </r>
  <r>
    <x v="1"/>
    <x v="0"/>
    <x v="0"/>
    <s v="Current Employees"/>
    <x v="0"/>
    <s v="Life Sciences"/>
    <s v="STAFF-1871"/>
    <n v="2279"/>
    <x v="0"/>
    <x v="5"/>
    <x v="1"/>
    <x v="1"/>
    <s v="Y"/>
    <n v="2"/>
    <n v="40"/>
    <n v="1"/>
    <n v="1398"/>
    <n v="2"/>
    <x v="2"/>
    <n v="1"/>
    <n v="3"/>
    <n v="79"/>
    <n v="3"/>
    <n v="5"/>
    <n v="3"/>
    <n v="18041"/>
    <n v="13022"/>
    <n v="0"/>
    <n v="14"/>
    <n v="3"/>
    <n v="4"/>
    <n v="80"/>
    <n v="0"/>
    <x v="24"/>
    <n v="3"/>
    <n v="20"/>
    <n v="15"/>
    <n v="1"/>
    <n v="12"/>
    <x v="2"/>
    <x v="0"/>
    <x v="0"/>
  </r>
  <r>
    <x v="1"/>
    <x v="0"/>
    <x v="2"/>
    <s v="Current Employees"/>
    <x v="1"/>
    <s v="Life Sciences"/>
    <s v="STAFF-1872"/>
    <n v="2280"/>
    <x v="0"/>
    <x v="1"/>
    <x v="2"/>
    <x v="1"/>
    <s v="Y"/>
    <n v="3"/>
    <n v="26"/>
    <n v="1"/>
    <n v="1349"/>
    <n v="23"/>
    <x v="3"/>
    <n v="1"/>
    <n v="1"/>
    <n v="90"/>
    <n v="3"/>
    <n v="1"/>
    <n v="4"/>
    <n v="2886"/>
    <n v="3032"/>
    <n v="1"/>
    <n v="22"/>
    <n v="4"/>
    <n v="2"/>
    <n v="80"/>
    <n v="2"/>
    <x v="8"/>
    <n v="1"/>
    <n v="3"/>
    <n v="2"/>
    <n v="0"/>
    <n v="2"/>
    <x v="0"/>
    <x v="1"/>
    <x v="3"/>
  </r>
  <r>
    <x v="1"/>
    <x v="2"/>
    <x v="2"/>
    <s v="Current Employees"/>
    <x v="1"/>
    <s v="Life Sciences"/>
    <s v="STAFF-1873"/>
    <n v="2281"/>
    <x v="1"/>
    <x v="2"/>
    <x v="1"/>
    <x v="1"/>
    <s v="Y"/>
    <n v="3"/>
    <n v="30"/>
    <n v="1"/>
    <n v="1400"/>
    <n v="3"/>
    <x v="3"/>
    <n v="1"/>
    <n v="3"/>
    <n v="53"/>
    <n v="3"/>
    <n v="1"/>
    <n v="4"/>
    <n v="2097"/>
    <n v="16734"/>
    <n v="4"/>
    <n v="15"/>
    <n v="3"/>
    <n v="3"/>
    <n v="80"/>
    <n v="1"/>
    <x v="15"/>
    <n v="1"/>
    <n v="5"/>
    <n v="3"/>
    <n v="1"/>
    <n v="4"/>
    <x v="0"/>
    <x v="0"/>
    <x v="2"/>
  </r>
  <r>
    <x v="1"/>
    <x v="0"/>
    <x v="2"/>
    <s v="Current Employees"/>
    <x v="1"/>
    <s v="Medical"/>
    <s v="STAFF-1874"/>
    <n v="2282"/>
    <x v="1"/>
    <x v="7"/>
    <x v="1"/>
    <x v="1"/>
    <s v="Y"/>
    <n v="2"/>
    <n v="29"/>
    <n v="1"/>
    <n v="986"/>
    <n v="3"/>
    <x v="2"/>
    <n v="1"/>
    <n v="2"/>
    <n v="93"/>
    <n v="2"/>
    <n v="3"/>
    <n v="3"/>
    <n v="11935"/>
    <n v="21526"/>
    <n v="1"/>
    <n v="18"/>
    <n v="3"/>
    <n v="3"/>
    <n v="80"/>
    <n v="0"/>
    <x v="1"/>
    <n v="3"/>
    <n v="10"/>
    <n v="2"/>
    <n v="0"/>
    <n v="7"/>
    <x v="2"/>
    <x v="0"/>
    <x v="2"/>
  </r>
  <r>
    <x v="0"/>
    <x v="0"/>
    <x v="2"/>
    <s v="Ex-Employees"/>
    <x v="1"/>
    <s v="Technical Degree"/>
    <s v="STAFF-1875"/>
    <n v="2283"/>
    <x v="0"/>
    <x v="1"/>
    <x v="1"/>
    <x v="1"/>
    <s v="Y"/>
    <n v="2"/>
    <n v="29"/>
    <n v="0"/>
    <n v="408"/>
    <n v="25"/>
    <x v="4"/>
    <n v="1"/>
    <n v="3"/>
    <n v="71"/>
    <n v="2"/>
    <n v="1"/>
    <n v="2"/>
    <n v="2546"/>
    <n v="18300"/>
    <n v="5"/>
    <n v="16"/>
    <n v="3"/>
    <n v="2"/>
    <n v="80"/>
    <n v="0"/>
    <x v="3"/>
    <n v="4"/>
    <n v="2"/>
    <n v="2"/>
    <n v="1"/>
    <n v="1"/>
    <x v="1"/>
    <x v="1"/>
    <x v="2"/>
  </r>
  <r>
    <x v="0"/>
    <x v="0"/>
    <x v="4"/>
    <s v="Ex-Employees"/>
    <x v="2"/>
    <s v="Technical Degree"/>
    <s v="STAFF-1876"/>
    <n v="2284"/>
    <x v="1"/>
    <x v="8"/>
    <x v="0"/>
    <x v="1"/>
    <s v="Y"/>
    <n v="3"/>
    <n v="19"/>
    <n v="0"/>
    <n v="489"/>
    <n v="2"/>
    <x v="0"/>
    <n v="1"/>
    <n v="1"/>
    <n v="52"/>
    <n v="2"/>
    <n v="1"/>
    <n v="4"/>
    <n v="2564"/>
    <n v="18437"/>
    <n v="1"/>
    <n v="12"/>
    <n v="3"/>
    <n v="3"/>
    <n v="80"/>
    <n v="0"/>
    <x v="5"/>
    <n v="4"/>
    <n v="1"/>
    <n v="0"/>
    <n v="0"/>
    <n v="0"/>
    <x v="0"/>
    <x v="0"/>
    <x v="3"/>
  </r>
  <r>
    <x v="1"/>
    <x v="2"/>
    <x v="2"/>
    <s v="Current Employees"/>
    <x v="0"/>
    <s v="Other"/>
    <s v="STAFF-1877"/>
    <n v="2285"/>
    <x v="0"/>
    <x v="0"/>
    <x v="1"/>
    <x v="1"/>
    <s v="Y"/>
    <n v="3"/>
    <n v="30"/>
    <n v="1"/>
    <n v="1398"/>
    <n v="22"/>
    <x v="2"/>
    <n v="1"/>
    <n v="3"/>
    <n v="69"/>
    <n v="3"/>
    <n v="3"/>
    <n v="1"/>
    <n v="8412"/>
    <n v="2890"/>
    <n v="0"/>
    <n v="11"/>
    <n v="3"/>
    <n v="3"/>
    <n v="80"/>
    <n v="0"/>
    <x v="1"/>
    <n v="3"/>
    <n v="9"/>
    <n v="8"/>
    <n v="7"/>
    <n v="8"/>
    <x v="3"/>
    <x v="1"/>
    <x v="2"/>
  </r>
  <r>
    <x v="1"/>
    <x v="0"/>
    <x v="3"/>
    <s v="Current Employees"/>
    <x v="0"/>
    <s v="Marketing"/>
    <s v="STAFF-1878"/>
    <n v="2286"/>
    <x v="1"/>
    <x v="5"/>
    <x v="2"/>
    <x v="1"/>
    <s v="Y"/>
    <n v="3"/>
    <n v="57"/>
    <n v="1"/>
    <n v="210"/>
    <n v="29"/>
    <x v="3"/>
    <n v="1"/>
    <n v="1"/>
    <n v="56"/>
    <n v="2"/>
    <n v="4"/>
    <n v="4"/>
    <n v="14118"/>
    <n v="22102"/>
    <n v="3"/>
    <n v="12"/>
    <n v="3"/>
    <n v="3"/>
    <n v="80"/>
    <n v="1"/>
    <x v="36"/>
    <n v="2"/>
    <n v="1"/>
    <n v="0"/>
    <n v="0"/>
    <n v="0"/>
    <x v="0"/>
    <x v="1"/>
    <x v="1"/>
  </r>
  <r>
    <x v="1"/>
    <x v="0"/>
    <x v="1"/>
    <s v="Current Employees"/>
    <x v="1"/>
    <s v="Life Sciences"/>
    <s v="STAFF-1879"/>
    <n v="2287"/>
    <x v="1"/>
    <x v="5"/>
    <x v="1"/>
    <x v="1"/>
    <s v="Y"/>
    <n v="2"/>
    <n v="50"/>
    <n v="1"/>
    <n v="1099"/>
    <n v="29"/>
    <x v="2"/>
    <n v="1"/>
    <n v="2"/>
    <n v="88"/>
    <n v="2"/>
    <n v="4"/>
    <n v="3"/>
    <n v="17046"/>
    <n v="9314"/>
    <n v="0"/>
    <n v="15"/>
    <n v="3"/>
    <n v="2"/>
    <n v="80"/>
    <n v="1"/>
    <x v="23"/>
    <n v="3"/>
    <n v="27"/>
    <n v="10"/>
    <n v="15"/>
    <n v="7"/>
    <x v="2"/>
    <x v="1"/>
    <x v="1"/>
  </r>
  <r>
    <x v="1"/>
    <x v="2"/>
    <x v="2"/>
    <s v="Current Employees"/>
    <x v="1"/>
    <s v="Medical"/>
    <s v="STAFF-1880"/>
    <n v="2288"/>
    <x v="0"/>
    <x v="2"/>
    <x v="0"/>
    <x v="1"/>
    <s v="Y"/>
    <n v="2"/>
    <n v="30"/>
    <n v="1"/>
    <n v="1116"/>
    <n v="2"/>
    <x v="3"/>
    <n v="1"/>
    <n v="3"/>
    <n v="49"/>
    <n v="3"/>
    <n v="1"/>
    <n v="4"/>
    <n v="2564"/>
    <n v="7181"/>
    <n v="0"/>
    <n v="14"/>
    <n v="3"/>
    <n v="3"/>
    <n v="80"/>
    <n v="0"/>
    <x v="4"/>
    <n v="2"/>
    <n v="11"/>
    <n v="7"/>
    <n v="6"/>
    <n v="7"/>
    <x v="0"/>
    <x v="0"/>
    <x v="2"/>
  </r>
  <r>
    <x v="1"/>
    <x v="1"/>
    <x v="3"/>
    <s v="Current Employees"/>
    <x v="0"/>
    <s v="Marketing"/>
    <s v="STAFF-1881"/>
    <n v="2289"/>
    <x v="0"/>
    <x v="0"/>
    <x v="1"/>
    <x v="1"/>
    <s v="Y"/>
    <n v="5"/>
    <n v="60"/>
    <n v="1"/>
    <n v="1499"/>
    <n v="28"/>
    <x v="3"/>
    <n v="1"/>
    <n v="3"/>
    <n v="80"/>
    <n v="2"/>
    <n v="3"/>
    <n v="1"/>
    <n v="10266"/>
    <n v="2845"/>
    <n v="4"/>
    <n v="19"/>
    <n v="3"/>
    <n v="4"/>
    <n v="80"/>
    <n v="0"/>
    <x v="14"/>
    <n v="4"/>
    <n v="18"/>
    <n v="13"/>
    <n v="13"/>
    <n v="11"/>
    <x v="3"/>
    <x v="1"/>
    <x v="4"/>
  </r>
  <r>
    <x v="1"/>
    <x v="0"/>
    <x v="1"/>
    <s v="Current Employees"/>
    <x v="1"/>
    <s v="Medical"/>
    <s v="STAFF-1882"/>
    <n v="2290"/>
    <x v="0"/>
    <x v="3"/>
    <x v="2"/>
    <x v="1"/>
    <s v="Y"/>
    <n v="2"/>
    <n v="47"/>
    <n v="1"/>
    <n v="983"/>
    <n v="2"/>
    <x v="0"/>
    <n v="1"/>
    <n v="1"/>
    <n v="65"/>
    <n v="3"/>
    <n v="2"/>
    <n v="4"/>
    <n v="5070"/>
    <n v="7389"/>
    <n v="5"/>
    <n v="13"/>
    <n v="3"/>
    <n v="3"/>
    <n v="80"/>
    <n v="3"/>
    <x v="26"/>
    <n v="3"/>
    <n v="5"/>
    <n v="0"/>
    <n v="0"/>
    <n v="4"/>
    <x v="0"/>
    <x v="0"/>
    <x v="0"/>
  </r>
  <r>
    <x v="1"/>
    <x v="0"/>
    <x v="1"/>
    <s v="Current Employees"/>
    <x v="1"/>
    <s v="Life Sciences"/>
    <s v="STAFF-1883"/>
    <n v="2291"/>
    <x v="1"/>
    <x v="7"/>
    <x v="1"/>
    <x v="1"/>
    <s v="Y"/>
    <n v="2"/>
    <n v="46"/>
    <n v="1"/>
    <n v="1009"/>
    <n v="2"/>
    <x v="3"/>
    <n v="1"/>
    <n v="1"/>
    <n v="51"/>
    <n v="3"/>
    <n v="4"/>
    <n v="3"/>
    <n v="17861"/>
    <n v="2288"/>
    <n v="6"/>
    <n v="13"/>
    <n v="3"/>
    <n v="3"/>
    <n v="80"/>
    <n v="0"/>
    <x v="12"/>
    <n v="1"/>
    <n v="3"/>
    <n v="2"/>
    <n v="0"/>
    <n v="1"/>
    <x v="2"/>
    <x v="0"/>
    <x v="0"/>
  </r>
  <r>
    <x v="1"/>
    <x v="0"/>
    <x v="0"/>
    <s v="Current Employees"/>
    <x v="1"/>
    <s v="Life Sciences"/>
    <s v="STAFF-1884"/>
    <n v="2292"/>
    <x v="1"/>
    <x v="2"/>
    <x v="0"/>
    <x v="1"/>
    <s v="Y"/>
    <n v="2"/>
    <n v="35"/>
    <n v="1"/>
    <n v="144"/>
    <n v="22"/>
    <x v="3"/>
    <n v="1"/>
    <n v="4"/>
    <n v="46"/>
    <n v="1"/>
    <n v="1"/>
    <n v="3"/>
    <n v="4230"/>
    <n v="19225"/>
    <n v="0"/>
    <n v="15"/>
    <n v="3"/>
    <n v="3"/>
    <n v="80"/>
    <n v="0"/>
    <x v="3"/>
    <n v="3"/>
    <n v="5"/>
    <n v="4"/>
    <n v="4"/>
    <n v="3"/>
    <x v="2"/>
    <x v="1"/>
    <x v="2"/>
  </r>
  <r>
    <x v="1"/>
    <x v="0"/>
    <x v="1"/>
    <s v="Current Employees"/>
    <x v="1"/>
    <s v="Life Sciences"/>
    <s v="STAFF-1885"/>
    <n v="2293"/>
    <x v="0"/>
    <x v="2"/>
    <x v="0"/>
    <x v="1"/>
    <s v="Y"/>
    <n v="3"/>
    <n v="54"/>
    <n v="1"/>
    <n v="548"/>
    <n v="8"/>
    <x v="2"/>
    <n v="1"/>
    <n v="3"/>
    <n v="42"/>
    <n v="3"/>
    <n v="2"/>
    <n v="3"/>
    <n v="3780"/>
    <n v="23428"/>
    <n v="7"/>
    <n v="11"/>
    <n v="3"/>
    <n v="3"/>
    <n v="80"/>
    <n v="0"/>
    <x v="16"/>
    <n v="3"/>
    <n v="1"/>
    <n v="0"/>
    <n v="0"/>
    <n v="0"/>
    <x v="2"/>
    <x v="0"/>
    <x v="1"/>
  </r>
  <r>
    <x v="1"/>
    <x v="0"/>
    <x v="2"/>
    <s v="Current Employees"/>
    <x v="1"/>
    <s v="Life Sciences"/>
    <s v="STAFF-1886"/>
    <n v="2294"/>
    <x v="1"/>
    <x v="1"/>
    <x v="2"/>
    <x v="1"/>
    <s v="Y"/>
    <n v="3"/>
    <n v="34"/>
    <n v="1"/>
    <n v="1303"/>
    <n v="2"/>
    <x v="2"/>
    <n v="1"/>
    <n v="4"/>
    <n v="62"/>
    <n v="2"/>
    <n v="1"/>
    <n v="3"/>
    <n v="2768"/>
    <n v="8416"/>
    <n v="3"/>
    <n v="12"/>
    <n v="3"/>
    <n v="3"/>
    <n v="80"/>
    <n v="1"/>
    <x v="19"/>
    <n v="3"/>
    <n v="7"/>
    <n v="3"/>
    <n v="5"/>
    <n v="7"/>
    <x v="2"/>
    <x v="0"/>
    <x v="2"/>
  </r>
  <r>
    <x v="1"/>
    <x v="0"/>
    <x v="1"/>
    <s v="Current Employees"/>
    <x v="0"/>
    <s v="Marketing"/>
    <s v="STAFF-1887"/>
    <n v="2295"/>
    <x v="0"/>
    <x v="0"/>
    <x v="1"/>
    <x v="0"/>
    <s v="Y"/>
    <n v="3"/>
    <n v="46"/>
    <n v="1"/>
    <n v="1125"/>
    <n v="10"/>
    <x v="3"/>
    <n v="1"/>
    <n v="3"/>
    <n v="94"/>
    <n v="2"/>
    <n v="3"/>
    <n v="4"/>
    <n v="9071"/>
    <n v="11563"/>
    <n v="2"/>
    <n v="19"/>
    <n v="3"/>
    <n v="3"/>
    <n v="80"/>
    <n v="1"/>
    <x v="20"/>
    <n v="3"/>
    <n v="3"/>
    <n v="2"/>
    <n v="1"/>
    <n v="2"/>
    <x v="0"/>
    <x v="0"/>
    <x v="0"/>
  </r>
  <r>
    <x v="1"/>
    <x v="0"/>
    <x v="2"/>
    <s v="Current Employees"/>
    <x v="1"/>
    <s v="Life Sciences"/>
    <s v="STAFF-1888"/>
    <n v="2296"/>
    <x v="1"/>
    <x v="3"/>
    <x v="2"/>
    <x v="1"/>
    <s v="Y"/>
    <n v="6"/>
    <n v="31"/>
    <n v="1"/>
    <n v="1274"/>
    <n v="9"/>
    <x v="1"/>
    <n v="1"/>
    <n v="3"/>
    <n v="33"/>
    <n v="3"/>
    <n v="3"/>
    <n v="2"/>
    <n v="10648"/>
    <n v="14394"/>
    <n v="1"/>
    <n v="25"/>
    <n v="4"/>
    <n v="4"/>
    <n v="80"/>
    <n v="1"/>
    <x v="10"/>
    <n v="4"/>
    <n v="13"/>
    <n v="8"/>
    <n v="0"/>
    <n v="8"/>
    <x v="1"/>
    <x v="0"/>
    <x v="2"/>
  </r>
  <r>
    <x v="0"/>
    <x v="0"/>
    <x v="2"/>
    <s v="Ex-Employees"/>
    <x v="1"/>
    <s v="Medical"/>
    <s v="STAFF-1889"/>
    <n v="2297"/>
    <x v="1"/>
    <x v="5"/>
    <x v="1"/>
    <x v="0"/>
    <s v="Y"/>
    <n v="2"/>
    <n v="33"/>
    <n v="0"/>
    <n v="1277"/>
    <n v="15"/>
    <x v="1"/>
    <n v="1"/>
    <n v="2"/>
    <n v="56"/>
    <n v="3"/>
    <n v="3"/>
    <n v="3"/>
    <n v="13610"/>
    <n v="24619"/>
    <n v="7"/>
    <n v="12"/>
    <n v="3"/>
    <n v="4"/>
    <n v="80"/>
    <n v="0"/>
    <x v="20"/>
    <n v="4"/>
    <n v="7"/>
    <n v="6"/>
    <n v="7"/>
    <n v="7"/>
    <x v="2"/>
    <x v="2"/>
    <x v="2"/>
  </r>
  <r>
    <x v="0"/>
    <x v="0"/>
    <x v="2"/>
    <s v="Ex-Employees"/>
    <x v="1"/>
    <s v="Medical"/>
    <s v="STAFF-1890"/>
    <n v="2298"/>
    <x v="1"/>
    <x v="2"/>
    <x v="2"/>
    <x v="1"/>
    <s v="Y"/>
    <n v="2"/>
    <n v="33"/>
    <n v="0"/>
    <n v="587"/>
    <n v="10"/>
    <x v="1"/>
    <n v="1"/>
    <n v="1"/>
    <n v="38"/>
    <n v="1"/>
    <n v="1"/>
    <n v="4"/>
    <n v="3408"/>
    <n v="6705"/>
    <n v="7"/>
    <n v="13"/>
    <n v="3"/>
    <n v="1"/>
    <n v="80"/>
    <n v="3"/>
    <x v="0"/>
    <n v="3"/>
    <n v="4"/>
    <n v="3"/>
    <n v="1"/>
    <n v="3"/>
    <x v="0"/>
    <x v="0"/>
    <x v="2"/>
  </r>
  <r>
    <x v="1"/>
    <x v="0"/>
    <x v="2"/>
    <s v="Current Employees"/>
    <x v="0"/>
    <s v="Marketing"/>
    <s v="STAFF-1891"/>
    <n v="2299"/>
    <x v="1"/>
    <x v="6"/>
    <x v="0"/>
    <x v="1"/>
    <s v="Y"/>
    <n v="3"/>
    <n v="30"/>
    <n v="1"/>
    <n v="413"/>
    <n v="7"/>
    <x v="1"/>
    <n v="1"/>
    <n v="4"/>
    <n v="57"/>
    <n v="3"/>
    <n v="1"/>
    <n v="2"/>
    <n v="2983"/>
    <n v="18398"/>
    <n v="0"/>
    <n v="14"/>
    <n v="3"/>
    <n v="1"/>
    <n v="80"/>
    <n v="0"/>
    <x v="21"/>
    <n v="3"/>
    <n v="3"/>
    <n v="2"/>
    <n v="1"/>
    <n v="2"/>
    <x v="1"/>
    <x v="0"/>
    <x v="2"/>
  </r>
  <r>
    <x v="1"/>
    <x v="0"/>
    <x v="0"/>
    <s v="Current Employees"/>
    <x v="1"/>
    <s v="Life Sciences"/>
    <s v="STAFF-1892"/>
    <n v="2300"/>
    <x v="1"/>
    <x v="4"/>
    <x v="1"/>
    <x v="0"/>
    <s v="Y"/>
    <n v="2"/>
    <n v="35"/>
    <n v="1"/>
    <n v="1276"/>
    <n v="16"/>
    <x v="3"/>
    <n v="1"/>
    <n v="4"/>
    <n v="72"/>
    <n v="3"/>
    <n v="3"/>
    <n v="3"/>
    <n v="7632"/>
    <n v="14295"/>
    <n v="4"/>
    <n v="12"/>
    <n v="3"/>
    <n v="3"/>
    <n v="80"/>
    <n v="0"/>
    <x v="1"/>
    <n v="3"/>
    <n v="8"/>
    <n v="7"/>
    <n v="0"/>
    <n v="0"/>
    <x v="2"/>
    <x v="2"/>
    <x v="2"/>
  </r>
  <r>
    <x v="0"/>
    <x v="1"/>
    <x v="2"/>
    <s v="Ex-Employees"/>
    <x v="1"/>
    <s v="Life Sciences"/>
    <s v="STAFF-1893"/>
    <n v="2301"/>
    <x v="1"/>
    <x v="4"/>
    <x v="1"/>
    <x v="1"/>
    <s v="Y"/>
    <n v="2"/>
    <n v="31"/>
    <n v="0"/>
    <n v="534"/>
    <n v="20"/>
    <x v="3"/>
    <n v="1"/>
    <n v="1"/>
    <n v="66"/>
    <n v="3"/>
    <n v="3"/>
    <n v="3"/>
    <n v="9824"/>
    <n v="22908"/>
    <n v="3"/>
    <n v="12"/>
    <n v="3"/>
    <n v="1"/>
    <n v="80"/>
    <n v="0"/>
    <x v="4"/>
    <n v="3"/>
    <n v="1"/>
    <n v="0"/>
    <n v="0"/>
    <n v="0"/>
    <x v="2"/>
    <x v="2"/>
    <x v="2"/>
  </r>
  <r>
    <x v="0"/>
    <x v="1"/>
    <x v="2"/>
    <s v="Ex-Employees"/>
    <x v="2"/>
    <s v="Human Resources"/>
    <s v="STAFF-1894"/>
    <n v="2302"/>
    <x v="0"/>
    <x v="8"/>
    <x v="2"/>
    <x v="0"/>
    <s v="Y"/>
    <n v="2"/>
    <n v="34"/>
    <n v="0"/>
    <n v="988"/>
    <n v="23"/>
    <x v="3"/>
    <n v="1"/>
    <n v="2"/>
    <n v="43"/>
    <n v="3"/>
    <n v="3"/>
    <n v="1"/>
    <n v="9950"/>
    <n v="11533"/>
    <n v="9"/>
    <n v="15"/>
    <n v="3"/>
    <n v="3"/>
    <n v="80"/>
    <n v="3"/>
    <x v="27"/>
    <n v="3"/>
    <n v="3"/>
    <n v="2"/>
    <n v="0"/>
    <n v="2"/>
    <x v="3"/>
    <x v="1"/>
    <x v="2"/>
  </r>
  <r>
    <x v="1"/>
    <x v="1"/>
    <x v="0"/>
    <s v="Current Employees"/>
    <x v="1"/>
    <s v="Other"/>
    <s v="STAFF-1895"/>
    <n v="2303"/>
    <x v="1"/>
    <x v="2"/>
    <x v="1"/>
    <x v="1"/>
    <s v="Y"/>
    <n v="4"/>
    <n v="42"/>
    <n v="1"/>
    <n v="1474"/>
    <n v="5"/>
    <x v="0"/>
    <n v="1"/>
    <n v="2"/>
    <n v="97"/>
    <n v="3"/>
    <n v="1"/>
    <n v="3"/>
    <n v="2093"/>
    <n v="9260"/>
    <n v="4"/>
    <n v="17"/>
    <n v="3"/>
    <n v="4"/>
    <n v="80"/>
    <n v="1"/>
    <x v="0"/>
    <n v="3"/>
    <n v="2"/>
    <n v="2"/>
    <n v="2"/>
    <n v="0"/>
    <x v="2"/>
    <x v="0"/>
    <x v="0"/>
  </r>
  <r>
    <x v="1"/>
    <x v="2"/>
    <x v="0"/>
    <s v="Current Employees"/>
    <x v="0"/>
    <s v="Medical"/>
    <s v="STAFF-1896"/>
    <n v="2304"/>
    <x v="1"/>
    <x v="0"/>
    <x v="0"/>
    <x v="1"/>
    <s v="Y"/>
    <n v="3"/>
    <n v="36"/>
    <n v="1"/>
    <n v="635"/>
    <n v="10"/>
    <x v="2"/>
    <n v="1"/>
    <n v="2"/>
    <n v="32"/>
    <n v="3"/>
    <n v="3"/>
    <n v="4"/>
    <n v="9980"/>
    <n v="15318"/>
    <n v="1"/>
    <n v="14"/>
    <n v="3"/>
    <n v="4"/>
    <n v="80"/>
    <n v="0"/>
    <x v="1"/>
    <n v="2"/>
    <n v="10"/>
    <n v="3"/>
    <n v="9"/>
    <n v="7"/>
    <x v="0"/>
    <x v="0"/>
    <x v="2"/>
  </r>
  <r>
    <x v="0"/>
    <x v="1"/>
    <x v="4"/>
    <s v="Ex-Employees"/>
    <x v="1"/>
    <s v="Technical Degree"/>
    <s v="STAFF-1897"/>
    <n v="2305"/>
    <x v="1"/>
    <x v="2"/>
    <x v="0"/>
    <x v="1"/>
    <s v="Y"/>
    <n v="3"/>
    <n v="22"/>
    <n v="0"/>
    <n v="1368"/>
    <n v="4"/>
    <x v="1"/>
    <n v="1"/>
    <n v="3"/>
    <n v="99"/>
    <n v="2"/>
    <n v="1"/>
    <n v="3"/>
    <n v="3894"/>
    <n v="9129"/>
    <n v="5"/>
    <n v="16"/>
    <n v="3"/>
    <n v="3"/>
    <n v="80"/>
    <n v="0"/>
    <x v="21"/>
    <n v="3"/>
    <n v="2"/>
    <n v="2"/>
    <n v="1"/>
    <n v="2"/>
    <x v="2"/>
    <x v="0"/>
    <x v="3"/>
  </r>
  <r>
    <x v="1"/>
    <x v="0"/>
    <x v="1"/>
    <s v="Current Employees"/>
    <x v="0"/>
    <s v="Marketing"/>
    <s v="STAFF-1898"/>
    <n v="2306"/>
    <x v="0"/>
    <x v="0"/>
    <x v="1"/>
    <x v="1"/>
    <s v="Y"/>
    <n v="2"/>
    <n v="48"/>
    <n v="1"/>
    <n v="163"/>
    <n v="2"/>
    <x v="4"/>
    <n v="1"/>
    <n v="2"/>
    <n v="37"/>
    <n v="3"/>
    <n v="2"/>
    <n v="4"/>
    <n v="4051"/>
    <n v="19658"/>
    <n v="2"/>
    <n v="14"/>
    <n v="3"/>
    <n v="1"/>
    <n v="80"/>
    <n v="1"/>
    <x v="19"/>
    <n v="3"/>
    <n v="9"/>
    <n v="7"/>
    <n v="6"/>
    <n v="7"/>
    <x v="0"/>
    <x v="0"/>
    <x v="0"/>
  </r>
  <r>
    <x v="1"/>
    <x v="0"/>
    <x v="3"/>
    <s v="Current Employees"/>
    <x v="0"/>
    <s v="Life Sciences"/>
    <s v="STAFF-1899"/>
    <n v="2307"/>
    <x v="0"/>
    <x v="5"/>
    <x v="0"/>
    <x v="1"/>
    <s v="Y"/>
    <n v="2"/>
    <n v="55"/>
    <n v="1"/>
    <n v="1117"/>
    <n v="18"/>
    <x v="4"/>
    <n v="1"/>
    <n v="1"/>
    <n v="83"/>
    <n v="3"/>
    <n v="4"/>
    <n v="2"/>
    <n v="16835"/>
    <n v="9873"/>
    <n v="3"/>
    <n v="23"/>
    <n v="4"/>
    <n v="4"/>
    <n v="80"/>
    <n v="0"/>
    <x v="29"/>
    <n v="3"/>
    <n v="10"/>
    <n v="9"/>
    <n v="7"/>
    <n v="7"/>
    <x v="1"/>
    <x v="2"/>
    <x v="1"/>
  </r>
  <r>
    <x v="1"/>
    <x v="2"/>
    <x v="0"/>
    <s v="Current Employees"/>
    <x v="0"/>
    <s v="Life Sciences"/>
    <s v="STAFF-1900"/>
    <n v="2308"/>
    <x v="1"/>
    <x v="0"/>
    <x v="0"/>
    <x v="1"/>
    <s v="Y"/>
    <n v="3"/>
    <n v="41"/>
    <n v="1"/>
    <n v="267"/>
    <n v="10"/>
    <x v="0"/>
    <n v="1"/>
    <n v="4"/>
    <n v="56"/>
    <n v="3"/>
    <n v="2"/>
    <n v="4"/>
    <n v="6230"/>
    <n v="13430"/>
    <n v="7"/>
    <n v="14"/>
    <n v="3"/>
    <n v="4"/>
    <n v="80"/>
    <n v="0"/>
    <x v="28"/>
    <n v="3"/>
    <n v="14"/>
    <n v="3"/>
    <n v="1"/>
    <n v="10"/>
    <x v="0"/>
    <x v="0"/>
    <x v="0"/>
  </r>
  <r>
    <x v="1"/>
    <x v="0"/>
    <x v="0"/>
    <s v="Current Employees"/>
    <x v="0"/>
    <s v="Marketing"/>
    <s v="STAFF-1901"/>
    <n v="2309"/>
    <x v="1"/>
    <x v="0"/>
    <x v="1"/>
    <x v="1"/>
    <s v="Y"/>
    <n v="2"/>
    <n v="35"/>
    <n v="1"/>
    <n v="619"/>
    <n v="1"/>
    <x v="3"/>
    <n v="1"/>
    <n v="2"/>
    <n v="85"/>
    <n v="3"/>
    <n v="2"/>
    <n v="3"/>
    <n v="4717"/>
    <n v="18659"/>
    <n v="9"/>
    <n v="11"/>
    <n v="3"/>
    <n v="3"/>
    <n v="80"/>
    <n v="0"/>
    <x v="20"/>
    <n v="3"/>
    <n v="11"/>
    <n v="9"/>
    <n v="6"/>
    <n v="9"/>
    <x v="2"/>
    <x v="0"/>
    <x v="2"/>
  </r>
  <r>
    <x v="1"/>
    <x v="0"/>
    <x v="0"/>
    <s v="Current Employees"/>
    <x v="1"/>
    <s v="Life Sciences"/>
    <s v="STAFF-1902"/>
    <n v="2310"/>
    <x v="0"/>
    <x v="3"/>
    <x v="0"/>
    <x v="1"/>
    <s v="Y"/>
    <n v="3"/>
    <n v="40"/>
    <n v="1"/>
    <n v="302"/>
    <n v="6"/>
    <x v="3"/>
    <n v="1"/>
    <n v="2"/>
    <n v="75"/>
    <n v="3"/>
    <n v="4"/>
    <n v="3"/>
    <n v="13237"/>
    <n v="20364"/>
    <n v="7"/>
    <n v="15"/>
    <n v="3"/>
    <n v="3"/>
    <n v="80"/>
    <n v="0"/>
    <x v="14"/>
    <n v="3"/>
    <n v="20"/>
    <n v="6"/>
    <n v="5"/>
    <n v="13"/>
    <x v="2"/>
    <x v="0"/>
    <x v="0"/>
  </r>
  <r>
    <x v="1"/>
    <x v="1"/>
    <x v="0"/>
    <s v="Current Employees"/>
    <x v="1"/>
    <s v="Life Sciences"/>
    <s v="STAFF-1903"/>
    <n v="2311"/>
    <x v="0"/>
    <x v="2"/>
    <x v="1"/>
    <x v="1"/>
    <s v="Y"/>
    <n v="3"/>
    <n v="39"/>
    <n v="1"/>
    <n v="443"/>
    <n v="8"/>
    <x v="1"/>
    <n v="1"/>
    <n v="3"/>
    <n v="48"/>
    <n v="3"/>
    <n v="1"/>
    <n v="3"/>
    <n v="3755"/>
    <n v="17872"/>
    <n v="1"/>
    <n v="11"/>
    <n v="3"/>
    <n v="1"/>
    <n v="80"/>
    <n v="1"/>
    <x v="0"/>
    <n v="3"/>
    <n v="8"/>
    <n v="3"/>
    <n v="0"/>
    <n v="7"/>
    <x v="2"/>
    <x v="0"/>
    <x v="0"/>
  </r>
  <r>
    <x v="1"/>
    <x v="0"/>
    <x v="2"/>
    <s v="Current Employees"/>
    <x v="0"/>
    <s v="Life Sciences"/>
    <s v="STAFF-1904"/>
    <n v="2312"/>
    <x v="1"/>
    <x v="0"/>
    <x v="0"/>
    <x v="0"/>
    <s v="Y"/>
    <n v="2"/>
    <n v="31"/>
    <n v="1"/>
    <n v="828"/>
    <n v="2"/>
    <x v="1"/>
    <n v="1"/>
    <n v="2"/>
    <n v="77"/>
    <n v="3"/>
    <n v="2"/>
    <n v="4"/>
    <n v="6582"/>
    <n v="8346"/>
    <n v="4"/>
    <n v="13"/>
    <n v="3"/>
    <n v="3"/>
    <n v="80"/>
    <n v="0"/>
    <x v="1"/>
    <n v="4"/>
    <n v="6"/>
    <n v="5"/>
    <n v="0"/>
    <n v="5"/>
    <x v="0"/>
    <x v="0"/>
    <x v="2"/>
  </r>
  <r>
    <x v="1"/>
    <x v="0"/>
    <x v="0"/>
    <s v="Current Employees"/>
    <x v="1"/>
    <s v="Medical"/>
    <s v="STAFF-1905"/>
    <n v="2313"/>
    <x v="1"/>
    <x v="3"/>
    <x v="1"/>
    <x v="0"/>
    <s v="Y"/>
    <n v="5"/>
    <n v="42"/>
    <n v="1"/>
    <n v="319"/>
    <n v="24"/>
    <x v="3"/>
    <n v="1"/>
    <n v="4"/>
    <n v="56"/>
    <n v="3"/>
    <n v="3"/>
    <n v="1"/>
    <n v="7406"/>
    <n v="6950"/>
    <n v="1"/>
    <n v="21"/>
    <n v="4"/>
    <n v="4"/>
    <n v="80"/>
    <n v="1"/>
    <x v="1"/>
    <n v="2"/>
    <n v="10"/>
    <n v="9"/>
    <n v="5"/>
    <n v="8"/>
    <x v="3"/>
    <x v="1"/>
    <x v="0"/>
  </r>
  <r>
    <x v="1"/>
    <x v="0"/>
    <x v="1"/>
    <s v="Current Employees"/>
    <x v="0"/>
    <s v="Other"/>
    <s v="STAFF-1906"/>
    <n v="2314"/>
    <x v="1"/>
    <x v="0"/>
    <x v="1"/>
    <x v="1"/>
    <s v="Y"/>
    <n v="3"/>
    <n v="45"/>
    <n v="1"/>
    <n v="561"/>
    <n v="2"/>
    <x v="3"/>
    <n v="1"/>
    <n v="4"/>
    <n v="61"/>
    <n v="3"/>
    <n v="2"/>
    <n v="2"/>
    <n v="4805"/>
    <n v="16177"/>
    <n v="0"/>
    <n v="19"/>
    <n v="3"/>
    <n v="2"/>
    <n v="80"/>
    <n v="1"/>
    <x v="15"/>
    <n v="4"/>
    <n v="8"/>
    <n v="7"/>
    <n v="3"/>
    <n v="7"/>
    <x v="1"/>
    <x v="0"/>
    <x v="0"/>
  </r>
  <r>
    <x v="0"/>
    <x v="1"/>
    <x v="2"/>
    <s v="Ex-Employees"/>
    <x v="2"/>
    <s v="Life Sciences"/>
    <s v="STAFF-1907"/>
    <n v="2315"/>
    <x v="0"/>
    <x v="8"/>
    <x v="2"/>
    <x v="0"/>
    <s v="Y"/>
    <n v="2"/>
    <n v="26"/>
    <n v="0"/>
    <n v="426"/>
    <n v="17"/>
    <x v="2"/>
    <n v="1"/>
    <n v="2"/>
    <n v="58"/>
    <n v="3"/>
    <n v="1"/>
    <n v="3"/>
    <n v="2741"/>
    <n v="22808"/>
    <n v="0"/>
    <n v="11"/>
    <n v="3"/>
    <n v="2"/>
    <n v="80"/>
    <n v="1"/>
    <x v="0"/>
    <n v="2"/>
    <n v="7"/>
    <n v="7"/>
    <n v="1"/>
    <n v="0"/>
    <x v="2"/>
    <x v="2"/>
    <x v="3"/>
  </r>
  <r>
    <x v="1"/>
    <x v="0"/>
    <x v="2"/>
    <s v="Current Employees"/>
    <x v="1"/>
    <s v="Technical Degree"/>
    <s v="STAFF-1908"/>
    <n v="2316"/>
    <x v="1"/>
    <x v="3"/>
    <x v="2"/>
    <x v="1"/>
    <s v="Y"/>
    <n v="2"/>
    <n v="29"/>
    <n v="1"/>
    <n v="232"/>
    <n v="19"/>
    <x v="3"/>
    <n v="1"/>
    <n v="4"/>
    <n v="34"/>
    <n v="3"/>
    <n v="2"/>
    <n v="4"/>
    <n v="4262"/>
    <n v="22645"/>
    <n v="4"/>
    <n v="12"/>
    <n v="3"/>
    <n v="2"/>
    <n v="80"/>
    <n v="2"/>
    <x v="0"/>
    <n v="4"/>
    <n v="3"/>
    <n v="2"/>
    <n v="1"/>
    <n v="2"/>
    <x v="0"/>
    <x v="2"/>
    <x v="2"/>
  </r>
  <r>
    <x v="1"/>
    <x v="0"/>
    <x v="2"/>
    <s v="Current Employees"/>
    <x v="1"/>
    <s v="Medical"/>
    <s v="STAFF-1909"/>
    <n v="2317"/>
    <x v="0"/>
    <x v="7"/>
    <x v="2"/>
    <x v="1"/>
    <s v="Y"/>
    <n v="2"/>
    <n v="33"/>
    <n v="1"/>
    <n v="922"/>
    <n v="1"/>
    <x v="4"/>
    <n v="1"/>
    <n v="1"/>
    <n v="95"/>
    <n v="4"/>
    <n v="4"/>
    <n v="3"/>
    <n v="16184"/>
    <n v="22578"/>
    <n v="4"/>
    <n v="19"/>
    <n v="3"/>
    <n v="3"/>
    <n v="80"/>
    <n v="1"/>
    <x v="1"/>
    <n v="3"/>
    <n v="6"/>
    <n v="1"/>
    <n v="0"/>
    <n v="5"/>
    <x v="2"/>
    <x v="0"/>
    <x v="2"/>
  </r>
  <r>
    <x v="1"/>
    <x v="0"/>
    <x v="2"/>
    <s v="Current Employees"/>
    <x v="0"/>
    <s v="Life Sciences"/>
    <s v="STAFF-1910"/>
    <n v="2318"/>
    <x v="1"/>
    <x v="5"/>
    <x v="2"/>
    <x v="1"/>
    <s v="Y"/>
    <n v="3"/>
    <n v="31"/>
    <n v="1"/>
    <n v="688"/>
    <n v="7"/>
    <x v="3"/>
    <n v="1"/>
    <n v="3"/>
    <n v="44"/>
    <n v="2"/>
    <n v="3"/>
    <n v="4"/>
    <n v="11557"/>
    <n v="25291"/>
    <n v="9"/>
    <n v="21"/>
    <n v="4"/>
    <n v="3"/>
    <n v="80"/>
    <n v="1"/>
    <x v="1"/>
    <n v="2"/>
    <n v="5"/>
    <n v="4"/>
    <n v="0"/>
    <n v="1"/>
    <x v="0"/>
    <x v="0"/>
    <x v="2"/>
  </r>
  <r>
    <x v="0"/>
    <x v="1"/>
    <x v="4"/>
    <s v="Ex-Employees"/>
    <x v="0"/>
    <s v="Marketing"/>
    <s v="STAFF-1911"/>
    <n v="2319"/>
    <x v="1"/>
    <x v="6"/>
    <x v="0"/>
    <x v="0"/>
    <s v="Y"/>
    <n v="3"/>
    <n v="18"/>
    <n v="0"/>
    <n v="1306"/>
    <n v="5"/>
    <x v="3"/>
    <n v="1"/>
    <n v="2"/>
    <n v="69"/>
    <n v="3"/>
    <n v="1"/>
    <n v="2"/>
    <n v="1878"/>
    <n v="8059"/>
    <n v="1"/>
    <n v="14"/>
    <n v="3"/>
    <n v="4"/>
    <n v="80"/>
    <n v="0"/>
    <x v="11"/>
    <n v="3"/>
    <n v="0"/>
    <n v="0"/>
    <n v="0"/>
    <n v="0"/>
    <x v="1"/>
    <x v="0"/>
    <x v="3"/>
  </r>
  <r>
    <x v="1"/>
    <x v="2"/>
    <x v="0"/>
    <s v="Current Employees"/>
    <x v="0"/>
    <s v="Other"/>
    <s v="STAFF-1912"/>
    <n v="2320"/>
    <x v="1"/>
    <x v="0"/>
    <x v="2"/>
    <x v="1"/>
    <s v="Y"/>
    <n v="2"/>
    <n v="40"/>
    <n v="1"/>
    <n v="1094"/>
    <n v="28"/>
    <x v="3"/>
    <n v="1"/>
    <n v="3"/>
    <n v="58"/>
    <n v="1"/>
    <n v="3"/>
    <n v="1"/>
    <n v="10932"/>
    <n v="11373"/>
    <n v="3"/>
    <n v="15"/>
    <n v="3"/>
    <n v="3"/>
    <n v="80"/>
    <n v="1"/>
    <x v="26"/>
    <n v="3"/>
    <n v="1"/>
    <n v="0"/>
    <n v="0"/>
    <n v="1"/>
    <x v="3"/>
    <x v="1"/>
    <x v="0"/>
  </r>
  <r>
    <x v="1"/>
    <x v="2"/>
    <x v="0"/>
    <s v="Current Employees"/>
    <x v="1"/>
    <s v="Other"/>
    <s v="STAFF-1913"/>
    <n v="2321"/>
    <x v="0"/>
    <x v="4"/>
    <x v="0"/>
    <x v="0"/>
    <s v="Y"/>
    <n v="3"/>
    <n v="41"/>
    <n v="1"/>
    <n v="509"/>
    <n v="2"/>
    <x v="2"/>
    <n v="1"/>
    <n v="1"/>
    <n v="62"/>
    <n v="2"/>
    <n v="2"/>
    <n v="3"/>
    <n v="6811"/>
    <n v="2112"/>
    <n v="2"/>
    <n v="17"/>
    <n v="3"/>
    <n v="1"/>
    <n v="80"/>
    <n v="0"/>
    <x v="1"/>
    <n v="3"/>
    <n v="8"/>
    <n v="7"/>
    <n v="0"/>
    <n v="7"/>
    <x v="2"/>
    <x v="0"/>
    <x v="0"/>
  </r>
  <r>
    <x v="1"/>
    <x v="0"/>
    <x v="2"/>
    <s v="Current Employees"/>
    <x v="0"/>
    <s v="Medical"/>
    <s v="STAFF-1914"/>
    <n v="2322"/>
    <x v="1"/>
    <x v="0"/>
    <x v="2"/>
    <x v="1"/>
    <s v="Y"/>
    <n v="5"/>
    <n v="26"/>
    <n v="1"/>
    <n v="775"/>
    <n v="29"/>
    <x v="0"/>
    <n v="1"/>
    <n v="1"/>
    <n v="45"/>
    <n v="3"/>
    <n v="2"/>
    <n v="3"/>
    <n v="4306"/>
    <n v="4267"/>
    <n v="5"/>
    <n v="12"/>
    <n v="3"/>
    <n v="1"/>
    <n v="80"/>
    <n v="2"/>
    <x v="0"/>
    <n v="3"/>
    <n v="0"/>
    <n v="0"/>
    <n v="0"/>
    <n v="0"/>
    <x v="2"/>
    <x v="1"/>
    <x v="3"/>
  </r>
  <r>
    <x v="1"/>
    <x v="0"/>
    <x v="0"/>
    <s v="Current Employees"/>
    <x v="0"/>
    <s v="Medical"/>
    <s v="STAFF-1915"/>
    <n v="2323"/>
    <x v="0"/>
    <x v="0"/>
    <x v="0"/>
    <x v="1"/>
    <s v="Y"/>
    <n v="3"/>
    <n v="35"/>
    <n v="1"/>
    <n v="195"/>
    <n v="1"/>
    <x v="3"/>
    <n v="1"/>
    <n v="1"/>
    <n v="80"/>
    <n v="3"/>
    <n v="2"/>
    <n v="3"/>
    <n v="4859"/>
    <n v="6698"/>
    <n v="1"/>
    <n v="16"/>
    <n v="3"/>
    <n v="4"/>
    <n v="80"/>
    <n v="0"/>
    <x v="7"/>
    <n v="3"/>
    <n v="5"/>
    <n v="4"/>
    <n v="0"/>
    <n v="3"/>
    <x v="2"/>
    <x v="0"/>
    <x v="2"/>
  </r>
  <r>
    <x v="1"/>
    <x v="0"/>
    <x v="2"/>
    <s v="Current Employees"/>
    <x v="0"/>
    <s v="Life Sciences"/>
    <s v="STAFF-1916"/>
    <n v="2324"/>
    <x v="1"/>
    <x v="0"/>
    <x v="0"/>
    <x v="1"/>
    <s v="Y"/>
    <n v="3"/>
    <n v="34"/>
    <n v="1"/>
    <n v="258"/>
    <n v="21"/>
    <x v="2"/>
    <n v="1"/>
    <n v="4"/>
    <n v="74"/>
    <n v="4"/>
    <n v="2"/>
    <n v="4"/>
    <n v="5337"/>
    <n v="19921"/>
    <n v="1"/>
    <n v="12"/>
    <n v="3"/>
    <n v="4"/>
    <n v="80"/>
    <n v="0"/>
    <x v="1"/>
    <n v="3"/>
    <n v="10"/>
    <n v="7"/>
    <n v="5"/>
    <n v="7"/>
    <x v="0"/>
    <x v="1"/>
    <x v="2"/>
  </r>
  <r>
    <x v="0"/>
    <x v="0"/>
    <x v="2"/>
    <s v="Ex-Employees"/>
    <x v="1"/>
    <s v="Technical Degree"/>
    <s v="STAFF-1917"/>
    <n v="2325"/>
    <x v="1"/>
    <x v="2"/>
    <x v="0"/>
    <x v="0"/>
    <s v="Y"/>
    <n v="3"/>
    <n v="26"/>
    <n v="0"/>
    <n v="471"/>
    <n v="24"/>
    <x v="3"/>
    <n v="1"/>
    <n v="3"/>
    <n v="66"/>
    <n v="1"/>
    <n v="1"/>
    <n v="4"/>
    <n v="2340"/>
    <n v="23213"/>
    <n v="1"/>
    <n v="18"/>
    <n v="3"/>
    <n v="2"/>
    <n v="80"/>
    <n v="0"/>
    <x v="5"/>
    <n v="1"/>
    <n v="1"/>
    <n v="0"/>
    <n v="0"/>
    <n v="0"/>
    <x v="0"/>
    <x v="1"/>
    <x v="3"/>
  </r>
  <r>
    <x v="1"/>
    <x v="0"/>
    <x v="0"/>
    <s v="Current Employees"/>
    <x v="1"/>
    <s v="Technical Degree"/>
    <s v="STAFF-1918"/>
    <n v="2326"/>
    <x v="0"/>
    <x v="3"/>
    <x v="0"/>
    <x v="1"/>
    <s v="Y"/>
    <n v="3"/>
    <n v="37"/>
    <n v="1"/>
    <n v="799"/>
    <n v="1"/>
    <x v="3"/>
    <n v="1"/>
    <n v="2"/>
    <n v="59"/>
    <n v="3"/>
    <n v="3"/>
    <n v="4"/>
    <n v="7491"/>
    <n v="23848"/>
    <n v="4"/>
    <n v="17"/>
    <n v="3"/>
    <n v="4"/>
    <n v="80"/>
    <n v="0"/>
    <x v="4"/>
    <n v="4"/>
    <n v="6"/>
    <n v="5"/>
    <n v="1"/>
    <n v="2"/>
    <x v="0"/>
    <x v="0"/>
    <x v="2"/>
  </r>
  <r>
    <x v="1"/>
    <x v="1"/>
    <x v="1"/>
    <s v="Current Employees"/>
    <x v="1"/>
    <s v="Medical"/>
    <s v="STAFF-1919"/>
    <n v="2327"/>
    <x v="0"/>
    <x v="4"/>
    <x v="1"/>
    <x v="1"/>
    <s v="Y"/>
    <n v="3"/>
    <n v="46"/>
    <n v="1"/>
    <n v="1034"/>
    <n v="18"/>
    <x v="1"/>
    <n v="1"/>
    <n v="1"/>
    <n v="86"/>
    <n v="3"/>
    <n v="3"/>
    <n v="3"/>
    <n v="10527"/>
    <n v="8984"/>
    <n v="5"/>
    <n v="11"/>
    <n v="3"/>
    <n v="4"/>
    <n v="80"/>
    <n v="0"/>
    <x v="23"/>
    <n v="2"/>
    <n v="2"/>
    <n v="2"/>
    <n v="1"/>
    <n v="2"/>
    <x v="2"/>
    <x v="2"/>
    <x v="0"/>
  </r>
  <r>
    <x v="1"/>
    <x v="0"/>
    <x v="0"/>
    <s v="Current Employees"/>
    <x v="0"/>
    <s v="Life Sciences"/>
    <s v="STAFF-1920"/>
    <n v="2328"/>
    <x v="0"/>
    <x v="5"/>
    <x v="1"/>
    <x v="1"/>
    <s v="Y"/>
    <n v="2"/>
    <n v="41"/>
    <n v="1"/>
    <n v="1276"/>
    <n v="2"/>
    <x v="4"/>
    <n v="1"/>
    <n v="2"/>
    <n v="91"/>
    <n v="3"/>
    <n v="4"/>
    <n v="1"/>
    <n v="16595"/>
    <n v="5626"/>
    <n v="7"/>
    <n v="16"/>
    <n v="3"/>
    <n v="2"/>
    <n v="80"/>
    <n v="1"/>
    <x v="14"/>
    <n v="3"/>
    <n v="18"/>
    <n v="16"/>
    <n v="11"/>
    <n v="8"/>
    <x v="3"/>
    <x v="0"/>
    <x v="0"/>
  </r>
  <r>
    <x v="1"/>
    <x v="2"/>
    <x v="0"/>
    <s v="Current Employees"/>
    <x v="0"/>
    <s v="Medical"/>
    <s v="STAFF-1921"/>
    <n v="2329"/>
    <x v="1"/>
    <x v="0"/>
    <x v="2"/>
    <x v="1"/>
    <s v="Y"/>
    <n v="6"/>
    <n v="37"/>
    <n v="1"/>
    <n v="142"/>
    <n v="9"/>
    <x v="2"/>
    <n v="1"/>
    <n v="1"/>
    <n v="69"/>
    <n v="3"/>
    <n v="3"/>
    <n v="2"/>
    <n v="8834"/>
    <n v="24666"/>
    <n v="1"/>
    <n v="13"/>
    <n v="3"/>
    <n v="4"/>
    <n v="80"/>
    <n v="1"/>
    <x v="15"/>
    <n v="3"/>
    <n v="9"/>
    <n v="5"/>
    <n v="7"/>
    <n v="7"/>
    <x v="1"/>
    <x v="0"/>
    <x v="2"/>
  </r>
  <r>
    <x v="1"/>
    <x v="0"/>
    <x v="1"/>
    <s v="Current Employees"/>
    <x v="1"/>
    <s v="Technical Degree"/>
    <s v="STAFF-1922"/>
    <n v="2330"/>
    <x v="1"/>
    <x v="1"/>
    <x v="2"/>
    <x v="0"/>
    <s v="Y"/>
    <n v="3"/>
    <n v="52"/>
    <n v="1"/>
    <n v="956"/>
    <n v="6"/>
    <x v="0"/>
    <n v="1"/>
    <n v="4"/>
    <n v="78"/>
    <n v="3"/>
    <n v="2"/>
    <n v="1"/>
    <n v="5577"/>
    <n v="22087"/>
    <n v="3"/>
    <n v="12"/>
    <n v="3"/>
    <n v="2"/>
    <n v="80"/>
    <n v="2"/>
    <x v="33"/>
    <n v="3"/>
    <n v="10"/>
    <n v="9"/>
    <n v="6"/>
    <n v="9"/>
    <x v="3"/>
    <x v="0"/>
    <x v="1"/>
  </r>
  <r>
    <x v="0"/>
    <x v="2"/>
    <x v="2"/>
    <s v="Ex-Employees"/>
    <x v="0"/>
    <s v="Other"/>
    <s v="STAFF-1923"/>
    <n v="2331"/>
    <x v="1"/>
    <x v="0"/>
    <x v="1"/>
    <x v="1"/>
    <s v="Y"/>
    <n v="2"/>
    <n v="32"/>
    <n v="0"/>
    <n v="1474"/>
    <n v="11"/>
    <x v="2"/>
    <n v="1"/>
    <n v="4"/>
    <n v="60"/>
    <n v="4"/>
    <n v="2"/>
    <n v="3"/>
    <n v="4707"/>
    <n v="23914"/>
    <n v="8"/>
    <n v="12"/>
    <n v="3"/>
    <n v="4"/>
    <n v="80"/>
    <n v="0"/>
    <x v="3"/>
    <n v="3"/>
    <n v="4"/>
    <n v="2"/>
    <n v="1"/>
    <n v="2"/>
    <x v="2"/>
    <x v="2"/>
    <x v="2"/>
  </r>
  <r>
    <x v="1"/>
    <x v="1"/>
    <x v="4"/>
    <s v="Current Employees"/>
    <x v="0"/>
    <s v="Medical"/>
    <s v="STAFF-1924"/>
    <n v="2332"/>
    <x v="1"/>
    <x v="6"/>
    <x v="1"/>
    <x v="1"/>
    <s v="Y"/>
    <n v="3"/>
    <n v="24"/>
    <n v="1"/>
    <n v="535"/>
    <n v="24"/>
    <x v="3"/>
    <n v="1"/>
    <n v="4"/>
    <n v="38"/>
    <n v="3"/>
    <n v="1"/>
    <n v="4"/>
    <n v="2400"/>
    <n v="5530"/>
    <n v="0"/>
    <n v="13"/>
    <n v="3"/>
    <n v="3"/>
    <n v="80"/>
    <n v="2"/>
    <x v="8"/>
    <n v="3"/>
    <n v="2"/>
    <n v="2"/>
    <n v="2"/>
    <n v="1"/>
    <x v="0"/>
    <x v="1"/>
    <x v="3"/>
  </r>
  <r>
    <x v="1"/>
    <x v="0"/>
    <x v="0"/>
    <s v="Current Employees"/>
    <x v="1"/>
    <s v="Medical"/>
    <s v="STAFF-1925"/>
    <n v="2333"/>
    <x v="0"/>
    <x v="4"/>
    <x v="1"/>
    <x v="1"/>
    <s v="Y"/>
    <n v="4"/>
    <n v="38"/>
    <n v="1"/>
    <n v="1495"/>
    <n v="10"/>
    <x v="3"/>
    <n v="1"/>
    <n v="3"/>
    <n v="76"/>
    <n v="3"/>
    <n v="2"/>
    <n v="3"/>
    <n v="9824"/>
    <n v="22174"/>
    <n v="3"/>
    <n v="19"/>
    <n v="3"/>
    <n v="3"/>
    <n v="80"/>
    <n v="1"/>
    <x v="33"/>
    <n v="3"/>
    <n v="1"/>
    <n v="0"/>
    <n v="0"/>
    <n v="0"/>
    <x v="2"/>
    <x v="0"/>
    <x v="2"/>
  </r>
  <r>
    <x v="1"/>
    <x v="0"/>
    <x v="0"/>
    <s v="Current Employees"/>
    <x v="1"/>
    <s v="Life Sciences"/>
    <s v="STAFF-1926"/>
    <n v="2334"/>
    <x v="0"/>
    <x v="3"/>
    <x v="1"/>
    <x v="1"/>
    <s v="Y"/>
    <n v="2"/>
    <n v="37"/>
    <n v="1"/>
    <n v="446"/>
    <n v="1"/>
    <x v="2"/>
    <n v="1"/>
    <n v="2"/>
    <n v="65"/>
    <n v="3"/>
    <n v="2"/>
    <n v="2"/>
    <n v="6447"/>
    <n v="15701"/>
    <n v="6"/>
    <n v="12"/>
    <n v="3"/>
    <n v="2"/>
    <n v="80"/>
    <n v="1"/>
    <x v="0"/>
    <n v="2"/>
    <n v="6"/>
    <n v="5"/>
    <n v="4"/>
    <n v="3"/>
    <x v="1"/>
    <x v="0"/>
    <x v="2"/>
  </r>
  <r>
    <x v="1"/>
    <x v="0"/>
    <x v="1"/>
    <s v="Current Employees"/>
    <x v="1"/>
    <s v="Life Sciences"/>
    <s v="STAFF-1927"/>
    <n v="2335"/>
    <x v="1"/>
    <x v="7"/>
    <x v="2"/>
    <x v="0"/>
    <s v="Y"/>
    <n v="5"/>
    <n v="49"/>
    <n v="1"/>
    <n v="1245"/>
    <n v="18"/>
    <x v="2"/>
    <n v="1"/>
    <n v="4"/>
    <n v="58"/>
    <n v="2"/>
    <n v="5"/>
    <n v="3"/>
    <n v="19502"/>
    <n v="2125"/>
    <n v="1"/>
    <n v="17"/>
    <n v="3"/>
    <n v="3"/>
    <n v="80"/>
    <n v="1"/>
    <x v="9"/>
    <n v="3"/>
    <n v="31"/>
    <n v="9"/>
    <n v="0"/>
    <n v="9"/>
    <x v="2"/>
    <x v="2"/>
    <x v="1"/>
  </r>
  <r>
    <x v="1"/>
    <x v="0"/>
    <x v="4"/>
    <s v="Current Employees"/>
    <x v="1"/>
    <s v="Medical"/>
    <s v="STAFF-1928"/>
    <n v="2336"/>
    <x v="1"/>
    <x v="1"/>
    <x v="1"/>
    <x v="0"/>
    <s v="Y"/>
    <n v="3"/>
    <n v="24"/>
    <n v="1"/>
    <n v="691"/>
    <n v="23"/>
    <x v="3"/>
    <n v="1"/>
    <n v="2"/>
    <n v="89"/>
    <n v="4"/>
    <n v="1"/>
    <n v="4"/>
    <n v="2725"/>
    <n v="21630"/>
    <n v="1"/>
    <n v="11"/>
    <n v="3"/>
    <n v="2"/>
    <n v="80"/>
    <n v="2"/>
    <x v="3"/>
    <n v="3"/>
    <n v="6"/>
    <n v="5"/>
    <n v="1"/>
    <n v="4"/>
    <x v="0"/>
    <x v="1"/>
    <x v="3"/>
  </r>
  <r>
    <x v="1"/>
    <x v="0"/>
    <x v="2"/>
    <s v="Current Employees"/>
    <x v="0"/>
    <s v="Marketing"/>
    <s v="STAFF-1929"/>
    <n v="2337"/>
    <x v="1"/>
    <x v="0"/>
    <x v="1"/>
    <x v="1"/>
    <s v="Y"/>
    <n v="5"/>
    <n v="26"/>
    <n v="1"/>
    <n v="703"/>
    <n v="28"/>
    <x v="0"/>
    <n v="1"/>
    <n v="1"/>
    <n v="66"/>
    <n v="3"/>
    <n v="2"/>
    <n v="2"/>
    <n v="6272"/>
    <n v="7428"/>
    <n v="1"/>
    <n v="20"/>
    <n v="4"/>
    <n v="4"/>
    <n v="80"/>
    <n v="2"/>
    <x v="3"/>
    <n v="4"/>
    <n v="5"/>
    <n v="3"/>
    <n v="1"/>
    <n v="4"/>
    <x v="1"/>
    <x v="1"/>
    <x v="3"/>
  </r>
  <r>
    <x v="1"/>
    <x v="0"/>
    <x v="4"/>
    <s v="Current Employees"/>
    <x v="1"/>
    <s v="Other"/>
    <s v="STAFF-1930"/>
    <n v="2338"/>
    <x v="1"/>
    <x v="2"/>
    <x v="1"/>
    <x v="1"/>
    <s v="Y"/>
    <n v="2"/>
    <n v="24"/>
    <n v="1"/>
    <n v="823"/>
    <n v="17"/>
    <x v="0"/>
    <n v="1"/>
    <n v="4"/>
    <n v="94"/>
    <n v="2"/>
    <n v="1"/>
    <n v="2"/>
    <n v="2127"/>
    <n v="9100"/>
    <n v="1"/>
    <n v="21"/>
    <n v="4"/>
    <n v="4"/>
    <n v="80"/>
    <n v="1"/>
    <x v="5"/>
    <n v="3"/>
    <n v="1"/>
    <n v="0"/>
    <n v="0"/>
    <n v="0"/>
    <x v="1"/>
    <x v="2"/>
    <x v="3"/>
  </r>
  <r>
    <x v="1"/>
    <x v="1"/>
    <x v="1"/>
    <s v="Current Employees"/>
    <x v="2"/>
    <s v="Medical"/>
    <s v="STAFF-1931"/>
    <n v="2339"/>
    <x v="1"/>
    <x v="5"/>
    <x v="1"/>
    <x v="1"/>
    <s v="Y"/>
    <n v="2"/>
    <n v="50"/>
    <n v="1"/>
    <n v="1246"/>
    <n v="3"/>
    <x v="3"/>
    <n v="1"/>
    <n v="1"/>
    <n v="99"/>
    <n v="3"/>
    <n v="5"/>
    <n v="2"/>
    <n v="18200"/>
    <n v="7999"/>
    <n v="1"/>
    <n v="11"/>
    <n v="3"/>
    <n v="3"/>
    <n v="80"/>
    <n v="1"/>
    <x v="36"/>
    <n v="3"/>
    <n v="32"/>
    <n v="5"/>
    <n v="10"/>
    <n v="7"/>
    <x v="1"/>
    <x v="0"/>
    <x v="1"/>
  </r>
  <r>
    <x v="1"/>
    <x v="0"/>
    <x v="2"/>
    <s v="Current Employees"/>
    <x v="0"/>
    <s v="Medical"/>
    <s v="STAFF-1932"/>
    <n v="2340"/>
    <x v="1"/>
    <x v="6"/>
    <x v="1"/>
    <x v="1"/>
    <s v="Y"/>
    <n v="1"/>
    <n v="25"/>
    <n v="1"/>
    <n v="622"/>
    <n v="13"/>
    <x v="1"/>
    <n v="1"/>
    <n v="2"/>
    <n v="40"/>
    <n v="3"/>
    <n v="1"/>
    <n v="3"/>
    <n v="2096"/>
    <n v="26376"/>
    <n v="1"/>
    <n v="11"/>
    <n v="3"/>
    <n v="3"/>
    <n v="80"/>
    <n v="0"/>
    <x v="2"/>
    <n v="3"/>
    <n v="7"/>
    <n v="4"/>
    <n v="0"/>
    <n v="6"/>
    <x v="2"/>
    <x v="2"/>
    <x v="3"/>
  </r>
  <r>
    <x v="0"/>
    <x v="1"/>
    <x v="4"/>
    <s v="Ex-Employees"/>
    <x v="1"/>
    <s v="Life Sciences"/>
    <s v="STAFF-1933"/>
    <n v="2341"/>
    <x v="0"/>
    <x v="2"/>
    <x v="1"/>
    <x v="0"/>
    <s v="Y"/>
    <n v="4"/>
    <n v="24"/>
    <n v="0"/>
    <n v="1287"/>
    <n v="7"/>
    <x v="3"/>
    <n v="1"/>
    <n v="1"/>
    <n v="55"/>
    <n v="3"/>
    <n v="1"/>
    <n v="3"/>
    <n v="2886"/>
    <n v="14168"/>
    <n v="1"/>
    <n v="16"/>
    <n v="3"/>
    <n v="4"/>
    <n v="80"/>
    <n v="1"/>
    <x v="3"/>
    <n v="3"/>
    <n v="6"/>
    <n v="3"/>
    <n v="1"/>
    <n v="2"/>
    <x v="2"/>
    <x v="0"/>
    <x v="3"/>
  </r>
  <r>
    <x v="0"/>
    <x v="1"/>
    <x v="2"/>
    <s v="Ex-Employees"/>
    <x v="0"/>
    <s v="Life Sciences"/>
    <s v="STAFF-1934"/>
    <n v="2342"/>
    <x v="1"/>
    <x v="6"/>
    <x v="1"/>
    <x v="1"/>
    <s v="Y"/>
    <n v="2"/>
    <n v="30"/>
    <n v="0"/>
    <n v="448"/>
    <n v="12"/>
    <x v="2"/>
    <n v="1"/>
    <n v="2"/>
    <n v="74"/>
    <n v="2"/>
    <n v="1"/>
    <n v="1"/>
    <n v="2033"/>
    <n v="14470"/>
    <n v="1"/>
    <n v="18"/>
    <n v="3"/>
    <n v="3"/>
    <n v="80"/>
    <n v="1"/>
    <x v="5"/>
    <n v="4"/>
    <n v="1"/>
    <n v="0"/>
    <n v="0"/>
    <n v="0"/>
    <x v="3"/>
    <x v="2"/>
    <x v="2"/>
  </r>
  <r>
    <x v="1"/>
    <x v="0"/>
    <x v="2"/>
    <s v="Current Employees"/>
    <x v="1"/>
    <s v="Life Sciences"/>
    <s v="STAFF-1935"/>
    <n v="2343"/>
    <x v="1"/>
    <x v="1"/>
    <x v="1"/>
    <x v="0"/>
    <s v="Y"/>
    <n v="3"/>
    <n v="34"/>
    <n v="1"/>
    <n v="254"/>
    <n v="1"/>
    <x v="0"/>
    <n v="1"/>
    <n v="2"/>
    <n v="83"/>
    <n v="2"/>
    <n v="1"/>
    <n v="4"/>
    <n v="3622"/>
    <n v="22794"/>
    <n v="1"/>
    <n v="13"/>
    <n v="3"/>
    <n v="4"/>
    <n v="80"/>
    <n v="1"/>
    <x v="3"/>
    <n v="3"/>
    <n v="6"/>
    <n v="5"/>
    <n v="1"/>
    <n v="3"/>
    <x v="0"/>
    <x v="0"/>
    <x v="2"/>
  </r>
  <r>
    <x v="0"/>
    <x v="0"/>
    <x v="2"/>
    <s v="Ex-Employees"/>
    <x v="0"/>
    <s v="Medical"/>
    <s v="STAFF-1936"/>
    <n v="2344"/>
    <x v="1"/>
    <x v="0"/>
    <x v="2"/>
    <x v="1"/>
    <s v="Y"/>
    <n v="2"/>
    <n v="31"/>
    <n v="0"/>
    <n v="1365"/>
    <n v="13"/>
    <x v="2"/>
    <n v="1"/>
    <n v="2"/>
    <n v="46"/>
    <n v="3"/>
    <n v="2"/>
    <n v="1"/>
    <n v="4233"/>
    <n v="11512"/>
    <n v="2"/>
    <n v="17"/>
    <n v="3"/>
    <n v="3"/>
    <n v="80"/>
    <n v="0"/>
    <x v="15"/>
    <n v="1"/>
    <n v="3"/>
    <n v="1"/>
    <n v="1"/>
    <n v="2"/>
    <x v="3"/>
    <x v="2"/>
    <x v="2"/>
  </r>
  <r>
    <x v="1"/>
    <x v="0"/>
    <x v="0"/>
    <s v="Current Employees"/>
    <x v="1"/>
    <s v="Other"/>
    <s v="STAFF-1937"/>
    <n v="2345"/>
    <x v="1"/>
    <x v="2"/>
    <x v="0"/>
    <x v="1"/>
    <s v="Y"/>
    <n v="3"/>
    <n v="35"/>
    <n v="1"/>
    <n v="538"/>
    <n v="25"/>
    <x v="0"/>
    <n v="1"/>
    <n v="1"/>
    <n v="54"/>
    <n v="2"/>
    <n v="2"/>
    <n v="4"/>
    <n v="3681"/>
    <n v="14004"/>
    <n v="4"/>
    <n v="14"/>
    <n v="3"/>
    <n v="4"/>
    <n v="80"/>
    <n v="0"/>
    <x v="15"/>
    <n v="3"/>
    <n v="3"/>
    <n v="2"/>
    <n v="0"/>
    <n v="2"/>
    <x v="0"/>
    <x v="1"/>
    <x v="2"/>
  </r>
  <r>
    <x v="1"/>
    <x v="0"/>
    <x v="2"/>
    <s v="Current Employees"/>
    <x v="0"/>
    <s v="Medical"/>
    <s v="STAFF-1938"/>
    <n v="2346"/>
    <x v="1"/>
    <x v="0"/>
    <x v="2"/>
    <x v="1"/>
    <s v="Y"/>
    <n v="4"/>
    <n v="31"/>
    <n v="1"/>
    <n v="525"/>
    <n v="6"/>
    <x v="2"/>
    <n v="1"/>
    <n v="1"/>
    <n v="66"/>
    <n v="4"/>
    <n v="2"/>
    <n v="4"/>
    <n v="5460"/>
    <n v="6219"/>
    <n v="4"/>
    <n v="22"/>
    <n v="4"/>
    <n v="4"/>
    <n v="80"/>
    <n v="2"/>
    <x v="10"/>
    <n v="4"/>
    <n v="7"/>
    <n v="7"/>
    <n v="5"/>
    <n v="7"/>
    <x v="0"/>
    <x v="0"/>
    <x v="2"/>
  </r>
  <r>
    <x v="1"/>
    <x v="0"/>
    <x v="2"/>
    <s v="Current Employees"/>
    <x v="1"/>
    <s v="Medical"/>
    <s v="STAFF-1939"/>
    <n v="2347"/>
    <x v="0"/>
    <x v="1"/>
    <x v="2"/>
    <x v="1"/>
    <s v="Y"/>
    <n v="5"/>
    <n v="27"/>
    <n v="1"/>
    <n v="798"/>
    <n v="6"/>
    <x v="2"/>
    <n v="1"/>
    <n v="1"/>
    <n v="66"/>
    <n v="2"/>
    <n v="1"/>
    <n v="3"/>
    <n v="2187"/>
    <n v="5013"/>
    <n v="0"/>
    <n v="12"/>
    <n v="3"/>
    <n v="3"/>
    <n v="80"/>
    <n v="2"/>
    <x v="3"/>
    <n v="2"/>
    <n v="5"/>
    <n v="3"/>
    <n v="0"/>
    <n v="3"/>
    <x v="2"/>
    <x v="0"/>
    <x v="3"/>
  </r>
  <r>
    <x v="1"/>
    <x v="0"/>
    <x v="0"/>
    <s v="Current Employees"/>
    <x v="0"/>
    <s v="Marketing"/>
    <s v="STAFF-1940"/>
    <n v="2348"/>
    <x v="1"/>
    <x v="0"/>
    <x v="1"/>
    <x v="0"/>
    <s v="Y"/>
    <n v="3"/>
    <n v="37"/>
    <n v="1"/>
    <n v="558"/>
    <n v="2"/>
    <x v="3"/>
    <n v="1"/>
    <n v="4"/>
    <n v="75"/>
    <n v="3"/>
    <n v="2"/>
    <n v="3"/>
    <n v="9602"/>
    <n v="3010"/>
    <n v="4"/>
    <n v="11"/>
    <n v="3"/>
    <n v="3"/>
    <n v="80"/>
    <n v="1"/>
    <x v="6"/>
    <n v="2"/>
    <n v="3"/>
    <n v="0"/>
    <n v="1"/>
    <n v="0"/>
    <x v="2"/>
    <x v="0"/>
    <x v="2"/>
  </r>
  <r>
    <x v="1"/>
    <x v="0"/>
    <x v="4"/>
    <s v="Current Employees"/>
    <x v="1"/>
    <s v="Life Sciences"/>
    <s v="STAFF-1941"/>
    <n v="2349"/>
    <x v="0"/>
    <x v="1"/>
    <x v="0"/>
    <x v="1"/>
    <s v="Y"/>
    <n v="0"/>
    <n v="20"/>
    <n v="1"/>
    <n v="959"/>
    <n v="1"/>
    <x v="3"/>
    <n v="1"/>
    <n v="4"/>
    <n v="83"/>
    <n v="2"/>
    <n v="1"/>
    <n v="2"/>
    <n v="2836"/>
    <n v="11757"/>
    <n v="1"/>
    <n v="13"/>
    <n v="3"/>
    <n v="4"/>
    <n v="80"/>
    <n v="0"/>
    <x v="5"/>
    <n v="4"/>
    <n v="1"/>
    <n v="0"/>
    <n v="0"/>
    <n v="0"/>
    <x v="1"/>
    <x v="0"/>
    <x v="3"/>
  </r>
  <r>
    <x v="1"/>
    <x v="0"/>
    <x v="0"/>
    <s v="Current Employees"/>
    <x v="1"/>
    <s v="Life Sciences"/>
    <s v="STAFF-1942"/>
    <n v="2350"/>
    <x v="0"/>
    <x v="4"/>
    <x v="1"/>
    <x v="1"/>
    <s v="Y"/>
    <n v="4"/>
    <n v="42"/>
    <n v="1"/>
    <n v="622"/>
    <n v="2"/>
    <x v="2"/>
    <n v="1"/>
    <n v="3"/>
    <n v="81"/>
    <n v="3"/>
    <n v="2"/>
    <n v="4"/>
    <n v="4089"/>
    <n v="5718"/>
    <n v="1"/>
    <n v="13"/>
    <n v="3"/>
    <n v="2"/>
    <n v="80"/>
    <n v="2"/>
    <x v="1"/>
    <n v="3"/>
    <n v="10"/>
    <n v="2"/>
    <n v="2"/>
    <n v="2"/>
    <x v="0"/>
    <x v="0"/>
    <x v="0"/>
  </r>
  <r>
    <x v="1"/>
    <x v="0"/>
    <x v="0"/>
    <s v="Current Employees"/>
    <x v="1"/>
    <s v="Other"/>
    <s v="STAFF-1943"/>
    <n v="2351"/>
    <x v="1"/>
    <x v="7"/>
    <x v="2"/>
    <x v="0"/>
    <s v="Y"/>
    <n v="3"/>
    <n v="43"/>
    <n v="1"/>
    <n v="782"/>
    <n v="6"/>
    <x v="2"/>
    <n v="1"/>
    <n v="2"/>
    <n v="50"/>
    <n v="2"/>
    <n v="4"/>
    <n v="4"/>
    <n v="16627"/>
    <n v="2671"/>
    <n v="4"/>
    <n v="14"/>
    <n v="3"/>
    <n v="3"/>
    <n v="80"/>
    <n v="1"/>
    <x v="24"/>
    <n v="2"/>
    <n v="1"/>
    <n v="0"/>
    <n v="0"/>
    <n v="0"/>
    <x v="0"/>
    <x v="0"/>
    <x v="0"/>
  </r>
  <r>
    <x v="1"/>
    <x v="0"/>
    <x v="0"/>
    <s v="Current Employees"/>
    <x v="1"/>
    <s v="Life Sciences"/>
    <s v="STAFF-1944"/>
    <n v="2352"/>
    <x v="0"/>
    <x v="1"/>
    <x v="0"/>
    <x v="1"/>
    <s v="Y"/>
    <n v="3"/>
    <n v="38"/>
    <n v="1"/>
    <n v="362"/>
    <n v="1"/>
    <x v="1"/>
    <n v="1"/>
    <n v="3"/>
    <n v="43"/>
    <n v="3"/>
    <n v="1"/>
    <n v="1"/>
    <n v="2619"/>
    <n v="14561"/>
    <n v="3"/>
    <n v="17"/>
    <n v="3"/>
    <n v="4"/>
    <n v="80"/>
    <n v="0"/>
    <x v="0"/>
    <n v="2"/>
    <n v="0"/>
    <n v="0"/>
    <n v="0"/>
    <n v="0"/>
    <x v="3"/>
    <x v="0"/>
    <x v="2"/>
  </r>
  <r>
    <x v="1"/>
    <x v="1"/>
    <x v="0"/>
    <s v="Current Employees"/>
    <x v="1"/>
    <s v="Medical"/>
    <s v="STAFF-1945"/>
    <n v="2353"/>
    <x v="1"/>
    <x v="2"/>
    <x v="2"/>
    <x v="0"/>
    <s v="Y"/>
    <n v="3"/>
    <n v="43"/>
    <n v="1"/>
    <n v="1001"/>
    <n v="9"/>
    <x v="4"/>
    <n v="1"/>
    <n v="4"/>
    <n v="72"/>
    <n v="3"/>
    <n v="2"/>
    <n v="3"/>
    <n v="5679"/>
    <n v="19627"/>
    <n v="3"/>
    <n v="13"/>
    <n v="3"/>
    <n v="2"/>
    <n v="80"/>
    <n v="1"/>
    <x v="1"/>
    <n v="3"/>
    <n v="8"/>
    <n v="7"/>
    <n v="4"/>
    <n v="7"/>
    <x v="2"/>
    <x v="0"/>
    <x v="0"/>
  </r>
  <r>
    <x v="1"/>
    <x v="0"/>
    <x v="1"/>
    <s v="Current Employees"/>
    <x v="1"/>
    <s v="Life Sciences"/>
    <s v="STAFF-1946"/>
    <n v="2354"/>
    <x v="0"/>
    <x v="5"/>
    <x v="1"/>
    <x v="1"/>
    <s v="Y"/>
    <n v="3"/>
    <n v="48"/>
    <n v="1"/>
    <n v="1236"/>
    <n v="1"/>
    <x v="2"/>
    <n v="1"/>
    <n v="4"/>
    <n v="40"/>
    <n v="2"/>
    <n v="4"/>
    <n v="1"/>
    <n v="15402"/>
    <n v="17997"/>
    <n v="7"/>
    <n v="11"/>
    <n v="3"/>
    <n v="1"/>
    <n v="80"/>
    <n v="1"/>
    <x v="24"/>
    <n v="1"/>
    <n v="3"/>
    <n v="2"/>
    <n v="0"/>
    <n v="2"/>
    <x v="3"/>
    <x v="0"/>
    <x v="0"/>
  </r>
  <r>
    <x v="1"/>
    <x v="0"/>
    <x v="0"/>
    <s v="Current Employees"/>
    <x v="2"/>
    <s v="Life Sciences"/>
    <s v="STAFF-1947"/>
    <n v="2355"/>
    <x v="0"/>
    <x v="8"/>
    <x v="0"/>
    <x v="1"/>
    <s v="Y"/>
    <n v="1"/>
    <n v="44"/>
    <n v="1"/>
    <n v="1112"/>
    <n v="1"/>
    <x v="2"/>
    <n v="1"/>
    <n v="1"/>
    <n v="50"/>
    <n v="2"/>
    <n v="2"/>
    <n v="3"/>
    <n v="5985"/>
    <n v="26894"/>
    <n v="4"/>
    <n v="11"/>
    <n v="3"/>
    <n v="2"/>
    <n v="80"/>
    <n v="0"/>
    <x v="1"/>
    <n v="4"/>
    <n v="2"/>
    <n v="2"/>
    <n v="0"/>
    <n v="2"/>
    <x v="2"/>
    <x v="0"/>
    <x v="0"/>
  </r>
  <r>
    <x v="1"/>
    <x v="0"/>
    <x v="2"/>
    <s v="Current Employees"/>
    <x v="0"/>
    <s v="Technical Degree"/>
    <s v="STAFF-1948"/>
    <n v="2356"/>
    <x v="0"/>
    <x v="6"/>
    <x v="2"/>
    <x v="0"/>
    <s v="Y"/>
    <n v="3"/>
    <n v="34"/>
    <n v="1"/>
    <n v="204"/>
    <n v="14"/>
    <x v="3"/>
    <n v="1"/>
    <n v="3"/>
    <n v="31"/>
    <n v="3"/>
    <n v="1"/>
    <n v="3"/>
    <n v="2579"/>
    <n v="2912"/>
    <n v="1"/>
    <n v="18"/>
    <n v="3"/>
    <n v="4"/>
    <n v="80"/>
    <n v="2"/>
    <x v="0"/>
    <n v="3"/>
    <n v="8"/>
    <n v="2"/>
    <n v="0"/>
    <n v="6"/>
    <x v="2"/>
    <x v="2"/>
    <x v="2"/>
  </r>
  <r>
    <x v="0"/>
    <x v="0"/>
    <x v="2"/>
    <s v="Ex-Employees"/>
    <x v="0"/>
    <s v="Marketing"/>
    <s v="STAFF-1949"/>
    <n v="2357"/>
    <x v="1"/>
    <x v="6"/>
    <x v="2"/>
    <x v="1"/>
    <s v="Y"/>
    <n v="3"/>
    <n v="27"/>
    <n v="0"/>
    <n v="1420"/>
    <n v="2"/>
    <x v="1"/>
    <n v="1"/>
    <n v="3"/>
    <n v="85"/>
    <n v="3"/>
    <n v="1"/>
    <n v="1"/>
    <n v="3041"/>
    <n v="16346"/>
    <n v="0"/>
    <n v="11"/>
    <n v="3"/>
    <n v="2"/>
    <n v="80"/>
    <n v="1"/>
    <x v="7"/>
    <n v="3"/>
    <n v="4"/>
    <n v="3"/>
    <n v="0"/>
    <n v="2"/>
    <x v="3"/>
    <x v="0"/>
    <x v="3"/>
  </r>
  <r>
    <x v="1"/>
    <x v="0"/>
    <x v="4"/>
    <s v="Current Employees"/>
    <x v="0"/>
    <s v="Technical Degree"/>
    <s v="STAFF-1950"/>
    <n v="2358"/>
    <x v="1"/>
    <x v="6"/>
    <x v="0"/>
    <x v="1"/>
    <s v="Y"/>
    <n v="2"/>
    <n v="21"/>
    <n v="1"/>
    <n v="1343"/>
    <n v="22"/>
    <x v="1"/>
    <n v="1"/>
    <n v="3"/>
    <n v="49"/>
    <n v="3"/>
    <n v="1"/>
    <n v="3"/>
    <n v="3447"/>
    <n v="24444"/>
    <n v="1"/>
    <n v="11"/>
    <n v="3"/>
    <n v="3"/>
    <n v="80"/>
    <n v="0"/>
    <x v="8"/>
    <n v="3"/>
    <n v="3"/>
    <n v="2"/>
    <n v="1"/>
    <n v="2"/>
    <x v="2"/>
    <x v="1"/>
    <x v="3"/>
  </r>
  <r>
    <x v="1"/>
    <x v="0"/>
    <x v="0"/>
    <s v="Current Employees"/>
    <x v="1"/>
    <s v="Other"/>
    <s v="STAFF-1951"/>
    <n v="2359"/>
    <x v="1"/>
    <x v="5"/>
    <x v="1"/>
    <x v="0"/>
    <s v="Y"/>
    <n v="2"/>
    <n v="44"/>
    <n v="1"/>
    <n v="1315"/>
    <n v="3"/>
    <x v="2"/>
    <n v="1"/>
    <n v="4"/>
    <n v="35"/>
    <n v="3"/>
    <n v="5"/>
    <n v="4"/>
    <n v="19513"/>
    <n v="9358"/>
    <n v="4"/>
    <n v="12"/>
    <n v="3"/>
    <n v="1"/>
    <n v="80"/>
    <n v="1"/>
    <x v="12"/>
    <n v="4"/>
    <n v="2"/>
    <n v="2"/>
    <n v="0"/>
    <n v="1"/>
    <x v="0"/>
    <x v="0"/>
    <x v="0"/>
  </r>
  <r>
    <x v="1"/>
    <x v="0"/>
    <x v="4"/>
    <s v="Current Employees"/>
    <x v="1"/>
    <s v="Medical"/>
    <s v="STAFF-1952"/>
    <n v="2360"/>
    <x v="1"/>
    <x v="1"/>
    <x v="1"/>
    <x v="1"/>
    <s v="Y"/>
    <n v="3"/>
    <n v="22"/>
    <n v="1"/>
    <n v="604"/>
    <n v="6"/>
    <x v="1"/>
    <n v="1"/>
    <n v="1"/>
    <n v="69"/>
    <n v="3"/>
    <n v="1"/>
    <n v="3"/>
    <n v="2773"/>
    <n v="12145"/>
    <n v="0"/>
    <n v="20"/>
    <n v="4"/>
    <n v="4"/>
    <n v="80"/>
    <n v="0"/>
    <x v="8"/>
    <n v="3"/>
    <n v="2"/>
    <n v="2"/>
    <n v="2"/>
    <n v="2"/>
    <x v="2"/>
    <x v="0"/>
    <x v="3"/>
  </r>
  <r>
    <x v="1"/>
    <x v="0"/>
    <x v="2"/>
    <s v="Current Employees"/>
    <x v="0"/>
    <s v="Marketing"/>
    <s v="STAFF-1953"/>
    <n v="2361"/>
    <x v="1"/>
    <x v="0"/>
    <x v="2"/>
    <x v="1"/>
    <s v="Y"/>
    <n v="3"/>
    <n v="33"/>
    <n v="1"/>
    <n v="1216"/>
    <n v="8"/>
    <x v="2"/>
    <n v="1"/>
    <n v="3"/>
    <n v="39"/>
    <n v="3"/>
    <n v="2"/>
    <n v="3"/>
    <n v="7104"/>
    <n v="20431"/>
    <n v="0"/>
    <n v="12"/>
    <n v="3"/>
    <n v="4"/>
    <n v="80"/>
    <n v="0"/>
    <x v="3"/>
    <n v="3"/>
    <n v="5"/>
    <n v="0"/>
    <n v="1"/>
    <n v="2"/>
    <x v="2"/>
    <x v="0"/>
    <x v="2"/>
  </r>
  <r>
    <x v="1"/>
    <x v="0"/>
    <x v="2"/>
    <s v="Current Employees"/>
    <x v="1"/>
    <s v="Life Sciences"/>
    <s v="STAFF-1954"/>
    <n v="2362"/>
    <x v="0"/>
    <x v="1"/>
    <x v="1"/>
    <x v="0"/>
    <s v="Y"/>
    <n v="2"/>
    <n v="32"/>
    <n v="1"/>
    <n v="646"/>
    <n v="9"/>
    <x v="2"/>
    <n v="1"/>
    <n v="1"/>
    <n v="92"/>
    <n v="3"/>
    <n v="2"/>
    <n v="4"/>
    <n v="6322"/>
    <n v="18089"/>
    <n v="1"/>
    <n v="12"/>
    <n v="3"/>
    <n v="4"/>
    <n v="80"/>
    <n v="1"/>
    <x v="3"/>
    <n v="2"/>
    <n v="6"/>
    <n v="4"/>
    <n v="0"/>
    <n v="5"/>
    <x v="0"/>
    <x v="0"/>
    <x v="2"/>
  </r>
  <r>
    <x v="1"/>
    <x v="1"/>
    <x v="2"/>
    <s v="Current Employees"/>
    <x v="1"/>
    <s v="Medical"/>
    <s v="STAFF-1955"/>
    <n v="2363"/>
    <x v="0"/>
    <x v="1"/>
    <x v="2"/>
    <x v="1"/>
    <s v="Y"/>
    <n v="2"/>
    <n v="30"/>
    <n v="1"/>
    <n v="160"/>
    <n v="3"/>
    <x v="3"/>
    <n v="1"/>
    <n v="3"/>
    <n v="71"/>
    <n v="3"/>
    <n v="1"/>
    <n v="3"/>
    <n v="2083"/>
    <n v="22653"/>
    <n v="1"/>
    <n v="20"/>
    <n v="4"/>
    <n v="3"/>
    <n v="80"/>
    <n v="1"/>
    <x v="5"/>
    <n v="3"/>
    <n v="1"/>
    <n v="0"/>
    <n v="0"/>
    <n v="0"/>
    <x v="2"/>
    <x v="0"/>
    <x v="2"/>
  </r>
  <r>
    <x v="1"/>
    <x v="0"/>
    <x v="1"/>
    <s v="Current Employees"/>
    <x v="0"/>
    <s v="Medical"/>
    <s v="STAFF-1956"/>
    <n v="2364"/>
    <x v="0"/>
    <x v="0"/>
    <x v="0"/>
    <x v="1"/>
    <s v="Y"/>
    <n v="2"/>
    <n v="53"/>
    <n v="1"/>
    <n v="238"/>
    <n v="1"/>
    <x v="1"/>
    <n v="1"/>
    <n v="4"/>
    <n v="34"/>
    <n v="3"/>
    <n v="2"/>
    <n v="1"/>
    <n v="8381"/>
    <n v="7507"/>
    <n v="7"/>
    <n v="20"/>
    <n v="4"/>
    <n v="4"/>
    <n v="80"/>
    <n v="0"/>
    <x v="33"/>
    <n v="4"/>
    <n v="14"/>
    <n v="7"/>
    <n v="8"/>
    <n v="10"/>
    <x v="3"/>
    <x v="0"/>
    <x v="1"/>
  </r>
  <r>
    <x v="1"/>
    <x v="0"/>
    <x v="2"/>
    <s v="Current Employees"/>
    <x v="1"/>
    <s v="Life Sciences"/>
    <s v="STAFF-1957"/>
    <n v="2365"/>
    <x v="1"/>
    <x v="1"/>
    <x v="1"/>
    <x v="1"/>
    <s v="Y"/>
    <n v="4"/>
    <n v="34"/>
    <n v="1"/>
    <n v="1397"/>
    <n v="1"/>
    <x v="4"/>
    <n v="1"/>
    <n v="2"/>
    <n v="42"/>
    <n v="3"/>
    <n v="1"/>
    <n v="4"/>
    <n v="2691"/>
    <n v="7660"/>
    <n v="1"/>
    <n v="12"/>
    <n v="3"/>
    <n v="4"/>
    <n v="80"/>
    <n v="1"/>
    <x v="1"/>
    <n v="2"/>
    <n v="10"/>
    <n v="9"/>
    <n v="8"/>
    <n v="8"/>
    <x v="0"/>
    <x v="0"/>
    <x v="2"/>
  </r>
  <r>
    <x v="0"/>
    <x v="1"/>
    <x v="1"/>
    <s v="Ex-Employees"/>
    <x v="0"/>
    <s v="Life Sciences"/>
    <s v="STAFF-1958"/>
    <n v="2366"/>
    <x v="0"/>
    <x v="0"/>
    <x v="1"/>
    <x v="1"/>
    <s v="Y"/>
    <n v="4"/>
    <n v="45"/>
    <n v="0"/>
    <n v="306"/>
    <n v="26"/>
    <x v="2"/>
    <n v="1"/>
    <n v="1"/>
    <n v="100"/>
    <n v="3"/>
    <n v="2"/>
    <n v="1"/>
    <n v="4286"/>
    <n v="5630"/>
    <n v="2"/>
    <n v="14"/>
    <n v="3"/>
    <n v="4"/>
    <n v="80"/>
    <n v="2"/>
    <x v="7"/>
    <n v="3"/>
    <n v="1"/>
    <n v="1"/>
    <n v="0"/>
    <n v="0"/>
    <x v="3"/>
    <x v="1"/>
    <x v="0"/>
  </r>
  <r>
    <x v="1"/>
    <x v="0"/>
    <x v="2"/>
    <s v="Current Employees"/>
    <x v="1"/>
    <s v="Life Sciences"/>
    <s v="STAFF-1959"/>
    <n v="2367"/>
    <x v="0"/>
    <x v="2"/>
    <x v="1"/>
    <x v="0"/>
    <s v="Y"/>
    <n v="2"/>
    <n v="26"/>
    <n v="1"/>
    <n v="991"/>
    <n v="6"/>
    <x v="3"/>
    <n v="1"/>
    <n v="3"/>
    <n v="71"/>
    <n v="3"/>
    <n v="1"/>
    <n v="4"/>
    <n v="2659"/>
    <n v="17759"/>
    <n v="1"/>
    <n v="13"/>
    <n v="3"/>
    <n v="3"/>
    <n v="80"/>
    <n v="1"/>
    <x v="8"/>
    <n v="3"/>
    <n v="3"/>
    <n v="2"/>
    <n v="0"/>
    <n v="2"/>
    <x v="0"/>
    <x v="0"/>
    <x v="3"/>
  </r>
  <r>
    <x v="1"/>
    <x v="0"/>
    <x v="0"/>
    <s v="Current Employees"/>
    <x v="1"/>
    <s v="Other"/>
    <s v="STAFF-1960"/>
    <n v="2368"/>
    <x v="1"/>
    <x v="3"/>
    <x v="1"/>
    <x v="1"/>
    <s v="Y"/>
    <n v="2"/>
    <n v="37"/>
    <n v="1"/>
    <n v="482"/>
    <n v="3"/>
    <x v="3"/>
    <n v="1"/>
    <n v="3"/>
    <n v="36"/>
    <n v="3"/>
    <n v="3"/>
    <n v="3"/>
    <n v="9434"/>
    <n v="9606"/>
    <n v="1"/>
    <n v="15"/>
    <n v="3"/>
    <n v="3"/>
    <n v="80"/>
    <n v="1"/>
    <x v="1"/>
    <n v="3"/>
    <n v="10"/>
    <n v="7"/>
    <n v="7"/>
    <n v="8"/>
    <x v="2"/>
    <x v="0"/>
    <x v="2"/>
  </r>
  <r>
    <x v="1"/>
    <x v="0"/>
    <x v="2"/>
    <s v="Current Employees"/>
    <x v="0"/>
    <s v="Medical"/>
    <s v="STAFF-1961"/>
    <n v="2369"/>
    <x v="0"/>
    <x v="0"/>
    <x v="1"/>
    <x v="1"/>
    <s v="Y"/>
    <n v="5"/>
    <n v="29"/>
    <n v="1"/>
    <n v="1176"/>
    <n v="3"/>
    <x v="0"/>
    <n v="1"/>
    <n v="2"/>
    <n v="62"/>
    <n v="3"/>
    <n v="2"/>
    <n v="3"/>
    <n v="5561"/>
    <n v="3487"/>
    <n v="1"/>
    <n v="14"/>
    <n v="3"/>
    <n v="1"/>
    <n v="80"/>
    <n v="1"/>
    <x v="3"/>
    <n v="2"/>
    <n v="6"/>
    <n v="0"/>
    <n v="1"/>
    <n v="2"/>
    <x v="2"/>
    <x v="0"/>
    <x v="2"/>
  </r>
  <r>
    <x v="1"/>
    <x v="0"/>
    <x v="0"/>
    <s v="Current Employees"/>
    <x v="1"/>
    <s v="Life Sciences"/>
    <s v="STAFF-1962"/>
    <n v="2370"/>
    <x v="1"/>
    <x v="1"/>
    <x v="0"/>
    <x v="1"/>
    <s v="Y"/>
    <n v="3"/>
    <n v="35"/>
    <n v="1"/>
    <n v="1017"/>
    <n v="6"/>
    <x v="2"/>
    <n v="1"/>
    <n v="2"/>
    <n v="82"/>
    <n v="1"/>
    <n v="2"/>
    <n v="4"/>
    <n v="6646"/>
    <n v="19368"/>
    <n v="1"/>
    <n v="13"/>
    <n v="3"/>
    <n v="2"/>
    <n v="80"/>
    <n v="0"/>
    <x v="6"/>
    <n v="3"/>
    <n v="17"/>
    <n v="11"/>
    <n v="11"/>
    <n v="8"/>
    <x v="0"/>
    <x v="0"/>
    <x v="2"/>
  </r>
  <r>
    <x v="1"/>
    <x v="1"/>
    <x v="2"/>
    <s v="Current Employees"/>
    <x v="1"/>
    <s v="Life Sciences"/>
    <s v="STAFF-1963"/>
    <n v="2371"/>
    <x v="1"/>
    <x v="4"/>
    <x v="2"/>
    <x v="1"/>
    <s v="Y"/>
    <n v="2"/>
    <n v="33"/>
    <n v="1"/>
    <n v="1296"/>
    <n v="6"/>
    <x v="3"/>
    <n v="1"/>
    <n v="3"/>
    <n v="30"/>
    <n v="3"/>
    <n v="2"/>
    <n v="4"/>
    <n v="7725"/>
    <n v="5335"/>
    <n v="3"/>
    <n v="23"/>
    <n v="4"/>
    <n v="3"/>
    <n v="80"/>
    <n v="1"/>
    <x v="20"/>
    <n v="1"/>
    <n v="13"/>
    <n v="11"/>
    <n v="4"/>
    <n v="7"/>
    <x v="0"/>
    <x v="0"/>
    <x v="2"/>
  </r>
  <r>
    <x v="1"/>
    <x v="0"/>
    <x v="1"/>
    <s v="Current Employees"/>
    <x v="2"/>
    <s v="Medical"/>
    <s v="STAFF-1964"/>
    <n v="2372"/>
    <x v="1"/>
    <x v="8"/>
    <x v="1"/>
    <x v="1"/>
    <s v="Y"/>
    <n v="1"/>
    <n v="54"/>
    <n v="1"/>
    <n v="397"/>
    <n v="19"/>
    <x v="2"/>
    <n v="1"/>
    <n v="3"/>
    <n v="88"/>
    <n v="3"/>
    <n v="3"/>
    <n v="2"/>
    <n v="10725"/>
    <n v="6729"/>
    <n v="2"/>
    <n v="15"/>
    <n v="3"/>
    <n v="3"/>
    <n v="80"/>
    <n v="1"/>
    <x v="28"/>
    <n v="4"/>
    <n v="9"/>
    <n v="7"/>
    <n v="7"/>
    <n v="1"/>
    <x v="1"/>
    <x v="2"/>
    <x v="1"/>
  </r>
  <r>
    <x v="1"/>
    <x v="0"/>
    <x v="0"/>
    <s v="Current Employees"/>
    <x v="1"/>
    <s v="Medical"/>
    <s v="STAFF-1965"/>
    <n v="2373"/>
    <x v="1"/>
    <x v="3"/>
    <x v="2"/>
    <x v="0"/>
    <s v="Y"/>
    <n v="2"/>
    <n v="36"/>
    <n v="1"/>
    <n v="913"/>
    <n v="9"/>
    <x v="0"/>
    <n v="1"/>
    <n v="2"/>
    <n v="48"/>
    <n v="2"/>
    <n v="2"/>
    <n v="2"/>
    <n v="8847"/>
    <n v="13934"/>
    <n v="2"/>
    <n v="11"/>
    <n v="3"/>
    <n v="3"/>
    <n v="80"/>
    <n v="1"/>
    <x v="10"/>
    <n v="3"/>
    <n v="3"/>
    <n v="2"/>
    <n v="0"/>
    <n v="2"/>
    <x v="1"/>
    <x v="0"/>
    <x v="2"/>
  </r>
  <r>
    <x v="1"/>
    <x v="0"/>
    <x v="2"/>
    <s v="Current Employees"/>
    <x v="1"/>
    <s v="Medical"/>
    <s v="STAFF-1966"/>
    <n v="2374"/>
    <x v="1"/>
    <x v="1"/>
    <x v="0"/>
    <x v="1"/>
    <s v="Y"/>
    <n v="0"/>
    <n v="27"/>
    <n v="1"/>
    <n v="1115"/>
    <n v="3"/>
    <x v="2"/>
    <n v="1"/>
    <n v="1"/>
    <n v="54"/>
    <n v="2"/>
    <n v="1"/>
    <n v="4"/>
    <n v="2045"/>
    <n v="15174"/>
    <n v="0"/>
    <n v="13"/>
    <n v="3"/>
    <n v="4"/>
    <n v="80"/>
    <n v="0"/>
    <x v="7"/>
    <n v="3"/>
    <n v="4"/>
    <n v="2"/>
    <n v="1"/>
    <n v="1"/>
    <x v="0"/>
    <x v="0"/>
    <x v="3"/>
  </r>
  <r>
    <x v="0"/>
    <x v="0"/>
    <x v="4"/>
    <s v="Ex-Employees"/>
    <x v="1"/>
    <s v="Medical"/>
    <s v="STAFF-1967"/>
    <n v="2375"/>
    <x v="1"/>
    <x v="1"/>
    <x v="0"/>
    <x v="0"/>
    <s v="Y"/>
    <n v="5"/>
    <n v="20"/>
    <n v="0"/>
    <n v="1362"/>
    <n v="10"/>
    <x v="1"/>
    <n v="1"/>
    <n v="4"/>
    <n v="32"/>
    <n v="3"/>
    <n v="1"/>
    <n v="3"/>
    <n v="1009"/>
    <n v="26999"/>
    <n v="1"/>
    <n v="11"/>
    <n v="3"/>
    <n v="4"/>
    <n v="80"/>
    <n v="0"/>
    <x v="5"/>
    <n v="3"/>
    <n v="1"/>
    <n v="0"/>
    <n v="1"/>
    <n v="1"/>
    <x v="2"/>
    <x v="0"/>
    <x v="3"/>
  </r>
  <r>
    <x v="0"/>
    <x v="1"/>
    <x v="2"/>
    <s v="Ex-Employees"/>
    <x v="1"/>
    <s v="Life Sciences"/>
    <s v="STAFF-1968"/>
    <n v="2376"/>
    <x v="1"/>
    <x v="1"/>
    <x v="0"/>
    <x v="0"/>
    <s v="Y"/>
    <n v="3"/>
    <n v="33"/>
    <n v="0"/>
    <n v="1076"/>
    <n v="3"/>
    <x v="3"/>
    <n v="1"/>
    <n v="1"/>
    <n v="70"/>
    <n v="3"/>
    <n v="1"/>
    <n v="1"/>
    <n v="3348"/>
    <n v="3164"/>
    <n v="1"/>
    <n v="11"/>
    <n v="3"/>
    <n v="1"/>
    <n v="80"/>
    <n v="0"/>
    <x v="1"/>
    <n v="3"/>
    <n v="10"/>
    <n v="8"/>
    <n v="9"/>
    <n v="7"/>
    <x v="3"/>
    <x v="0"/>
    <x v="2"/>
  </r>
  <r>
    <x v="1"/>
    <x v="2"/>
    <x v="0"/>
    <s v="Current Employees"/>
    <x v="1"/>
    <s v="Life Sciences"/>
    <s v="STAFF-1969"/>
    <n v="2377"/>
    <x v="1"/>
    <x v="2"/>
    <x v="1"/>
    <x v="1"/>
    <s v="Y"/>
    <n v="3"/>
    <n v="35"/>
    <n v="1"/>
    <n v="727"/>
    <n v="3"/>
    <x v="3"/>
    <n v="1"/>
    <n v="3"/>
    <n v="41"/>
    <n v="2"/>
    <n v="1"/>
    <n v="3"/>
    <n v="1281"/>
    <n v="16900"/>
    <n v="1"/>
    <n v="18"/>
    <n v="3"/>
    <n v="3"/>
    <n v="80"/>
    <n v="2"/>
    <x v="5"/>
    <n v="3"/>
    <n v="1"/>
    <n v="0"/>
    <n v="0"/>
    <n v="0"/>
    <x v="2"/>
    <x v="0"/>
    <x v="2"/>
  </r>
  <r>
    <x v="1"/>
    <x v="0"/>
    <x v="4"/>
    <s v="Current Employees"/>
    <x v="1"/>
    <s v="Medical"/>
    <s v="STAFF-1970"/>
    <n v="2378"/>
    <x v="1"/>
    <x v="1"/>
    <x v="1"/>
    <x v="1"/>
    <s v="Y"/>
    <n v="3"/>
    <n v="23"/>
    <n v="1"/>
    <n v="885"/>
    <n v="4"/>
    <x v="3"/>
    <n v="1"/>
    <n v="1"/>
    <n v="58"/>
    <n v="4"/>
    <n v="1"/>
    <n v="1"/>
    <n v="2819"/>
    <n v="8544"/>
    <n v="2"/>
    <n v="16"/>
    <n v="3"/>
    <n v="1"/>
    <n v="80"/>
    <n v="1"/>
    <x v="7"/>
    <n v="4"/>
    <n v="3"/>
    <n v="2"/>
    <n v="0"/>
    <n v="2"/>
    <x v="3"/>
    <x v="0"/>
    <x v="3"/>
  </r>
  <r>
    <x v="1"/>
    <x v="0"/>
    <x v="2"/>
    <s v="Current Employees"/>
    <x v="0"/>
    <s v="Life Sciences"/>
    <s v="STAFF-1971"/>
    <n v="2379"/>
    <x v="1"/>
    <x v="0"/>
    <x v="1"/>
    <x v="1"/>
    <s v="Y"/>
    <n v="4"/>
    <n v="25"/>
    <n v="1"/>
    <n v="810"/>
    <n v="8"/>
    <x v="3"/>
    <n v="1"/>
    <n v="4"/>
    <n v="57"/>
    <n v="4"/>
    <n v="2"/>
    <n v="2"/>
    <n v="4851"/>
    <n v="15678"/>
    <n v="0"/>
    <n v="22"/>
    <n v="4"/>
    <n v="3"/>
    <n v="80"/>
    <n v="1"/>
    <x v="21"/>
    <n v="3"/>
    <n v="3"/>
    <n v="2"/>
    <n v="1"/>
    <n v="2"/>
    <x v="1"/>
    <x v="0"/>
    <x v="3"/>
  </r>
  <r>
    <x v="1"/>
    <x v="0"/>
    <x v="0"/>
    <s v="Current Employees"/>
    <x v="0"/>
    <s v="Marketing"/>
    <s v="STAFF-1972"/>
    <n v="2380"/>
    <x v="0"/>
    <x v="0"/>
    <x v="0"/>
    <x v="1"/>
    <s v="Y"/>
    <n v="2"/>
    <n v="38"/>
    <n v="1"/>
    <n v="243"/>
    <n v="7"/>
    <x v="2"/>
    <n v="1"/>
    <n v="4"/>
    <n v="46"/>
    <n v="2"/>
    <n v="2"/>
    <n v="4"/>
    <n v="4028"/>
    <n v="7791"/>
    <n v="0"/>
    <n v="20"/>
    <n v="4"/>
    <n v="1"/>
    <n v="80"/>
    <n v="0"/>
    <x v="0"/>
    <n v="3"/>
    <n v="7"/>
    <n v="7"/>
    <n v="0"/>
    <n v="5"/>
    <x v="0"/>
    <x v="0"/>
    <x v="2"/>
  </r>
  <r>
    <x v="1"/>
    <x v="1"/>
    <x v="2"/>
    <s v="Current Employees"/>
    <x v="1"/>
    <s v="Life Sciences"/>
    <s v="STAFF-1973"/>
    <n v="2381"/>
    <x v="1"/>
    <x v="1"/>
    <x v="2"/>
    <x v="1"/>
    <s v="Y"/>
    <n v="5"/>
    <n v="29"/>
    <n v="1"/>
    <n v="806"/>
    <n v="1"/>
    <x v="2"/>
    <n v="1"/>
    <n v="2"/>
    <n v="76"/>
    <n v="1"/>
    <n v="1"/>
    <n v="4"/>
    <n v="2720"/>
    <n v="18959"/>
    <n v="1"/>
    <n v="18"/>
    <n v="3"/>
    <n v="4"/>
    <n v="80"/>
    <n v="1"/>
    <x v="1"/>
    <n v="3"/>
    <n v="10"/>
    <n v="7"/>
    <n v="2"/>
    <n v="8"/>
    <x v="0"/>
    <x v="0"/>
    <x v="2"/>
  </r>
  <r>
    <x v="1"/>
    <x v="0"/>
    <x v="1"/>
    <s v="Current Employees"/>
    <x v="0"/>
    <s v="Marketing"/>
    <s v="STAFF-1974"/>
    <n v="2382"/>
    <x v="1"/>
    <x v="0"/>
    <x v="1"/>
    <x v="1"/>
    <s v="Y"/>
    <n v="3"/>
    <n v="48"/>
    <n v="1"/>
    <n v="817"/>
    <n v="2"/>
    <x v="1"/>
    <n v="1"/>
    <n v="2"/>
    <n v="56"/>
    <n v="4"/>
    <n v="2"/>
    <n v="2"/>
    <n v="8120"/>
    <n v="18597"/>
    <n v="3"/>
    <n v="12"/>
    <n v="3"/>
    <n v="4"/>
    <n v="80"/>
    <n v="0"/>
    <x v="4"/>
    <n v="3"/>
    <n v="2"/>
    <n v="2"/>
    <n v="2"/>
    <n v="2"/>
    <x v="1"/>
    <x v="0"/>
    <x v="0"/>
  </r>
  <r>
    <x v="1"/>
    <x v="1"/>
    <x v="2"/>
    <s v="Current Employees"/>
    <x v="0"/>
    <s v="Medical"/>
    <s v="STAFF-1975"/>
    <n v="2383"/>
    <x v="0"/>
    <x v="0"/>
    <x v="2"/>
    <x v="0"/>
    <s v="Y"/>
    <n v="3"/>
    <n v="27"/>
    <n v="1"/>
    <n v="1410"/>
    <n v="3"/>
    <x v="1"/>
    <n v="1"/>
    <n v="4"/>
    <n v="71"/>
    <n v="4"/>
    <n v="2"/>
    <n v="4"/>
    <n v="4647"/>
    <n v="16673"/>
    <n v="1"/>
    <n v="20"/>
    <n v="4"/>
    <n v="2"/>
    <n v="80"/>
    <n v="2"/>
    <x v="3"/>
    <n v="3"/>
    <n v="6"/>
    <n v="5"/>
    <n v="0"/>
    <n v="4"/>
    <x v="0"/>
    <x v="0"/>
    <x v="3"/>
  </r>
  <r>
    <x v="1"/>
    <x v="0"/>
    <x v="0"/>
    <s v="Current Employees"/>
    <x v="1"/>
    <s v="Life Sciences"/>
    <s v="STAFF-1976"/>
    <n v="2384"/>
    <x v="1"/>
    <x v="1"/>
    <x v="0"/>
    <x v="1"/>
    <s v="Y"/>
    <n v="2"/>
    <n v="37"/>
    <n v="1"/>
    <n v="1225"/>
    <n v="10"/>
    <x v="0"/>
    <n v="1"/>
    <n v="4"/>
    <n v="80"/>
    <n v="4"/>
    <n v="1"/>
    <n v="4"/>
    <n v="4680"/>
    <n v="15232"/>
    <n v="3"/>
    <n v="17"/>
    <n v="3"/>
    <n v="1"/>
    <n v="80"/>
    <n v="0"/>
    <x v="21"/>
    <n v="3"/>
    <n v="1"/>
    <n v="0"/>
    <n v="0"/>
    <n v="0"/>
    <x v="0"/>
    <x v="0"/>
    <x v="2"/>
  </r>
  <r>
    <x v="1"/>
    <x v="0"/>
    <x v="1"/>
    <s v="Current Employees"/>
    <x v="1"/>
    <s v="Medical"/>
    <s v="STAFF-1977"/>
    <n v="2385"/>
    <x v="1"/>
    <x v="2"/>
    <x v="1"/>
    <x v="0"/>
    <s v="Y"/>
    <n v="3"/>
    <n v="50"/>
    <n v="1"/>
    <n v="1207"/>
    <n v="28"/>
    <x v="1"/>
    <n v="1"/>
    <n v="4"/>
    <n v="74"/>
    <n v="4"/>
    <n v="1"/>
    <n v="3"/>
    <n v="3221"/>
    <n v="3297"/>
    <n v="1"/>
    <n v="11"/>
    <n v="3"/>
    <n v="3"/>
    <n v="80"/>
    <n v="3"/>
    <x v="26"/>
    <n v="3"/>
    <n v="20"/>
    <n v="8"/>
    <n v="3"/>
    <n v="8"/>
    <x v="2"/>
    <x v="1"/>
    <x v="1"/>
  </r>
  <r>
    <x v="1"/>
    <x v="0"/>
    <x v="2"/>
    <s v="Current Employees"/>
    <x v="1"/>
    <s v="Medical"/>
    <s v="STAFF-1978"/>
    <n v="2386"/>
    <x v="0"/>
    <x v="4"/>
    <x v="0"/>
    <x v="1"/>
    <s v="Y"/>
    <n v="3"/>
    <n v="34"/>
    <n v="1"/>
    <n v="1442"/>
    <n v="9"/>
    <x v="3"/>
    <n v="1"/>
    <n v="4"/>
    <n v="46"/>
    <n v="2"/>
    <n v="3"/>
    <n v="2"/>
    <n v="8621"/>
    <n v="17654"/>
    <n v="1"/>
    <n v="14"/>
    <n v="3"/>
    <n v="2"/>
    <n v="80"/>
    <n v="0"/>
    <x v="15"/>
    <n v="4"/>
    <n v="8"/>
    <n v="7"/>
    <n v="7"/>
    <n v="7"/>
    <x v="1"/>
    <x v="0"/>
    <x v="2"/>
  </r>
  <r>
    <x v="0"/>
    <x v="0"/>
    <x v="4"/>
    <s v="Ex-Employees"/>
    <x v="0"/>
    <s v="Life Sciences"/>
    <s v="STAFF-1979"/>
    <n v="2387"/>
    <x v="0"/>
    <x v="0"/>
    <x v="0"/>
    <x v="1"/>
    <s v="Y"/>
    <n v="3"/>
    <n v="24"/>
    <n v="0"/>
    <n v="693"/>
    <n v="3"/>
    <x v="0"/>
    <n v="1"/>
    <n v="1"/>
    <n v="65"/>
    <n v="3"/>
    <n v="2"/>
    <n v="3"/>
    <n v="4577"/>
    <n v="24785"/>
    <n v="9"/>
    <n v="14"/>
    <n v="3"/>
    <n v="1"/>
    <n v="80"/>
    <n v="0"/>
    <x v="21"/>
    <n v="3"/>
    <n v="2"/>
    <n v="2"/>
    <n v="2"/>
    <n v="0"/>
    <x v="2"/>
    <x v="0"/>
    <x v="3"/>
  </r>
  <r>
    <x v="1"/>
    <x v="0"/>
    <x v="0"/>
    <s v="Current Employees"/>
    <x v="1"/>
    <s v="Technical Degree"/>
    <s v="STAFF-1980"/>
    <n v="2388"/>
    <x v="0"/>
    <x v="4"/>
    <x v="0"/>
    <x v="1"/>
    <s v="Y"/>
    <n v="4"/>
    <n v="39"/>
    <n v="1"/>
    <n v="408"/>
    <n v="2"/>
    <x v="2"/>
    <n v="1"/>
    <n v="4"/>
    <n v="80"/>
    <n v="2"/>
    <n v="2"/>
    <n v="3"/>
    <n v="4553"/>
    <n v="20978"/>
    <n v="1"/>
    <n v="11"/>
    <n v="3"/>
    <n v="1"/>
    <n v="80"/>
    <n v="0"/>
    <x v="26"/>
    <n v="3"/>
    <n v="20"/>
    <n v="7"/>
    <n v="11"/>
    <n v="10"/>
    <x v="2"/>
    <x v="0"/>
    <x v="0"/>
  </r>
  <r>
    <x v="1"/>
    <x v="0"/>
    <x v="2"/>
    <s v="Current Employees"/>
    <x v="0"/>
    <s v="Marketing"/>
    <s v="STAFF-1981"/>
    <n v="2389"/>
    <x v="1"/>
    <x v="0"/>
    <x v="0"/>
    <x v="1"/>
    <s v="Y"/>
    <n v="2"/>
    <n v="32"/>
    <n v="1"/>
    <n v="929"/>
    <n v="10"/>
    <x v="3"/>
    <n v="1"/>
    <n v="4"/>
    <n v="55"/>
    <n v="3"/>
    <n v="2"/>
    <n v="4"/>
    <n v="5396"/>
    <n v="21703"/>
    <n v="1"/>
    <n v="12"/>
    <n v="3"/>
    <n v="4"/>
    <n v="80"/>
    <n v="0"/>
    <x v="1"/>
    <n v="2"/>
    <n v="10"/>
    <n v="7"/>
    <n v="0"/>
    <n v="8"/>
    <x v="0"/>
    <x v="0"/>
    <x v="2"/>
  </r>
  <r>
    <x v="0"/>
    <x v="1"/>
    <x v="1"/>
    <s v="Ex-Employees"/>
    <x v="0"/>
    <s v="Technical Degree"/>
    <s v="STAFF-1982"/>
    <n v="2390"/>
    <x v="1"/>
    <x v="0"/>
    <x v="1"/>
    <x v="0"/>
    <s v="Y"/>
    <n v="4"/>
    <n v="50"/>
    <n v="0"/>
    <n v="562"/>
    <n v="8"/>
    <x v="0"/>
    <n v="1"/>
    <n v="2"/>
    <n v="50"/>
    <n v="3"/>
    <n v="2"/>
    <n v="3"/>
    <n v="6796"/>
    <n v="23452"/>
    <n v="3"/>
    <n v="14"/>
    <n v="3"/>
    <n v="1"/>
    <n v="80"/>
    <n v="1"/>
    <x v="33"/>
    <n v="3"/>
    <n v="4"/>
    <n v="3"/>
    <n v="1"/>
    <n v="3"/>
    <x v="2"/>
    <x v="0"/>
    <x v="1"/>
  </r>
  <r>
    <x v="1"/>
    <x v="0"/>
    <x v="0"/>
    <s v="Current Employees"/>
    <x v="1"/>
    <s v="Life Sciences"/>
    <s v="STAFF-1983"/>
    <n v="2391"/>
    <x v="0"/>
    <x v="4"/>
    <x v="0"/>
    <x v="1"/>
    <s v="Y"/>
    <n v="4"/>
    <n v="38"/>
    <n v="1"/>
    <n v="827"/>
    <n v="1"/>
    <x v="2"/>
    <n v="1"/>
    <n v="2"/>
    <n v="33"/>
    <n v="4"/>
    <n v="2"/>
    <n v="4"/>
    <n v="7625"/>
    <n v="19383"/>
    <n v="0"/>
    <n v="13"/>
    <n v="3"/>
    <n v="3"/>
    <n v="80"/>
    <n v="0"/>
    <x v="1"/>
    <n v="2"/>
    <n v="9"/>
    <n v="7"/>
    <n v="1"/>
    <n v="8"/>
    <x v="0"/>
    <x v="0"/>
    <x v="2"/>
  </r>
  <r>
    <x v="1"/>
    <x v="0"/>
    <x v="2"/>
    <s v="Current Employees"/>
    <x v="1"/>
    <s v="Life Sciences"/>
    <s v="STAFF-1984"/>
    <n v="2392"/>
    <x v="0"/>
    <x v="3"/>
    <x v="1"/>
    <x v="1"/>
    <s v="Y"/>
    <n v="3"/>
    <n v="27"/>
    <n v="1"/>
    <n v="608"/>
    <n v="1"/>
    <x v="0"/>
    <n v="1"/>
    <n v="3"/>
    <n v="68"/>
    <n v="3"/>
    <n v="3"/>
    <n v="1"/>
    <n v="7412"/>
    <n v="6009"/>
    <n v="1"/>
    <n v="11"/>
    <n v="3"/>
    <n v="4"/>
    <n v="80"/>
    <n v="0"/>
    <x v="15"/>
    <n v="3"/>
    <n v="9"/>
    <n v="7"/>
    <n v="0"/>
    <n v="7"/>
    <x v="3"/>
    <x v="0"/>
    <x v="3"/>
  </r>
  <r>
    <x v="1"/>
    <x v="0"/>
    <x v="2"/>
    <s v="Current Employees"/>
    <x v="1"/>
    <s v="Life Sciences"/>
    <s v="STAFF-1985"/>
    <n v="2393"/>
    <x v="0"/>
    <x v="7"/>
    <x v="0"/>
    <x v="1"/>
    <s v="Y"/>
    <n v="6"/>
    <n v="32"/>
    <n v="1"/>
    <n v="1018"/>
    <n v="3"/>
    <x v="0"/>
    <n v="1"/>
    <n v="3"/>
    <n v="39"/>
    <n v="3"/>
    <n v="3"/>
    <n v="4"/>
    <n v="11159"/>
    <n v="19373"/>
    <n v="3"/>
    <n v="15"/>
    <n v="3"/>
    <n v="4"/>
    <n v="80"/>
    <n v="0"/>
    <x v="1"/>
    <n v="3"/>
    <n v="7"/>
    <n v="7"/>
    <n v="7"/>
    <n v="7"/>
    <x v="0"/>
    <x v="0"/>
    <x v="2"/>
  </r>
  <r>
    <x v="1"/>
    <x v="0"/>
    <x v="1"/>
    <s v="Current Employees"/>
    <x v="0"/>
    <s v="Marketing"/>
    <s v="STAFF-1986"/>
    <n v="2394"/>
    <x v="1"/>
    <x v="0"/>
    <x v="0"/>
    <x v="1"/>
    <s v="Y"/>
    <n v="2"/>
    <n v="47"/>
    <n v="1"/>
    <n v="703"/>
    <n v="14"/>
    <x v="2"/>
    <n v="1"/>
    <n v="4"/>
    <n v="42"/>
    <n v="3"/>
    <n v="2"/>
    <n v="1"/>
    <n v="4960"/>
    <n v="11825"/>
    <n v="2"/>
    <n v="12"/>
    <n v="3"/>
    <n v="4"/>
    <n v="80"/>
    <n v="0"/>
    <x v="26"/>
    <n v="3"/>
    <n v="7"/>
    <n v="7"/>
    <n v="1"/>
    <n v="7"/>
    <x v="3"/>
    <x v="2"/>
    <x v="0"/>
  </r>
  <r>
    <x v="1"/>
    <x v="1"/>
    <x v="0"/>
    <s v="Current Employees"/>
    <x v="0"/>
    <s v="Life Sciences"/>
    <s v="STAFF-1987"/>
    <n v="2395"/>
    <x v="1"/>
    <x v="0"/>
    <x v="1"/>
    <x v="0"/>
    <s v="Y"/>
    <n v="2"/>
    <n v="40"/>
    <n v="1"/>
    <n v="580"/>
    <n v="5"/>
    <x v="2"/>
    <n v="1"/>
    <n v="4"/>
    <n v="48"/>
    <n v="2"/>
    <n v="3"/>
    <n v="1"/>
    <n v="10475"/>
    <n v="23772"/>
    <n v="5"/>
    <n v="21"/>
    <n v="4"/>
    <n v="3"/>
    <n v="80"/>
    <n v="1"/>
    <x v="26"/>
    <n v="3"/>
    <n v="18"/>
    <n v="13"/>
    <n v="1"/>
    <n v="12"/>
    <x v="3"/>
    <x v="0"/>
    <x v="0"/>
  </r>
  <r>
    <x v="1"/>
    <x v="0"/>
    <x v="1"/>
    <s v="Current Employees"/>
    <x v="1"/>
    <s v="Life Sciences"/>
    <s v="STAFF-1988"/>
    <n v="2396"/>
    <x v="1"/>
    <x v="7"/>
    <x v="1"/>
    <x v="1"/>
    <s v="Y"/>
    <n v="3"/>
    <n v="53"/>
    <n v="1"/>
    <n v="970"/>
    <n v="7"/>
    <x v="3"/>
    <n v="1"/>
    <n v="3"/>
    <n v="59"/>
    <n v="4"/>
    <n v="4"/>
    <n v="3"/>
    <n v="14814"/>
    <n v="13514"/>
    <n v="3"/>
    <n v="19"/>
    <n v="3"/>
    <n v="3"/>
    <n v="80"/>
    <n v="0"/>
    <x v="36"/>
    <n v="3"/>
    <n v="5"/>
    <n v="1"/>
    <n v="1"/>
    <n v="3"/>
    <x v="2"/>
    <x v="0"/>
    <x v="1"/>
  </r>
  <r>
    <x v="1"/>
    <x v="0"/>
    <x v="0"/>
    <s v="Current Employees"/>
    <x v="2"/>
    <s v="Human Resources"/>
    <s v="STAFF-1989"/>
    <n v="2397"/>
    <x v="1"/>
    <x v="5"/>
    <x v="2"/>
    <x v="1"/>
    <s v="Y"/>
    <n v="2"/>
    <n v="41"/>
    <n v="1"/>
    <n v="427"/>
    <n v="10"/>
    <x v="2"/>
    <n v="1"/>
    <n v="2"/>
    <n v="73"/>
    <n v="2"/>
    <n v="5"/>
    <n v="4"/>
    <n v="19141"/>
    <n v="8861"/>
    <n v="3"/>
    <n v="15"/>
    <n v="3"/>
    <n v="2"/>
    <n v="80"/>
    <n v="3"/>
    <x v="18"/>
    <n v="2"/>
    <n v="21"/>
    <n v="6"/>
    <n v="12"/>
    <n v="6"/>
    <x v="0"/>
    <x v="0"/>
    <x v="0"/>
  </r>
  <r>
    <x v="1"/>
    <x v="0"/>
    <x v="3"/>
    <s v="Current Employees"/>
    <x v="0"/>
    <s v="Marketing"/>
    <s v="STAFF-1990"/>
    <n v="2398"/>
    <x v="1"/>
    <x v="0"/>
    <x v="0"/>
    <x v="1"/>
    <s v="Y"/>
    <n v="1"/>
    <n v="60"/>
    <n v="1"/>
    <n v="1179"/>
    <n v="16"/>
    <x v="2"/>
    <n v="1"/>
    <n v="1"/>
    <n v="84"/>
    <n v="3"/>
    <n v="2"/>
    <n v="1"/>
    <n v="5405"/>
    <n v="11924"/>
    <n v="8"/>
    <n v="14"/>
    <n v="3"/>
    <n v="4"/>
    <n v="80"/>
    <n v="0"/>
    <x v="1"/>
    <n v="3"/>
    <n v="2"/>
    <n v="2"/>
    <n v="2"/>
    <n v="2"/>
    <x v="3"/>
    <x v="2"/>
    <x v="4"/>
  </r>
  <r>
    <x v="1"/>
    <x v="1"/>
    <x v="2"/>
    <s v="Current Employees"/>
    <x v="1"/>
    <s v="Life Sciences"/>
    <s v="STAFF-1991"/>
    <n v="2399"/>
    <x v="1"/>
    <x v="3"/>
    <x v="2"/>
    <x v="1"/>
    <s v="Y"/>
    <n v="4"/>
    <n v="27"/>
    <n v="1"/>
    <n v="294"/>
    <n v="10"/>
    <x v="0"/>
    <n v="1"/>
    <n v="4"/>
    <n v="32"/>
    <n v="3"/>
    <n v="3"/>
    <n v="1"/>
    <n v="8793"/>
    <n v="4809"/>
    <n v="1"/>
    <n v="21"/>
    <n v="4"/>
    <n v="3"/>
    <n v="80"/>
    <n v="2"/>
    <x v="15"/>
    <n v="2"/>
    <n v="9"/>
    <n v="7"/>
    <n v="1"/>
    <n v="7"/>
    <x v="3"/>
    <x v="0"/>
    <x v="3"/>
  </r>
  <r>
    <x v="1"/>
    <x v="0"/>
    <x v="0"/>
    <s v="Current Employees"/>
    <x v="2"/>
    <s v="Human Resources"/>
    <s v="STAFF-1992"/>
    <n v="2400"/>
    <x v="1"/>
    <x v="5"/>
    <x v="1"/>
    <x v="1"/>
    <s v="Y"/>
    <n v="3"/>
    <n v="41"/>
    <n v="1"/>
    <n v="314"/>
    <n v="1"/>
    <x v="3"/>
    <n v="1"/>
    <n v="4"/>
    <n v="59"/>
    <n v="2"/>
    <n v="5"/>
    <n v="3"/>
    <n v="19189"/>
    <n v="19562"/>
    <n v="1"/>
    <n v="12"/>
    <n v="3"/>
    <n v="2"/>
    <n v="80"/>
    <n v="1"/>
    <x v="14"/>
    <n v="3"/>
    <n v="22"/>
    <n v="7"/>
    <n v="2"/>
    <n v="10"/>
    <x v="2"/>
    <x v="0"/>
    <x v="0"/>
  </r>
  <r>
    <x v="1"/>
    <x v="0"/>
    <x v="1"/>
    <s v="Current Employees"/>
    <x v="0"/>
    <s v="Marketing"/>
    <s v="STAFF-1993"/>
    <n v="2401"/>
    <x v="1"/>
    <x v="6"/>
    <x v="1"/>
    <x v="1"/>
    <s v="Y"/>
    <n v="2"/>
    <n v="50"/>
    <n v="1"/>
    <n v="316"/>
    <n v="8"/>
    <x v="2"/>
    <n v="1"/>
    <n v="4"/>
    <n v="54"/>
    <n v="3"/>
    <n v="1"/>
    <n v="2"/>
    <n v="3875"/>
    <n v="9983"/>
    <n v="7"/>
    <n v="15"/>
    <n v="3"/>
    <n v="4"/>
    <n v="80"/>
    <n v="1"/>
    <x v="21"/>
    <n v="3"/>
    <n v="2"/>
    <n v="2"/>
    <n v="2"/>
    <n v="2"/>
    <x v="1"/>
    <x v="0"/>
    <x v="1"/>
  </r>
  <r>
    <x v="0"/>
    <x v="0"/>
    <x v="2"/>
    <s v="Ex-Employees"/>
    <x v="1"/>
    <s v="Life Sciences"/>
    <s v="STAFF-1994"/>
    <n v="2402"/>
    <x v="0"/>
    <x v="1"/>
    <x v="0"/>
    <x v="0"/>
    <s v="Y"/>
    <n v="4"/>
    <n v="28"/>
    <n v="0"/>
    <n v="654"/>
    <n v="1"/>
    <x v="0"/>
    <n v="1"/>
    <n v="1"/>
    <n v="67"/>
    <n v="1"/>
    <n v="1"/>
    <n v="2"/>
    <n v="2216"/>
    <n v="3872"/>
    <n v="7"/>
    <n v="13"/>
    <n v="3"/>
    <n v="4"/>
    <n v="80"/>
    <n v="0"/>
    <x v="1"/>
    <n v="3"/>
    <n v="7"/>
    <n v="7"/>
    <n v="3"/>
    <n v="7"/>
    <x v="1"/>
    <x v="0"/>
    <x v="3"/>
  </r>
  <r>
    <x v="1"/>
    <x v="2"/>
    <x v="0"/>
    <s v="Current Employees"/>
    <x v="1"/>
    <s v="Life Sciences"/>
    <s v="STAFF-1995"/>
    <n v="2403"/>
    <x v="0"/>
    <x v="7"/>
    <x v="1"/>
    <x v="1"/>
    <s v="Y"/>
    <n v="2"/>
    <n v="36"/>
    <n v="1"/>
    <n v="427"/>
    <n v="8"/>
    <x v="3"/>
    <n v="1"/>
    <n v="1"/>
    <n v="63"/>
    <n v="4"/>
    <n v="3"/>
    <n v="1"/>
    <n v="11713"/>
    <n v="20335"/>
    <n v="9"/>
    <n v="14"/>
    <n v="3"/>
    <n v="1"/>
    <n v="80"/>
    <n v="1"/>
    <x v="1"/>
    <n v="3"/>
    <n v="8"/>
    <n v="7"/>
    <n v="0"/>
    <n v="5"/>
    <x v="3"/>
    <x v="0"/>
    <x v="2"/>
  </r>
  <r>
    <x v="1"/>
    <x v="0"/>
    <x v="0"/>
    <s v="Current Employees"/>
    <x v="1"/>
    <s v="Life Sciences"/>
    <s v="STAFF-1996"/>
    <n v="2404"/>
    <x v="0"/>
    <x v="3"/>
    <x v="0"/>
    <x v="0"/>
    <s v="Y"/>
    <n v="4"/>
    <n v="38"/>
    <n v="1"/>
    <n v="168"/>
    <n v="1"/>
    <x v="3"/>
    <n v="1"/>
    <n v="3"/>
    <n v="81"/>
    <n v="3"/>
    <n v="3"/>
    <n v="3"/>
    <n v="7861"/>
    <n v="15397"/>
    <n v="4"/>
    <n v="14"/>
    <n v="3"/>
    <n v="4"/>
    <n v="80"/>
    <n v="0"/>
    <x v="1"/>
    <n v="4"/>
    <n v="1"/>
    <n v="0"/>
    <n v="0"/>
    <n v="0"/>
    <x v="2"/>
    <x v="0"/>
    <x v="2"/>
  </r>
  <r>
    <x v="1"/>
    <x v="2"/>
    <x v="0"/>
    <s v="Current Employees"/>
    <x v="1"/>
    <s v="Medical"/>
    <s v="STAFF-1997"/>
    <n v="2405"/>
    <x v="1"/>
    <x v="2"/>
    <x v="0"/>
    <x v="1"/>
    <s v="Y"/>
    <n v="5"/>
    <n v="44"/>
    <n v="1"/>
    <n v="381"/>
    <n v="24"/>
    <x v="3"/>
    <n v="1"/>
    <n v="1"/>
    <n v="49"/>
    <n v="1"/>
    <n v="1"/>
    <n v="3"/>
    <n v="3708"/>
    <n v="2104"/>
    <n v="2"/>
    <n v="14"/>
    <n v="3"/>
    <n v="3"/>
    <n v="80"/>
    <n v="0"/>
    <x v="15"/>
    <n v="3"/>
    <n v="5"/>
    <n v="2"/>
    <n v="1"/>
    <n v="4"/>
    <x v="2"/>
    <x v="1"/>
    <x v="0"/>
  </r>
  <r>
    <x v="1"/>
    <x v="1"/>
    <x v="1"/>
    <s v="Current Employees"/>
    <x v="0"/>
    <s v="Medical"/>
    <s v="STAFF-1998"/>
    <n v="2406"/>
    <x v="0"/>
    <x v="0"/>
    <x v="2"/>
    <x v="0"/>
    <s v="Y"/>
    <n v="2"/>
    <n v="47"/>
    <n v="1"/>
    <n v="217"/>
    <n v="3"/>
    <x v="3"/>
    <n v="1"/>
    <n v="4"/>
    <n v="49"/>
    <n v="3"/>
    <n v="4"/>
    <n v="3"/>
    <n v="13770"/>
    <n v="10225"/>
    <n v="9"/>
    <n v="12"/>
    <n v="3"/>
    <n v="4"/>
    <n v="80"/>
    <n v="2"/>
    <x v="23"/>
    <n v="2"/>
    <n v="22"/>
    <n v="2"/>
    <n v="11"/>
    <n v="13"/>
    <x v="2"/>
    <x v="0"/>
    <x v="0"/>
  </r>
  <r>
    <x v="1"/>
    <x v="0"/>
    <x v="2"/>
    <s v="Current Employees"/>
    <x v="0"/>
    <s v="Marketing"/>
    <s v="STAFF-1999"/>
    <n v="2407"/>
    <x v="1"/>
    <x v="0"/>
    <x v="2"/>
    <x v="1"/>
    <s v="Y"/>
    <n v="2"/>
    <n v="30"/>
    <n v="1"/>
    <n v="501"/>
    <n v="27"/>
    <x v="4"/>
    <n v="1"/>
    <n v="3"/>
    <n v="99"/>
    <n v="3"/>
    <n v="2"/>
    <n v="4"/>
    <n v="5304"/>
    <n v="25275"/>
    <n v="7"/>
    <n v="23"/>
    <n v="4"/>
    <n v="4"/>
    <n v="80"/>
    <n v="1"/>
    <x v="1"/>
    <n v="2"/>
    <n v="8"/>
    <n v="7"/>
    <n v="7"/>
    <n v="7"/>
    <x v="0"/>
    <x v="1"/>
    <x v="2"/>
  </r>
  <r>
    <x v="1"/>
    <x v="0"/>
    <x v="2"/>
    <s v="Current Employees"/>
    <x v="0"/>
    <s v="Life Sciences"/>
    <s v="STAFF-2000"/>
    <n v="2408"/>
    <x v="1"/>
    <x v="6"/>
    <x v="0"/>
    <x v="1"/>
    <s v="Y"/>
    <n v="6"/>
    <n v="29"/>
    <n v="1"/>
    <n v="1396"/>
    <n v="10"/>
    <x v="3"/>
    <n v="1"/>
    <n v="3"/>
    <n v="99"/>
    <n v="3"/>
    <n v="1"/>
    <n v="3"/>
    <n v="2642"/>
    <n v="2755"/>
    <n v="1"/>
    <n v="11"/>
    <n v="3"/>
    <n v="3"/>
    <n v="80"/>
    <n v="0"/>
    <x v="5"/>
    <n v="3"/>
    <n v="1"/>
    <n v="0"/>
    <n v="0"/>
    <n v="0"/>
    <x v="2"/>
    <x v="0"/>
    <x v="2"/>
  </r>
  <r>
    <x v="0"/>
    <x v="1"/>
    <x v="0"/>
    <s v="Ex-Employees"/>
    <x v="1"/>
    <s v="Medical"/>
    <s v="STAFF-2001"/>
    <n v="2409"/>
    <x v="1"/>
    <x v="1"/>
    <x v="2"/>
    <x v="0"/>
    <s v="Y"/>
    <n v="2"/>
    <n v="42"/>
    <n v="0"/>
    <n v="933"/>
    <n v="19"/>
    <x v="3"/>
    <n v="1"/>
    <n v="3"/>
    <n v="57"/>
    <n v="4"/>
    <n v="1"/>
    <n v="3"/>
    <n v="2759"/>
    <n v="20366"/>
    <n v="6"/>
    <n v="12"/>
    <n v="3"/>
    <n v="4"/>
    <n v="80"/>
    <n v="0"/>
    <x v="2"/>
    <n v="3"/>
    <n v="2"/>
    <n v="2"/>
    <n v="2"/>
    <n v="2"/>
    <x v="2"/>
    <x v="2"/>
    <x v="0"/>
  </r>
  <r>
    <x v="1"/>
    <x v="1"/>
    <x v="0"/>
    <s v="Current Employees"/>
    <x v="0"/>
    <s v="Life Sciences"/>
    <s v="STAFF-2002"/>
    <n v="2410"/>
    <x v="1"/>
    <x v="0"/>
    <x v="1"/>
    <x v="1"/>
    <s v="Y"/>
    <n v="5"/>
    <n v="43"/>
    <n v="1"/>
    <n v="775"/>
    <n v="15"/>
    <x v="3"/>
    <n v="1"/>
    <n v="4"/>
    <n v="47"/>
    <n v="2"/>
    <n v="2"/>
    <n v="4"/>
    <n v="6804"/>
    <n v="23683"/>
    <n v="3"/>
    <n v="18"/>
    <n v="3"/>
    <n v="3"/>
    <n v="80"/>
    <n v="1"/>
    <x v="2"/>
    <n v="3"/>
    <n v="2"/>
    <n v="2"/>
    <n v="2"/>
    <n v="2"/>
    <x v="0"/>
    <x v="2"/>
    <x v="0"/>
  </r>
  <r>
    <x v="1"/>
    <x v="0"/>
    <x v="2"/>
    <s v="Current Employees"/>
    <x v="1"/>
    <s v="Medical"/>
    <s v="STAFF-2003"/>
    <n v="2411"/>
    <x v="0"/>
    <x v="4"/>
    <x v="0"/>
    <x v="1"/>
    <s v="Y"/>
    <n v="2"/>
    <n v="34"/>
    <n v="1"/>
    <n v="970"/>
    <n v="8"/>
    <x v="0"/>
    <n v="1"/>
    <n v="2"/>
    <n v="96"/>
    <n v="3"/>
    <n v="2"/>
    <n v="3"/>
    <n v="6142"/>
    <n v="7360"/>
    <n v="3"/>
    <n v="11"/>
    <n v="3"/>
    <n v="4"/>
    <n v="80"/>
    <n v="0"/>
    <x v="1"/>
    <n v="3"/>
    <n v="5"/>
    <n v="1"/>
    <n v="4"/>
    <n v="3"/>
    <x v="2"/>
    <x v="0"/>
    <x v="2"/>
  </r>
  <r>
    <x v="1"/>
    <x v="0"/>
    <x v="4"/>
    <s v="Current Employees"/>
    <x v="1"/>
    <s v="Medical"/>
    <s v="STAFF-2004"/>
    <n v="2412"/>
    <x v="1"/>
    <x v="2"/>
    <x v="1"/>
    <x v="1"/>
    <s v="Y"/>
    <n v="2"/>
    <n v="23"/>
    <n v="1"/>
    <n v="650"/>
    <n v="9"/>
    <x v="1"/>
    <n v="1"/>
    <n v="2"/>
    <n v="37"/>
    <n v="3"/>
    <n v="1"/>
    <n v="1"/>
    <n v="2500"/>
    <n v="4344"/>
    <n v="1"/>
    <n v="14"/>
    <n v="3"/>
    <n v="4"/>
    <n v="80"/>
    <n v="1"/>
    <x v="7"/>
    <n v="4"/>
    <n v="4"/>
    <n v="3"/>
    <n v="0"/>
    <n v="2"/>
    <x v="3"/>
    <x v="0"/>
    <x v="3"/>
  </r>
  <r>
    <x v="1"/>
    <x v="0"/>
    <x v="0"/>
    <s v="Current Employees"/>
    <x v="2"/>
    <s v="Human Resources"/>
    <s v="STAFF-2005"/>
    <n v="2413"/>
    <x v="0"/>
    <x v="8"/>
    <x v="1"/>
    <x v="1"/>
    <s v="Y"/>
    <n v="3"/>
    <n v="39"/>
    <n v="1"/>
    <n v="141"/>
    <n v="3"/>
    <x v="3"/>
    <n v="1"/>
    <n v="3"/>
    <n v="44"/>
    <n v="4"/>
    <n v="2"/>
    <n v="2"/>
    <n v="6389"/>
    <n v="18767"/>
    <n v="9"/>
    <n v="15"/>
    <n v="3"/>
    <n v="3"/>
    <n v="80"/>
    <n v="1"/>
    <x v="4"/>
    <n v="1"/>
    <n v="8"/>
    <n v="3"/>
    <n v="3"/>
    <n v="6"/>
    <x v="1"/>
    <x v="0"/>
    <x v="0"/>
  </r>
  <r>
    <x v="1"/>
    <x v="0"/>
    <x v="3"/>
    <s v="Current Employees"/>
    <x v="1"/>
    <s v="Medical"/>
    <s v="STAFF-2006"/>
    <n v="2414"/>
    <x v="1"/>
    <x v="4"/>
    <x v="1"/>
    <x v="1"/>
    <s v="Y"/>
    <n v="1"/>
    <n v="56"/>
    <n v="1"/>
    <n v="832"/>
    <n v="9"/>
    <x v="3"/>
    <n v="1"/>
    <n v="3"/>
    <n v="81"/>
    <n v="3"/>
    <n v="4"/>
    <n v="4"/>
    <n v="11103"/>
    <n v="20420"/>
    <n v="7"/>
    <n v="11"/>
    <n v="3"/>
    <n v="3"/>
    <n v="80"/>
    <n v="0"/>
    <x v="31"/>
    <n v="2"/>
    <n v="10"/>
    <n v="7"/>
    <n v="1"/>
    <n v="1"/>
    <x v="0"/>
    <x v="0"/>
    <x v="1"/>
  </r>
  <r>
    <x v="1"/>
    <x v="0"/>
    <x v="0"/>
    <s v="Current Employees"/>
    <x v="1"/>
    <s v="Medical"/>
    <s v="STAFF-2007"/>
    <n v="2415"/>
    <x v="0"/>
    <x v="1"/>
    <x v="0"/>
    <x v="0"/>
    <s v="Y"/>
    <n v="2"/>
    <n v="40"/>
    <n v="1"/>
    <n v="804"/>
    <n v="2"/>
    <x v="1"/>
    <n v="1"/>
    <n v="4"/>
    <n v="86"/>
    <n v="2"/>
    <n v="1"/>
    <n v="4"/>
    <n v="2342"/>
    <n v="22929"/>
    <n v="0"/>
    <n v="20"/>
    <n v="4"/>
    <n v="4"/>
    <n v="80"/>
    <n v="0"/>
    <x v="7"/>
    <n v="2"/>
    <n v="4"/>
    <n v="2"/>
    <n v="2"/>
    <n v="3"/>
    <x v="0"/>
    <x v="0"/>
    <x v="0"/>
  </r>
  <r>
    <x v="1"/>
    <x v="0"/>
    <x v="2"/>
    <s v="Current Employees"/>
    <x v="1"/>
    <s v="Medical"/>
    <s v="STAFF-2008"/>
    <n v="2416"/>
    <x v="0"/>
    <x v="4"/>
    <x v="0"/>
    <x v="1"/>
    <s v="Y"/>
    <n v="2"/>
    <n v="27"/>
    <n v="1"/>
    <n v="975"/>
    <n v="7"/>
    <x v="3"/>
    <n v="1"/>
    <n v="4"/>
    <n v="55"/>
    <n v="2"/>
    <n v="2"/>
    <n v="1"/>
    <n v="6811"/>
    <n v="23398"/>
    <n v="8"/>
    <n v="19"/>
    <n v="3"/>
    <n v="1"/>
    <n v="80"/>
    <n v="0"/>
    <x v="15"/>
    <n v="1"/>
    <n v="7"/>
    <n v="6"/>
    <n v="0"/>
    <n v="7"/>
    <x v="3"/>
    <x v="0"/>
    <x v="3"/>
  </r>
  <r>
    <x v="1"/>
    <x v="0"/>
    <x v="2"/>
    <s v="Current Employees"/>
    <x v="0"/>
    <s v="Marketing"/>
    <s v="STAFF-2009"/>
    <n v="2417"/>
    <x v="1"/>
    <x v="6"/>
    <x v="2"/>
    <x v="1"/>
    <s v="Y"/>
    <n v="2"/>
    <n v="29"/>
    <n v="1"/>
    <n v="1090"/>
    <n v="10"/>
    <x v="3"/>
    <n v="1"/>
    <n v="4"/>
    <n v="83"/>
    <n v="3"/>
    <n v="1"/>
    <n v="2"/>
    <n v="2297"/>
    <n v="17967"/>
    <n v="1"/>
    <n v="14"/>
    <n v="3"/>
    <n v="4"/>
    <n v="80"/>
    <n v="2"/>
    <x v="17"/>
    <n v="3"/>
    <n v="2"/>
    <n v="2"/>
    <n v="2"/>
    <n v="2"/>
    <x v="1"/>
    <x v="0"/>
    <x v="2"/>
  </r>
  <r>
    <x v="1"/>
    <x v="0"/>
    <x v="1"/>
    <s v="Current Employees"/>
    <x v="1"/>
    <s v="Life Sciences"/>
    <s v="STAFF-2010"/>
    <n v="2418"/>
    <x v="1"/>
    <x v="2"/>
    <x v="0"/>
    <x v="1"/>
    <s v="Y"/>
    <n v="4"/>
    <n v="53"/>
    <n v="1"/>
    <n v="346"/>
    <n v="6"/>
    <x v="3"/>
    <n v="1"/>
    <n v="4"/>
    <n v="86"/>
    <n v="3"/>
    <n v="2"/>
    <n v="4"/>
    <n v="2450"/>
    <n v="10919"/>
    <n v="2"/>
    <n v="17"/>
    <n v="3"/>
    <n v="4"/>
    <n v="80"/>
    <n v="0"/>
    <x v="16"/>
    <n v="3"/>
    <n v="2"/>
    <n v="2"/>
    <n v="2"/>
    <n v="2"/>
    <x v="0"/>
    <x v="0"/>
    <x v="1"/>
  </r>
  <r>
    <x v="1"/>
    <x v="2"/>
    <x v="0"/>
    <s v="Current Employees"/>
    <x v="1"/>
    <s v="Life Sciences"/>
    <s v="STAFF-2011"/>
    <n v="2419"/>
    <x v="0"/>
    <x v="4"/>
    <x v="2"/>
    <x v="1"/>
    <s v="Y"/>
    <n v="2"/>
    <n v="35"/>
    <n v="1"/>
    <n v="1225"/>
    <n v="2"/>
    <x v="2"/>
    <n v="1"/>
    <n v="4"/>
    <n v="61"/>
    <n v="3"/>
    <n v="2"/>
    <n v="1"/>
    <n v="5093"/>
    <n v="4761"/>
    <n v="2"/>
    <n v="11"/>
    <n v="3"/>
    <n v="1"/>
    <n v="80"/>
    <n v="1"/>
    <x v="28"/>
    <n v="4"/>
    <n v="1"/>
    <n v="0"/>
    <n v="0"/>
    <n v="0"/>
    <x v="3"/>
    <x v="0"/>
    <x v="2"/>
  </r>
  <r>
    <x v="1"/>
    <x v="1"/>
    <x v="2"/>
    <s v="Current Employees"/>
    <x v="1"/>
    <s v="Life Sciences"/>
    <s v="STAFF-2012"/>
    <n v="2420"/>
    <x v="1"/>
    <x v="2"/>
    <x v="1"/>
    <x v="1"/>
    <s v="Y"/>
    <n v="2"/>
    <n v="32"/>
    <n v="1"/>
    <n v="430"/>
    <n v="24"/>
    <x v="2"/>
    <n v="1"/>
    <n v="1"/>
    <n v="80"/>
    <n v="3"/>
    <n v="2"/>
    <n v="4"/>
    <n v="5309"/>
    <n v="21146"/>
    <n v="1"/>
    <n v="15"/>
    <n v="3"/>
    <n v="4"/>
    <n v="80"/>
    <n v="2"/>
    <x v="1"/>
    <n v="3"/>
    <n v="10"/>
    <n v="8"/>
    <n v="4"/>
    <n v="7"/>
    <x v="0"/>
    <x v="1"/>
    <x v="2"/>
  </r>
  <r>
    <x v="1"/>
    <x v="0"/>
    <x v="0"/>
    <s v="Current Employees"/>
    <x v="1"/>
    <s v="Medical"/>
    <s v="STAFF-2013"/>
    <n v="2421"/>
    <x v="1"/>
    <x v="1"/>
    <x v="1"/>
    <x v="0"/>
    <s v="Y"/>
    <n v="0"/>
    <n v="38"/>
    <n v="1"/>
    <n v="268"/>
    <n v="2"/>
    <x v="4"/>
    <n v="1"/>
    <n v="4"/>
    <n v="92"/>
    <n v="3"/>
    <n v="1"/>
    <n v="3"/>
    <n v="3057"/>
    <n v="20471"/>
    <n v="6"/>
    <n v="13"/>
    <n v="3"/>
    <n v="2"/>
    <n v="80"/>
    <n v="1"/>
    <x v="3"/>
    <n v="1"/>
    <n v="1"/>
    <n v="0"/>
    <n v="0"/>
    <n v="1"/>
    <x v="2"/>
    <x v="0"/>
    <x v="2"/>
  </r>
  <r>
    <x v="1"/>
    <x v="0"/>
    <x v="2"/>
    <s v="Current Employees"/>
    <x v="1"/>
    <s v="Life Sciences"/>
    <s v="STAFF-2014"/>
    <n v="2422"/>
    <x v="0"/>
    <x v="3"/>
    <x v="2"/>
    <x v="1"/>
    <s v="Y"/>
    <n v="3"/>
    <n v="34"/>
    <n v="1"/>
    <n v="167"/>
    <n v="8"/>
    <x v="4"/>
    <n v="1"/>
    <n v="2"/>
    <n v="32"/>
    <n v="3"/>
    <n v="2"/>
    <n v="1"/>
    <n v="5121"/>
    <n v="4187"/>
    <n v="3"/>
    <n v="14"/>
    <n v="3"/>
    <n v="3"/>
    <n v="80"/>
    <n v="1"/>
    <x v="2"/>
    <n v="3"/>
    <n v="0"/>
    <n v="0"/>
    <n v="0"/>
    <n v="0"/>
    <x v="3"/>
    <x v="0"/>
    <x v="2"/>
  </r>
  <r>
    <x v="1"/>
    <x v="0"/>
    <x v="1"/>
    <s v="Current Employees"/>
    <x v="0"/>
    <s v="Marketing"/>
    <s v="STAFF-2015"/>
    <n v="2423"/>
    <x v="1"/>
    <x v="5"/>
    <x v="1"/>
    <x v="1"/>
    <s v="Y"/>
    <n v="3"/>
    <n v="52"/>
    <n v="1"/>
    <n v="621"/>
    <n v="3"/>
    <x v="2"/>
    <n v="1"/>
    <n v="3"/>
    <n v="31"/>
    <n v="2"/>
    <n v="4"/>
    <n v="1"/>
    <n v="16856"/>
    <n v="10084"/>
    <n v="1"/>
    <n v="11"/>
    <n v="3"/>
    <n v="1"/>
    <n v="80"/>
    <n v="0"/>
    <x v="35"/>
    <n v="4"/>
    <n v="34"/>
    <n v="6"/>
    <n v="1"/>
    <n v="16"/>
    <x v="3"/>
    <x v="0"/>
    <x v="1"/>
  </r>
  <r>
    <x v="0"/>
    <x v="0"/>
    <x v="2"/>
    <s v="Ex-Employees"/>
    <x v="1"/>
    <s v="Other"/>
    <s v="STAFF-2016"/>
    <n v="2424"/>
    <x v="1"/>
    <x v="1"/>
    <x v="0"/>
    <x v="0"/>
    <s v="Y"/>
    <n v="2"/>
    <n v="33"/>
    <n v="0"/>
    <n v="527"/>
    <n v="1"/>
    <x v="2"/>
    <n v="1"/>
    <n v="4"/>
    <n v="63"/>
    <n v="3"/>
    <n v="1"/>
    <n v="4"/>
    <n v="2686"/>
    <n v="5207"/>
    <n v="1"/>
    <n v="13"/>
    <n v="3"/>
    <n v="3"/>
    <n v="80"/>
    <n v="0"/>
    <x v="1"/>
    <n v="2"/>
    <n v="10"/>
    <n v="9"/>
    <n v="7"/>
    <n v="8"/>
    <x v="0"/>
    <x v="0"/>
    <x v="2"/>
  </r>
  <r>
    <x v="1"/>
    <x v="0"/>
    <x v="2"/>
    <s v="Current Employees"/>
    <x v="0"/>
    <s v="Medical"/>
    <s v="STAFF-2017"/>
    <n v="2425"/>
    <x v="0"/>
    <x v="0"/>
    <x v="0"/>
    <x v="1"/>
    <s v="Y"/>
    <n v="5"/>
    <n v="25"/>
    <n v="1"/>
    <n v="883"/>
    <n v="26"/>
    <x v="1"/>
    <n v="1"/>
    <n v="3"/>
    <n v="32"/>
    <n v="3"/>
    <n v="2"/>
    <n v="4"/>
    <n v="6180"/>
    <n v="22807"/>
    <n v="1"/>
    <n v="23"/>
    <n v="4"/>
    <n v="2"/>
    <n v="80"/>
    <n v="0"/>
    <x v="3"/>
    <n v="2"/>
    <n v="6"/>
    <n v="5"/>
    <n v="1"/>
    <n v="4"/>
    <x v="0"/>
    <x v="1"/>
    <x v="3"/>
  </r>
  <r>
    <x v="1"/>
    <x v="0"/>
    <x v="1"/>
    <s v="Current Employees"/>
    <x v="0"/>
    <s v="Technical Degree"/>
    <s v="STAFF-2018"/>
    <n v="2426"/>
    <x v="1"/>
    <x v="6"/>
    <x v="0"/>
    <x v="1"/>
    <s v="Y"/>
    <n v="3"/>
    <n v="45"/>
    <n v="1"/>
    <n v="954"/>
    <n v="2"/>
    <x v="0"/>
    <n v="1"/>
    <n v="2"/>
    <n v="46"/>
    <n v="1"/>
    <n v="2"/>
    <n v="3"/>
    <n v="6632"/>
    <n v="12388"/>
    <n v="0"/>
    <n v="13"/>
    <n v="3"/>
    <n v="1"/>
    <n v="80"/>
    <n v="0"/>
    <x v="15"/>
    <n v="3"/>
    <n v="8"/>
    <n v="7"/>
    <n v="3"/>
    <n v="1"/>
    <x v="2"/>
    <x v="0"/>
    <x v="0"/>
  </r>
  <r>
    <x v="1"/>
    <x v="0"/>
    <x v="4"/>
    <s v="Current Employees"/>
    <x v="1"/>
    <s v="Medical"/>
    <s v="STAFF-2019"/>
    <n v="2427"/>
    <x v="1"/>
    <x v="1"/>
    <x v="0"/>
    <x v="1"/>
    <s v="Y"/>
    <n v="3"/>
    <n v="23"/>
    <n v="1"/>
    <n v="310"/>
    <n v="10"/>
    <x v="1"/>
    <n v="1"/>
    <n v="1"/>
    <n v="79"/>
    <n v="4"/>
    <n v="1"/>
    <n v="3"/>
    <n v="3505"/>
    <n v="19630"/>
    <n v="1"/>
    <n v="18"/>
    <n v="3"/>
    <n v="4"/>
    <n v="80"/>
    <n v="0"/>
    <x v="17"/>
    <n v="3"/>
    <n v="2"/>
    <n v="2"/>
    <n v="0"/>
    <n v="2"/>
    <x v="2"/>
    <x v="0"/>
    <x v="3"/>
  </r>
  <r>
    <x v="0"/>
    <x v="1"/>
    <x v="1"/>
    <s v="Ex-Employees"/>
    <x v="0"/>
    <s v="Life Sciences"/>
    <s v="STAFF-2020"/>
    <n v="2428"/>
    <x v="0"/>
    <x v="0"/>
    <x v="0"/>
    <x v="0"/>
    <s v="Y"/>
    <n v="2"/>
    <n v="47"/>
    <n v="0"/>
    <n v="719"/>
    <n v="27"/>
    <x v="0"/>
    <n v="1"/>
    <n v="2"/>
    <n v="77"/>
    <n v="4"/>
    <n v="2"/>
    <n v="3"/>
    <n v="6397"/>
    <n v="10339"/>
    <n v="4"/>
    <n v="12"/>
    <n v="3"/>
    <n v="4"/>
    <n v="80"/>
    <n v="0"/>
    <x v="0"/>
    <n v="3"/>
    <n v="5"/>
    <n v="4"/>
    <n v="1"/>
    <n v="3"/>
    <x v="2"/>
    <x v="1"/>
    <x v="0"/>
  </r>
  <r>
    <x v="1"/>
    <x v="0"/>
    <x v="2"/>
    <s v="Current Employees"/>
    <x v="0"/>
    <s v="Other"/>
    <s v="STAFF-2021"/>
    <n v="2429"/>
    <x v="1"/>
    <x v="0"/>
    <x v="0"/>
    <x v="1"/>
    <s v="Y"/>
    <n v="5"/>
    <n v="34"/>
    <n v="1"/>
    <n v="304"/>
    <n v="2"/>
    <x v="3"/>
    <n v="1"/>
    <n v="4"/>
    <n v="60"/>
    <n v="3"/>
    <n v="2"/>
    <n v="4"/>
    <n v="6274"/>
    <n v="18686"/>
    <n v="1"/>
    <n v="22"/>
    <n v="4"/>
    <n v="3"/>
    <n v="80"/>
    <n v="0"/>
    <x v="3"/>
    <n v="3"/>
    <n v="6"/>
    <n v="5"/>
    <n v="1"/>
    <n v="4"/>
    <x v="0"/>
    <x v="0"/>
    <x v="2"/>
  </r>
  <r>
    <x v="0"/>
    <x v="0"/>
    <x v="3"/>
    <s v="Ex-Employees"/>
    <x v="1"/>
    <s v="Medical"/>
    <s v="STAFF-2022"/>
    <n v="2430"/>
    <x v="1"/>
    <x v="5"/>
    <x v="1"/>
    <x v="0"/>
    <s v="Y"/>
    <n v="2"/>
    <n v="55"/>
    <n v="0"/>
    <n v="725"/>
    <n v="2"/>
    <x v="3"/>
    <n v="1"/>
    <n v="4"/>
    <n v="78"/>
    <n v="3"/>
    <n v="5"/>
    <n v="1"/>
    <n v="19859"/>
    <n v="21199"/>
    <n v="5"/>
    <n v="13"/>
    <n v="3"/>
    <n v="4"/>
    <n v="80"/>
    <n v="1"/>
    <x v="13"/>
    <n v="3"/>
    <n v="5"/>
    <n v="2"/>
    <n v="1"/>
    <n v="4"/>
    <x v="3"/>
    <x v="0"/>
    <x v="1"/>
  </r>
  <r>
    <x v="1"/>
    <x v="2"/>
    <x v="0"/>
    <s v="Current Employees"/>
    <x v="0"/>
    <s v="Life Sciences"/>
    <s v="STAFF-2023"/>
    <n v="2431"/>
    <x v="1"/>
    <x v="0"/>
    <x v="0"/>
    <x v="1"/>
    <s v="Y"/>
    <n v="1"/>
    <n v="36"/>
    <n v="1"/>
    <n v="1434"/>
    <n v="8"/>
    <x v="2"/>
    <n v="1"/>
    <n v="1"/>
    <n v="76"/>
    <n v="2"/>
    <n v="3"/>
    <n v="1"/>
    <n v="7587"/>
    <n v="14229"/>
    <n v="1"/>
    <n v="15"/>
    <n v="3"/>
    <n v="2"/>
    <n v="80"/>
    <n v="0"/>
    <x v="1"/>
    <n v="3"/>
    <n v="10"/>
    <n v="7"/>
    <n v="0"/>
    <n v="9"/>
    <x v="3"/>
    <x v="0"/>
    <x v="2"/>
  </r>
  <r>
    <x v="1"/>
    <x v="2"/>
    <x v="1"/>
    <s v="Current Employees"/>
    <x v="1"/>
    <s v="Medical"/>
    <s v="STAFF-2024"/>
    <n v="2432"/>
    <x v="1"/>
    <x v="1"/>
    <x v="1"/>
    <x v="1"/>
    <s v="Y"/>
    <n v="3"/>
    <n v="52"/>
    <n v="1"/>
    <n v="715"/>
    <n v="19"/>
    <x v="2"/>
    <n v="1"/>
    <n v="4"/>
    <n v="41"/>
    <n v="3"/>
    <n v="1"/>
    <n v="4"/>
    <n v="4258"/>
    <n v="26589"/>
    <n v="0"/>
    <n v="18"/>
    <n v="3"/>
    <n v="1"/>
    <n v="80"/>
    <n v="1"/>
    <x v="7"/>
    <n v="3"/>
    <n v="4"/>
    <n v="3"/>
    <n v="1"/>
    <n v="2"/>
    <x v="0"/>
    <x v="2"/>
    <x v="1"/>
  </r>
  <r>
    <x v="1"/>
    <x v="1"/>
    <x v="2"/>
    <s v="Current Employees"/>
    <x v="1"/>
    <s v="Life Sciences"/>
    <s v="STAFF-2025"/>
    <n v="2433"/>
    <x v="0"/>
    <x v="2"/>
    <x v="2"/>
    <x v="1"/>
    <s v="Y"/>
    <n v="2"/>
    <n v="26"/>
    <n v="1"/>
    <n v="575"/>
    <n v="1"/>
    <x v="0"/>
    <n v="1"/>
    <n v="1"/>
    <n v="71"/>
    <n v="1"/>
    <n v="1"/>
    <n v="4"/>
    <n v="4364"/>
    <n v="5288"/>
    <n v="3"/>
    <n v="14"/>
    <n v="3"/>
    <n v="1"/>
    <n v="80"/>
    <n v="1"/>
    <x v="7"/>
    <n v="3"/>
    <n v="2"/>
    <n v="2"/>
    <n v="2"/>
    <n v="0"/>
    <x v="0"/>
    <x v="0"/>
    <x v="3"/>
  </r>
  <r>
    <x v="1"/>
    <x v="0"/>
    <x v="2"/>
    <s v="Current Employees"/>
    <x v="1"/>
    <s v="Medical"/>
    <s v="STAFF-2026"/>
    <n v="2434"/>
    <x v="0"/>
    <x v="4"/>
    <x v="1"/>
    <x v="1"/>
    <s v="Y"/>
    <n v="3"/>
    <n v="29"/>
    <n v="1"/>
    <n v="657"/>
    <n v="27"/>
    <x v="3"/>
    <n v="1"/>
    <n v="2"/>
    <n v="66"/>
    <n v="3"/>
    <n v="2"/>
    <n v="3"/>
    <n v="4335"/>
    <n v="25549"/>
    <n v="4"/>
    <n v="12"/>
    <n v="3"/>
    <n v="1"/>
    <n v="80"/>
    <n v="1"/>
    <x v="27"/>
    <n v="2"/>
    <n v="8"/>
    <n v="7"/>
    <n v="1"/>
    <n v="1"/>
    <x v="2"/>
    <x v="1"/>
    <x v="2"/>
  </r>
  <r>
    <x v="0"/>
    <x v="0"/>
    <x v="2"/>
    <s v="Ex-Employees"/>
    <x v="0"/>
    <s v="Technical Degree"/>
    <s v="STAFF-2027"/>
    <n v="2435"/>
    <x v="1"/>
    <x v="0"/>
    <x v="0"/>
    <x v="1"/>
    <s v="Y"/>
    <n v="2"/>
    <n v="26"/>
    <n v="0"/>
    <n v="1146"/>
    <n v="8"/>
    <x v="3"/>
    <n v="1"/>
    <n v="4"/>
    <n v="38"/>
    <n v="2"/>
    <n v="2"/>
    <n v="1"/>
    <n v="5326"/>
    <n v="3064"/>
    <n v="6"/>
    <n v="17"/>
    <n v="3"/>
    <n v="3"/>
    <n v="80"/>
    <n v="0"/>
    <x v="3"/>
    <n v="2"/>
    <n v="4"/>
    <n v="3"/>
    <n v="1"/>
    <n v="2"/>
    <x v="3"/>
    <x v="0"/>
    <x v="3"/>
  </r>
  <r>
    <x v="1"/>
    <x v="0"/>
    <x v="2"/>
    <s v="Current Employees"/>
    <x v="1"/>
    <s v="Life Sciences"/>
    <s v="STAFF-2028"/>
    <n v="2436"/>
    <x v="0"/>
    <x v="1"/>
    <x v="0"/>
    <x v="1"/>
    <s v="Y"/>
    <n v="2"/>
    <n v="34"/>
    <n v="1"/>
    <n v="182"/>
    <n v="1"/>
    <x v="2"/>
    <n v="1"/>
    <n v="2"/>
    <n v="72"/>
    <n v="4"/>
    <n v="1"/>
    <n v="4"/>
    <n v="3280"/>
    <n v="13551"/>
    <n v="2"/>
    <n v="16"/>
    <n v="3"/>
    <n v="3"/>
    <n v="80"/>
    <n v="0"/>
    <x v="1"/>
    <n v="3"/>
    <n v="4"/>
    <n v="2"/>
    <n v="1"/>
    <n v="3"/>
    <x v="0"/>
    <x v="0"/>
    <x v="2"/>
  </r>
  <r>
    <x v="1"/>
    <x v="0"/>
    <x v="1"/>
    <s v="Current Employees"/>
    <x v="1"/>
    <s v="Medical"/>
    <s v="STAFF-2029"/>
    <n v="2437"/>
    <x v="0"/>
    <x v="3"/>
    <x v="2"/>
    <x v="0"/>
    <s v="Y"/>
    <n v="4"/>
    <n v="54"/>
    <n v="1"/>
    <n v="376"/>
    <n v="19"/>
    <x v="2"/>
    <n v="1"/>
    <n v="4"/>
    <n v="95"/>
    <n v="3"/>
    <n v="2"/>
    <n v="1"/>
    <n v="5485"/>
    <n v="22670"/>
    <n v="9"/>
    <n v="11"/>
    <n v="3"/>
    <n v="2"/>
    <n v="80"/>
    <n v="2"/>
    <x v="15"/>
    <n v="3"/>
    <n v="5"/>
    <n v="3"/>
    <n v="1"/>
    <n v="4"/>
    <x v="3"/>
    <x v="2"/>
    <x v="1"/>
  </r>
  <r>
    <x v="1"/>
    <x v="1"/>
    <x v="2"/>
    <s v="Current Employees"/>
    <x v="0"/>
    <s v="Marketing"/>
    <s v="STAFF-2030"/>
    <n v="2438"/>
    <x v="1"/>
    <x v="0"/>
    <x v="1"/>
    <x v="1"/>
    <s v="Y"/>
    <n v="3"/>
    <n v="27"/>
    <n v="1"/>
    <n v="829"/>
    <n v="8"/>
    <x v="1"/>
    <n v="1"/>
    <n v="3"/>
    <n v="84"/>
    <n v="3"/>
    <n v="2"/>
    <n v="4"/>
    <n v="4342"/>
    <n v="24008"/>
    <n v="0"/>
    <n v="19"/>
    <n v="3"/>
    <n v="2"/>
    <n v="80"/>
    <n v="1"/>
    <x v="7"/>
    <n v="3"/>
    <n v="4"/>
    <n v="2"/>
    <n v="1"/>
    <n v="1"/>
    <x v="0"/>
    <x v="0"/>
    <x v="3"/>
  </r>
  <r>
    <x v="1"/>
    <x v="0"/>
    <x v="0"/>
    <s v="Current Employees"/>
    <x v="1"/>
    <s v="Life Sciences"/>
    <s v="STAFF-2031"/>
    <n v="2439"/>
    <x v="0"/>
    <x v="1"/>
    <x v="2"/>
    <x v="0"/>
    <s v="Y"/>
    <n v="3"/>
    <n v="37"/>
    <n v="1"/>
    <n v="571"/>
    <n v="10"/>
    <x v="1"/>
    <n v="1"/>
    <n v="4"/>
    <n v="82"/>
    <n v="3"/>
    <n v="1"/>
    <n v="1"/>
    <n v="2782"/>
    <n v="19905"/>
    <n v="0"/>
    <n v="13"/>
    <n v="3"/>
    <n v="2"/>
    <n v="80"/>
    <n v="2"/>
    <x v="3"/>
    <n v="2"/>
    <n v="5"/>
    <n v="3"/>
    <n v="4"/>
    <n v="3"/>
    <x v="3"/>
    <x v="0"/>
    <x v="2"/>
  </r>
  <r>
    <x v="1"/>
    <x v="1"/>
    <x v="0"/>
    <s v="Current Employees"/>
    <x v="1"/>
    <s v="Life Sciences"/>
    <s v="STAFF-2032"/>
    <n v="2440"/>
    <x v="0"/>
    <x v="3"/>
    <x v="0"/>
    <x v="0"/>
    <s v="Y"/>
    <n v="2"/>
    <n v="38"/>
    <n v="1"/>
    <n v="240"/>
    <n v="2"/>
    <x v="2"/>
    <n v="1"/>
    <n v="1"/>
    <n v="75"/>
    <n v="4"/>
    <n v="2"/>
    <n v="1"/>
    <n v="5980"/>
    <n v="26085"/>
    <n v="6"/>
    <n v="12"/>
    <n v="3"/>
    <n v="4"/>
    <n v="80"/>
    <n v="0"/>
    <x v="6"/>
    <n v="3"/>
    <n v="15"/>
    <n v="7"/>
    <n v="4"/>
    <n v="12"/>
    <x v="3"/>
    <x v="0"/>
    <x v="2"/>
  </r>
  <r>
    <x v="1"/>
    <x v="0"/>
    <x v="2"/>
    <s v="Current Employees"/>
    <x v="1"/>
    <s v="Medical"/>
    <s v="STAFF-2033"/>
    <n v="2441"/>
    <x v="0"/>
    <x v="1"/>
    <x v="0"/>
    <x v="1"/>
    <s v="Y"/>
    <n v="3"/>
    <n v="34"/>
    <n v="1"/>
    <n v="121"/>
    <n v="2"/>
    <x v="2"/>
    <n v="1"/>
    <n v="3"/>
    <n v="86"/>
    <n v="2"/>
    <n v="1"/>
    <n v="1"/>
    <n v="4381"/>
    <n v="7530"/>
    <n v="1"/>
    <n v="11"/>
    <n v="3"/>
    <n v="3"/>
    <n v="80"/>
    <n v="0"/>
    <x v="3"/>
    <n v="3"/>
    <n v="6"/>
    <n v="5"/>
    <n v="1"/>
    <n v="3"/>
    <x v="3"/>
    <x v="0"/>
    <x v="2"/>
  </r>
  <r>
    <x v="1"/>
    <x v="0"/>
    <x v="0"/>
    <s v="Current Employees"/>
    <x v="0"/>
    <s v="Life Sciences"/>
    <s v="STAFF-2034"/>
    <n v="2442"/>
    <x v="0"/>
    <x v="6"/>
    <x v="1"/>
    <x v="1"/>
    <s v="Y"/>
    <n v="1"/>
    <n v="35"/>
    <n v="1"/>
    <n v="384"/>
    <n v="8"/>
    <x v="2"/>
    <n v="1"/>
    <n v="1"/>
    <n v="72"/>
    <n v="3"/>
    <n v="1"/>
    <n v="4"/>
    <n v="2572"/>
    <n v="20317"/>
    <n v="1"/>
    <n v="16"/>
    <n v="3"/>
    <n v="2"/>
    <n v="80"/>
    <n v="1"/>
    <x v="8"/>
    <n v="2"/>
    <n v="3"/>
    <n v="2"/>
    <n v="0"/>
    <n v="2"/>
    <x v="0"/>
    <x v="0"/>
    <x v="2"/>
  </r>
  <r>
    <x v="1"/>
    <x v="0"/>
    <x v="2"/>
    <s v="Current Employees"/>
    <x v="1"/>
    <s v="Life Sciences"/>
    <s v="STAFF-2035"/>
    <n v="2443"/>
    <x v="1"/>
    <x v="2"/>
    <x v="1"/>
    <x v="1"/>
    <s v="Y"/>
    <n v="2"/>
    <n v="30"/>
    <n v="1"/>
    <n v="921"/>
    <n v="1"/>
    <x v="3"/>
    <n v="1"/>
    <n v="4"/>
    <n v="38"/>
    <n v="1"/>
    <n v="1"/>
    <n v="3"/>
    <n v="3833"/>
    <n v="24375"/>
    <n v="3"/>
    <n v="21"/>
    <n v="4"/>
    <n v="3"/>
    <n v="80"/>
    <n v="2"/>
    <x v="2"/>
    <n v="3"/>
    <n v="2"/>
    <n v="2"/>
    <n v="0"/>
    <n v="2"/>
    <x v="2"/>
    <x v="0"/>
    <x v="2"/>
  </r>
  <r>
    <x v="1"/>
    <x v="1"/>
    <x v="0"/>
    <s v="Current Employees"/>
    <x v="1"/>
    <s v="Medical"/>
    <s v="STAFF-2036"/>
    <n v="2444"/>
    <x v="0"/>
    <x v="4"/>
    <x v="1"/>
    <x v="1"/>
    <s v="Y"/>
    <n v="2"/>
    <n v="40"/>
    <n v="1"/>
    <n v="791"/>
    <n v="2"/>
    <x v="0"/>
    <n v="1"/>
    <n v="3"/>
    <n v="38"/>
    <n v="4"/>
    <n v="2"/>
    <n v="2"/>
    <n v="4244"/>
    <n v="9931"/>
    <n v="1"/>
    <n v="24"/>
    <n v="4"/>
    <n v="4"/>
    <n v="80"/>
    <n v="1"/>
    <x v="0"/>
    <n v="3"/>
    <n v="8"/>
    <n v="7"/>
    <n v="3"/>
    <n v="7"/>
    <x v="1"/>
    <x v="0"/>
    <x v="0"/>
  </r>
  <r>
    <x v="1"/>
    <x v="0"/>
    <x v="2"/>
    <s v="Current Employees"/>
    <x v="0"/>
    <s v="Life Sciences"/>
    <s v="STAFF-2037"/>
    <n v="2445"/>
    <x v="0"/>
    <x v="0"/>
    <x v="1"/>
    <x v="1"/>
    <s v="Y"/>
    <n v="1"/>
    <n v="34"/>
    <n v="1"/>
    <n v="1111"/>
    <n v="8"/>
    <x v="0"/>
    <n v="1"/>
    <n v="3"/>
    <n v="93"/>
    <n v="3"/>
    <n v="2"/>
    <n v="1"/>
    <n v="6500"/>
    <n v="13305"/>
    <n v="5"/>
    <n v="17"/>
    <n v="3"/>
    <n v="2"/>
    <n v="80"/>
    <n v="1"/>
    <x v="3"/>
    <n v="3"/>
    <n v="3"/>
    <n v="2"/>
    <n v="1"/>
    <n v="2"/>
    <x v="3"/>
    <x v="0"/>
    <x v="2"/>
  </r>
  <r>
    <x v="1"/>
    <x v="1"/>
    <x v="0"/>
    <s v="Current Employees"/>
    <x v="1"/>
    <s v="Life Sciences"/>
    <s v="STAFF-2038"/>
    <n v="2446"/>
    <x v="1"/>
    <x v="5"/>
    <x v="2"/>
    <x v="1"/>
    <s v="Y"/>
    <n v="4"/>
    <n v="42"/>
    <n v="1"/>
    <n v="570"/>
    <n v="8"/>
    <x v="3"/>
    <n v="1"/>
    <n v="2"/>
    <n v="66"/>
    <n v="3"/>
    <n v="5"/>
    <n v="4"/>
    <n v="18430"/>
    <n v="16225"/>
    <n v="1"/>
    <n v="13"/>
    <n v="3"/>
    <n v="2"/>
    <n v="80"/>
    <n v="1"/>
    <x v="13"/>
    <n v="2"/>
    <n v="24"/>
    <n v="7"/>
    <n v="14"/>
    <n v="9"/>
    <x v="0"/>
    <x v="0"/>
    <x v="0"/>
  </r>
  <r>
    <x v="0"/>
    <x v="0"/>
    <x v="4"/>
    <s v="Ex-Employees"/>
    <x v="1"/>
    <s v="Life Sciences"/>
    <s v="STAFF-2039"/>
    <n v="2447"/>
    <x v="1"/>
    <x v="2"/>
    <x v="1"/>
    <x v="0"/>
    <s v="Y"/>
    <n v="2"/>
    <n v="23"/>
    <n v="0"/>
    <n v="1243"/>
    <n v="6"/>
    <x v="3"/>
    <n v="1"/>
    <n v="3"/>
    <n v="63"/>
    <n v="4"/>
    <n v="1"/>
    <n v="1"/>
    <n v="1601"/>
    <n v="3445"/>
    <n v="1"/>
    <n v="21"/>
    <n v="4"/>
    <n v="3"/>
    <n v="80"/>
    <n v="2"/>
    <x v="5"/>
    <n v="3"/>
    <n v="0"/>
    <n v="0"/>
    <n v="0"/>
    <n v="0"/>
    <x v="3"/>
    <x v="0"/>
    <x v="3"/>
  </r>
  <r>
    <x v="1"/>
    <x v="2"/>
    <x v="4"/>
    <s v="Current Employees"/>
    <x v="1"/>
    <s v="Life Sciences"/>
    <s v="STAFF-2040"/>
    <n v="2448"/>
    <x v="1"/>
    <x v="2"/>
    <x v="2"/>
    <x v="1"/>
    <s v="Y"/>
    <n v="4"/>
    <n v="24"/>
    <n v="1"/>
    <n v="1092"/>
    <n v="9"/>
    <x v="3"/>
    <n v="1"/>
    <n v="3"/>
    <n v="60"/>
    <n v="2"/>
    <n v="1"/>
    <n v="2"/>
    <n v="2694"/>
    <n v="26551"/>
    <n v="1"/>
    <n v="11"/>
    <n v="3"/>
    <n v="3"/>
    <n v="80"/>
    <n v="3"/>
    <x v="5"/>
    <n v="3"/>
    <n v="1"/>
    <n v="0"/>
    <n v="0"/>
    <n v="0"/>
    <x v="1"/>
    <x v="0"/>
    <x v="3"/>
  </r>
  <r>
    <x v="1"/>
    <x v="0"/>
    <x v="1"/>
    <s v="Current Employees"/>
    <x v="1"/>
    <s v="Life Sciences"/>
    <s v="STAFF-2041"/>
    <n v="2449"/>
    <x v="0"/>
    <x v="2"/>
    <x v="1"/>
    <x v="1"/>
    <s v="Y"/>
    <n v="3"/>
    <n v="52"/>
    <n v="1"/>
    <n v="1325"/>
    <n v="11"/>
    <x v="2"/>
    <n v="1"/>
    <n v="4"/>
    <n v="82"/>
    <n v="3"/>
    <n v="2"/>
    <n v="3"/>
    <n v="3149"/>
    <n v="21821"/>
    <n v="8"/>
    <n v="20"/>
    <n v="4"/>
    <n v="2"/>
    <n v="80"/>
    <n v="1"/>
    <x v="15"/>
    <n v="3"/>
    <n v="5"/>
    <n v="2"/>
    <n v="1"/>
    <n v="4"/>
    <x v="2"/>
    <x v="2"/>
    <x v="1"/>
  </r>
  <r>
    <x v="1"/>
    <x v="0"/>
    <x v="1"/>
    <s v="Current Employees"/>
    <x v="1"/>
    <s v="Medical"/>
    <s v="STAFF-2042"/>
    <n v="2450"/>
    <x v="1"/>
    <x v="7"/>
    <x v="1"/>
    <x v="1"/>
    <s v="Y"/>
    <n v="3"/>
    <n v="50"/>
    <n v="1"/>
    <n v="691"/>
    <n v="2"/>
    <x v="3"/>
    <n v="1"/>
    <n v="3"/>
    <n v="64"/>
    <n v="3"/>
    <n v="4"/>
    <n v="3"/>
    <n v="17639"/>
    <n v="6881"/>
    <n v="5"/>
    <n v="16"/>
    <n v="3"/>
    <n v="4"/>
    <n v="80"/>
    <n v="0"/>
    <x v="31"/>
    <n v="3"/>
    <n v="4"/>
    <n v="3"/>
    <n v="0"/>
    <n v="3"/>
    <x v="2"/>
    <x v="0"/>
    <x v="1"/>
  </r>
  <r>
    <x v="0"/>
    <x v="0"/>
    <x v="2"/>
    <s v="Ex-Employees"/>
    <x v="1"/>
    <s v="Life Sciences"/>
    <s v="STAFF-2043"/>
    <n v="2451"/>
    <x v="0"/>
    <x v="2"/>
    <x v="1"/>
    <x v="0"/>
    <s v="Y"/>
    <n v="1"/>
    <n v="29"/>
    <n v="0"/>
    <n v="805"/>
    <n v="1"/>
    <x v="0"/>
    <n v="1"/>
    <n v="2"/>
    <n v="36"/>
    <n v="2"/>
    <n v="1"/>
    <n v="1"/>
    <n v="2319"/>
    <n v="6689"/>
    <n v="1"/>
    <n v="11"/>
    <n v="3"/>
    <n v="4"/>
    <n v="80"/>
    <n v="1"/>
    <x v="5"/>
    <n v="3"/>
    <n v="1"/>
    <n v="0"/>
    <n v="0"/>
    <n v="0"/>
    <x v="3"/>
    <x v="0"/>
    <x v="2"/>
  </r>
  <r>
    <x v="1"/>
    <x v="0"/>
    <x v="2"/>
    <s v="Current Employees"/>
    <x v="1"/>
    <s v="Medical"/>
    <s v="STAFF-2044"/>
    <n v="2452"/>
    <x v="1"/>
    <x v="7"/>
    <x v="1"/>
    <x v="1"/>
    <s v="Y"/>
    <n v="3"/>
    <n v="33"/>
    <n v="1"/>
    <n v="213"/>
    <n v="7"/>
    <x v="3"/>
    <n v="1"/>
    <n v="3"/>
    <n v="49"/>
    <n v="3"/>
    <n v="3"/>
    <n v="3"/>
    <n v="11691"/>
    <n v="25995"/>
    <n v="0"/>
    <n v="11"/>
    <n v="3"/>
    <n v="4"/>
    <n v="80"/>
    <n v="0"/>
    <x v="19"/>
    <n v="4"/>
    <n v="13"/>
    <n v="9"/>
    <n v="3"/>
    <n v="7"/>
    <x v="2"/>
    <x v="0"/>
    <x v="2"/>
  </r>
  <r>
    <x v="0"/>
    <x v="0"/>
    <x v="2"/>
    <s v="Ex-Employees"/>
    <x v="0"/>
    <s v="Marketing"/>
    <s v="STAFF-2045"/>
    <n v="2453"/>
    <x v="0"/>
    <x v="0"/>
    <x v="0"/>
    <x v="1"/>
    <s v="Y"/>
    <n v="3"/>
    <n v="33"/>
    <n v="0"/>
    <n v="118"/>
    <n v="16"/>
    <x v="3"/>
    <n v="1"/>
    <n v="1"/>
    <n v="69"/>
    <n v="3"/>
    <n v="2"/>
    <n v="1"/>
    <n v="5324"/>
    <n v="26507"/>
    <n v="5"/>
    <n v="15"/>
    <n v="3"/>
    <n v="3"/>
    <n v="80"/>
    <n v="0"/>
    <x v="3"/>
    <n v="3"/>
    <n v="3"/>
    <n v="2"/>
    <n v="0"/>
    <n v="2"/>
    <x v="3"/>
    <x v="2"/>
    <x v="2"/>
  </r>
  <r>
    <x v="1"/>
    <x v="0"/>
    <x v="1"/>
    <s v="Current Employees"/>
    <x v="1"/>
    <s v="Other"/>
    <s v="STAFF-2046"/>
    <n v="2454"/>
    <x v="0"/>
    <x v="5"/>
    <x v="1"/>
    <x v="0"/>
    <s v="Y"/>
    <n v="3"/>
    <n v="47"/>
    <n v="1"/>
    <n v="202"/>
    <n v="2"/>
    <x v="0"/>
    <n v="1"/>
    <n v="3"/>
    <n v="33"/>
    <n v="3"/>
    <n v="4"/>
    <n v="4"/>
    <n v="16752"/>
    <n v="12982"/>
    <n v="1"/>
    <n v="11"/>
    <n v="3"/>
    <n v="3"/>
    <n v="80"/>
    <n v="1"/>
    <x v="12"/>
    <n v="2"/>
    <n v="26"/>
    <n v="14"/>
    <n v="3"/>
    <n v="0"/>
    <x v="0"/>
    <x v="0"/>
    <x v="0"/>
  </r>
  <r>
    <x v="1"/>
    <x v="0"/>
    <x v="0"/>
    <s v="Current Employees"/>
    <x v="1"/>
    <s v="Other"/>
    <s v="STAFF-2047"/>
    <n v="2455"/>
    <x v="0"/>
    <x v="3"/>
    <x v="1"/>
    <x v="1"/>
    <s v="Y"/>
    <n v="2"/>
    <n v="36"/>
    <n v="1"/>
    <n v="676"/>
    <n v="1"/>
    <x v="3"/>
    <n v="1"/>
    <n v="3"/>
    <n v="35"/>
    <n v="3"/>
    <n v="2"/>
    <n v="2"/>
    <n v="5228"/>
    <n v="23361"/>
    <n v="0"/>
    <n v="15"/>
    <n v="3"/>
    <n v="1"/>
    <n v="80"/>
    <n v="1"/>
    <x v="1"/>
    <n v="3"/>
    <n v="9"/>
    <n v="7"/>
    <n v="0"/>
    <n v="5"/>
    <x v="1"/>
    <x v="0"/>
    <x v="2"/>
  </r>
  <r>
    <x v="1"/>
    <x v="0"/>
    <x v="2"/>
    <s v="Current Employees"/>
    <x v="1"/>
    <s v="Life Sciences"/>
    <s v="STAFF-2048"/>
    <n v="2456"/>
    <x v="1"/>
    <x v="1"/>
    <x v="1"/>
    <x v="1"/>
    <s v="Y"/>
    <n v="3"/>
    <n v="29"/>
    <n v="1"/>
    <n v="1252"/>
    <n v="23"/>
    <x v="0"/>
    <n v="1"/>
    <n v="3"/>
    <n v="81"/>
    <n v="4"/>
    <n v="1"/>
    <n v="3"/>
    <n v="2700"/>
    <n v="23779"/>
    <n v="1"/>
    <n v="24"/>
    <n v="4"/>
    <n v="3"/>
    <n v="80"/>
    <n v="1"/>
    <x v="1"/>
    <n v="3"/>
    <n v="10"/>
    <n v="7"/>
    <n v="0"/>
    <n v="7"/>
    <x v="2"/>
    <x v="1"/>
    <x v="2"/>
  </r>
  <r>
    <x v="0"/>
    <x v="0"/>
    <x v="3"/>
    <s v="Ex-Employees"/>
    <x v="1"/>
    <s v="Life Sciences"/>
    <s v="STAFF-2049"/>
    <n v="2457"/>
    <x v="1"/>
    <x v="7"/>
    <x v="0"/>
    <x v="0"/>
    <s v="Y"/>
    <n v="2"/>
    <n v="58"/>
    <n v="0"/>
    <n v="286"/>
    <n v="2"/>
    <x v="2"/>
    <n v="1"/>
    <n v="4"/>
    <n v="31"/>
    <n v="3"/>
    <n v="5"/>
    <n v="2"/>
    <n v="19246"/>
    <n v="25761"/>
    <n v="7"/>
    <n v="12"/>
    <n v="3"/>
    <n v="4"/>
    <n v="80"/>
    <n v="0"/>
    <x v="32"/>
    <n v="3"/>
    <n v="31"/>
    <n v="15"/>
    <n v="13"/>
    <n v="8"/>
    <x v="1"/>
    <x v="0"/>
    <x v="1"/>
  </r>
  <r>
    <x v="1"/>
    <x v="0"/>
    <x v="0"/>
    <s v="Current Employees"/>
    <x v="1"/>
    <s v="Life Sciences"/>
    <s v="STAFF-2050"/>
    <n v="2458"/>
    <x v="0"/>
    <x v="1"/>
    <x v="0"/>
    <x v="1"/>
    <s v="Y"/>
    <n v="0"/>
    <n v="35"/>
    <n v="1"/>
    <n v="1258"/>
    <n v="1"/>
    <x v="2"/>
    <n v="1"/>
    <n v="4"/>
    <n v="40"/>
    <n v="4"/>
    <n v="1"/>
    <n v="3"/>
    <n v="2506"/>
    <n v="13301"/>
    <n v="3"/>
    <n v="13"/>
    <n v="3"/>
    <n v="3"/>
    <n v="80"/>
    <n v="0"/>
    <x v="2"/>
    <n v="3"/>
    <n v="2"/>
    <n v="2"/>
    <n v="2"/>
    <n v="2"/>
    <x v="2"/>
    <x v="0"/>
    <x v="2"/>
  </r>
  <r>
    <x v="1"/>
    <x v="0"/>
    <x v="0"/>
    <s v="Current Employees"/>
    <x v="1"/>
    <s v="Life Sciences"/>
    <s v="STAFF-2051"/>
    <n v="2459"/>
    <x v="0"/>
    <x v="3"/>
    <x v="1"/>
    <x v="0"/>
    <s v="Y"/>
    <n v="4"/>
    <n v="42"/>
    <n v="1"/>
    <n v="932"/>
    <n v="1"/>
    <x v="0"/>
    <n v="1"/>
    <n v="4"/>
    <n v="43"/>
    <n v="2"/>
    <n v="2"/>
    <n v="4"/>
    <n v="6062"/>
    <n v="4051"/>
    <n v="9"/>
    <n v="13"/>
    <n v="3"/>
    <n v="4"/>
    <n v="80"/>
    <n v="1"/>
    <x v="0"/>
    <n v="3"/>
    <n v="4"/>
    <n v="3"/>
    <n v="0"/>
    <n v="2"/>
    <x v="0"/>
    <x v="0"/>
    <x v="0"/>
  </r>
  <r>
    <x v="0"/>
    <x v="0"/>
    <x v="2"/>
    <s v="Ex-Employees"/>
    <x v="1"/>
    <s v="Medical"/>
    <s v="STAFF-2052"/>
    <n v="2460"/>
    <x v="1"/>
    <x v="1"/>
    <x v="0"/>
    <x v="1"/>
    <s v="Y"/>
    <n v="3"/>
    <n v="28"/>
    <n v="0"/>
    <n v="890"/>
    <n v="2"/>
    <x v="2"/>
    <n v="1"/>
    <n v="3"/>
    <n v="46"/>
    <n v="3"/>
    <n v="1"/>
    <n v="3"/>
    <n v="4382"/>
    <n v="16374"/>
    <n v="6"/>
    <n v="17"/>
    <n v="3"/>
    <n v="4"/>
    <n v="80"/>
    <n v="0"/>
    <x v="7"/>
    <n v="2"/>
    <n v="2"/>
    <n v="2"/>
    <n v="2"/>
    <n v="1"/>
    <x v="2"/>
    <x v="0"/>
    <x v="3"/>
  </r>
  <r>
    <x v="1"/>
    <x v="0"/>
    <x v="0"/>
    <s v="Current Employees"/>
    <x v="2"/>
    <s v="Human Resources"/>
    <s v="STAFF-2053"/>
    <n v="2461"/>
    <x v="1"/>
    <x v="8"/>
    <x v="1"/>
    <x v="1"/>
    <s v="Y"/>
    <n v="2"/>
    <n v="36"/>
    <n v="1"/>
    <n v="1041"/>
    <n v="13"/>
    <x v="3"/>
    <n v="1"/>
    <n v="3"/>
    <n v="36"/>
    <n v="3"/>
    <n v="1"/>
    <n v="2"/>
    <n v="2143"/>
    <n v="25527"/>
    <n v="4"/>
    <n v="13"/>
    <n v="3"/>
    <n v="2"/>
    <n v="80"/>
    <n v="1"/>
    <x v="0"/>
    <n v="3"/>
    <n v="5"/>
    <n v="2"/>
    <n v="0"/>
    <n v="4"/>
    <x v="1"/>
    <x v="2"/>
    <x v="2"/>
  </r>
  <r>
    <x v="1"/>
    <x v="0"/>
    <x v="2"/>
    <s v="Current Employees"/>
    <x v="1"/>
    <s v="Life Sciences"/>
    <s v="STAFF-2054"/>
    <n v="2462"/>
    <x v="0"/>
    <x v="3"/>
    <x v="1"/>
    <x v="1"/>
    <s v="Y"/>
    <n v="3"/>
    <n v="32"/>
    <n v="1"/>
    <n v="859"/>
    <n v="4"/>
    <x v="3"/>
    <n v="1"/>
    <n v="3"/>
    <n v="98"/>
    <n v="2"/>
    <n v="2"/>
    <n v="3"/>
    <n v="6162"/>
    <n v="19124"/>
    <n v="1"/>
    <n v="12"/>
    <n v="3"/>
    <n v="3"/>
    <n v="80"/>
    <n v="1"/>
    <x v="19"/>
    <n v="3"/>
    <n v="14"/>
    <n v="13"/>
    <n v="6"/>
    <n v="8"/>
    <x v="2"/>
    <x v="0"/>
    <x v="2"/>
  </r>
  <r>
    <x v="1"/>
    <x v="1"/>
    <x v="0"/>
    <s v="Current Employees"/>
    <x v="1"/>
    <s v="Medical"/>
    <s v="STAFF-2055"/>
    <n v="2463"/>
    <x v="1"/>
    <x v="2"/>
    <x v="0"/>
    <x v="1"/>
    <s v="Y"/>
    <n v="6"/>
    <n v="40"/>
    <n v="1"/>
    <n v="720"/>
    <n v="16"/>
    <x v="2"/>
    <n v="1"/>
    <n v="1"/>
    <n v="51"/>
    <n v="2"/>
    <n v="2"/>
    <n v="3"/>
    <n v="5094"/>
    <n v="11983"/>
    <n v="6"/>
    <n v="14"/>
    <n v="3"/>
    <n v="4"/>
    <n v="80"/>
    <n v="0"/>
    <x v="1"/>
    <n v="3"/>
    <n v="1"/>
    <n v="0"/>
    <n v="0"/>
    <n v="0"/>
    <x v="2"/>
    <x v="2"/>
    <x v="0"/>
  </r>
  <r>
    <x v="1"/>
    <x v="0"/>
    <x v="2"/>
    <s v="Current Employees"/>
    <x v="1"/>
    <s v="Medical"/>
    <s v="STAFF-2056"/>
    <n v="2464"/>
    <x v="0"/>
    <x v="3"/>
    <x v="0"/>
    <x v="0"/>
    <s v="Y"/>
    <n v="4"/>
    <n v="30"/>
    <n v="1"/>
    <n v="946"/>
    <n v="2"/>
    <x v="3"/>
    <n v="1"/>
    <n v="3"/>
    <n v="52"/>
    <n v="2"/>
    <n v="2"/>
    <n v="4"/>
    <n v="6877"/>
    <n v="20234"/>
    <n v="5"/>
    <n v="24"/>
    <n v="4"/>
    <n v="2"/>
    <n v="80"/>
    <n v="0"/>
    <x v="4"/>
    <n v="2"/>
    <n v="0"/>
    <n v="0"/>
    <n v="0"/>
    <n v="0"/>
    <x v="0"/>
    <x v="0"/>
    <x v="2"/>
  </r>
  <r>
    <x v="1"/>
    <x v="0"/>
    <x v="1"/>
    <s v="Current Employees"/>
    <x v="1"/>
    <s v="Life Sciences"/>
    <s v="STAFF-2057"/>
    <n v="2465"/>
    <x v="0"/>
    <x v="1"/>
    <x v="0"/>
    <x v="1"/>
    <s v="Y"/>
    <n v="3"/>
    <n v="45"/>
    <n v="1"/>
    <n v="252"/>
    <n v="2"/>
    <x v="3"/>
    <n v="1"/>
    <n v="2"/>
    <n v="95"/>
    <n v="2"/>
    <n v="1"/>
    <n v="3"/>
    <n v="2274"/>
    <n v="6153"/>
    <n v="1"/>
    <n v="14"/>
    <n v="3"/>
    <n v="4"/>
    <n v="80"/>
    <n v="0"/>
    <x v="5"/>
    <n v="3"/>
    <n v="1"/>
    <n v="0"/>
    <n v="0"/>
    <n v="0"/>
    <x v="2"/>
    <x v="0"/>
    <x v="0"/>
  </r>
  <r>
    <x v="1"/>
    <x v="0"/>
    <x v="0"/>
    <s v="Current Employees"/>
    <x v="1"/>
    <s v="Life Sciences"/>
    <s v="STAFF-2058"/>
    <n v="2466"/>
    <x v="1"/>
    <x v="3"/>
    <x v="1"/>
    <x v="1"/>
    <s v="Y"/>
    <n v="3"/>
    <n v="42"/>
    <n v="1"/>
    <n v="933"/>
    <n v="29"/>
    <x v="3"/>
    <n v="1"/>
    <n v="2"/>
    <n v="98"/>
    <n v="3"/>
    <n v="2"/>
    <n v="2"/>
    <n v="4434"/>
    <n v="11806"/>
    <n v="1"/>
    <n v="13"/>
    <n v="3"/>
    <n v="4"/>
    <n v="80"/>
    <n v="1"/>
    <x v="1"/>
    <n v="2"/>
    <n v="9"/>
    <n v="8"/>
    <n v="7"/>
    <n v="8"/>
    <x v="1"/>
    <x v="1"/>
    <x v="0"/>
  </r>
  <r>
    <x v="1"/>
    <x v="1"/>
    <x v="0"/>
    <s v="Current Employees"/>
    <x v="1"/>
    <s v="Life Sciences"/>
    <s v="STAFF-2059"/>
    <n v="2467"/>
    <x v="1"/>
    <x v="4"/>
    <x v="2"/>
    <x v="1"/>
    <s v="Y"/>
    <n v="3"/>
    <n v="38"/>
    <n v="1"/>
    <n v="471"/>
    <n v="12"/>
    <x v="3"/>
    <n v="1"/>
    <n v="1"/>
    <n v="45"/>
    <n v="2"/>
    <n v="2"/>
    <n v="1"/>
    <n v="6288"/>
    <n v="4284"/>
    <n v="2"/>
    <n v="15"/>
    <n v="3"/>
    <n v="3"/>
    <n v="80"/>
    <n v="1"/>
    <x v="10"/>
    <n v="2"/>
    <n v="4"/>
    <n v="3"/>
    <n v="1"/>
    <n v="2"/>
    <x v="3"/>
    <x v="2"/>
    <x v="2"/>
  </r>
  <r>
    <x v="1"/>
    <x v="1"/>
    <x v="2"/>
    <s v="Current Employees"/>
    <x v="1"/>
    <s v="Life Sciences"/>
    <s v="STAFF-2060"/>
    <n v="2468"/>
    <x v="0"/>
    <x v="1"/>
    <x v="0"/>
    <x v="1"/>
    <s v="Y"/>
    <n v="3"/>
    <n v="34"/>
    <n v="1"/>
    <n v="702"/>
    <n v="16"/>
    <x v="2"/>
    <n v="1"/>
    <n v="3"/>
    <n v="100"/>
    <n v="2"/>
    <n v="1"/>
    <n v="4"/>
    <n v="2553"/>
    <n v="8306"/>
    <n v="1"/>
    <n v="16"/>
    <n v="3"/>
    <n v="3"/>
    <n v="80"/>
    <n v="0"/>
    <x v="3"/>
    <n v="3"/>
    <n v="5"/>
    <n v="2"/>
    <n v="1"/>
    <n v="3"/>
    <x v="0"/>
    <x v="2"/>
    <x v="2"/>
  </r>
  <r>
    <x v="0"/>
    <x v="0"/>
    <x v="1"/>
    <s v="Ex-Employees"/>
    <x v="0"/>
    <s v="Marketing"/>
    <s v="STAFF-2061"/>
    <n v="2469"/>
    <x v="0"/>
    <x v="0"/>
    <x v="1"/>
    <x v="1"/>
    <s v="Y"/>
    <n v="3"/>
    <n v="49"/>
    <n v="0"/>
    <n v="1184"/>
    <n v="11"/>
    <x v="3"/>
    <n v="1"/>
    <n v="3"/>
    <n v="43"/>
    <n v="3"/>
    <n v="3"/>
    <n v="4"/>
    <n v="7654"/>
    <n v="5860"/>
    <n v="1"/>
    <n v="18"/>
    <n v="3"/>
    <n v="1"/>
    <n v="80"/>
    <n v="2"/>
    <x v="15"/>
    <n v="4"/>
    <n v="9"/>
    <n v="8"/>
    <n v="7"/>
    <n v="7"/>
    <x v="0"/>
    <x v="2"/>
    <x v="1"/>
  </r>
  <r>
    <x v="0"/>
    <x v="0"/>
    <x v="3"/>
    <s v="Ex-Employees"/>
    <x v="0"/>
    <s v="Medical"/>
    <s v="STAFF-2062"/>
    <n v="2470"/>
    <x v="1"/>
    <x v="0"/>
    <x v="0"/>
    <x v="1"/>
    <s v="Y"/>
    <n v="3"/>
    <n v="55"/>
    <n v="0"/>
    <n v="436"/>
    <n v="2"/>
    <x v="1"/>
    <n v="1"/>
    <n v="3"/>
    <n v="37"/>
    <n v="3"/>
    <n v="2"/>
    <n v="4"/>
    <n v="5160"/>
    <n v="21519"/>
    <n v="4"/>
    <n v="16"/>
    <n v="3"/>
    <n v="3"/>
    <n v="80"/>
    <n v="0"/>
    <x v="4"/>
    <n v="2"/>
    <n v="9"/>
    <n v="7"/>
    <n v="7"/>
    <n v="3"/>
    <x v="0"/>
    <x v="0"/>
    <x v="1"/>
  </r>
  <r>
    <x v="1"/>
    <x v="0"/>
    <x v="0"/>
    <s v="Current Employees"/>
    <x v="1"/>
    <s v="Life Sciences"/>
    <s v="STAFF-2063"/>
    <n v="2471"/>
    <x v="1"/>
    <x v="7"/>
    <x v="1"/>
    <x v="1"/>
    <s v="Y"/>
    <n v="3"/>
    <n v="43"/>
    <n v="1"/>
    <n v="589"/>
    <n v="14"/>
    <x v="0"/>
    <n v="1"/>
    <n v="2"/>
    <n v="94"/>
    <n v="3"/>
    <n v="4"/>
    <n v="1"/>
    <n v="17159"/>
    <n v="5200"/>
    <n v="6"/>
    <n v="24"/>
    <n v="4"/>
    <n v="3"/>
    <n v="80"/>
    <n v="1"/>
    <x v="14"/>
    <n v="3"/>
    <n v="4"/>
    <n v="1"/>
    <n v="1"/>
    <n v="0"/>
    <x v="3"/>
    <x v="2"/>
    <x v="0"/>
  </r>
  <r>
    <x v="1"/>
    <x v="0"/>
    <x v="2"/>
    <s v="Current Employees"/>
    <x v="1"/>
    <s v="Technical Degree"/>
    <s v="STAFF-2064"/>
    <n v="2472"/>
    <x v="1"/>
    <x v="7"/>
    <x v="2"/>
    <x v="0"/>
    <s v="Y"/>
    <n v="3"/>
    <n v="27"/>
    <n v="1"/>
    <n v="269"/>
    <n v="5"/>
    <x v="1"/>
    <n v="1"/>
    <n v="3"/>
    <n v="42"/>
    <n v="2"/>
    <n v="3"/>
    <n v="4"/>
    <n v="12808"/>
    <n v="8842"/>
    <n v="1"/>
    <n v="16"/>
    <n v="3"/>
    <n v="2"/>
    <n v="80"/>
    <n v="1"/>
    <x v="15"/>
    <n v="3"/>
    <n v="9"/>
    <n v="8"/>
    <n v="0"/>
    <n v="8"/>
    <x v="0"/>
    <x v="0"/>
    <x v="3"/>
  </r>
  <r>
    <x v="1"/>
    <x v="0"/>
    <x v="0"/>
    <s v="Current Employees"/>
    <x v="1"/>
    <s v="Other"/>
    <s v="STAFF-2065"/>
    <n v="2473"/>
    <x v="1"/>
    <x v="3"/>
    <x v="0"/>
    <x v="1"/>
    <s v="Y"/>
    <n v="3"/>
    <n v="35"/>
    <n v="1"/>
    <n v="950"/>
    <n v="7"/>
    <x v="3"/>
    <n v="1"/>
    <n v="3"/>
    <n v="59"/>
    <n v="3"/>
    <n v="3"/>
    <n v="3"/>
    <n v="10221"/>
    <n v="18869"/>
    <n v="3"/>
    <n v="21"/>
    <n v="4"/>
    <n v="2"/>
    <n v="80"/>
    <n v="0"/>
    <x v="6"/>
    <n v="4"/>
    <n v="8"/>
    <n v="5"/>
    <n v="1"/>
    <n v="6"/>
    <x v="2"/>
    <x v="0"/>
    <x v="2"/>
  </r>
  <r>
    <x v="1"/>
    <x v="0"/>
    <x v="2"/>
    <s v="Current Employees"/>
    <x v="0"/>
    <s v="Marketing"/>
    <s v="STAFF-2066"/>
    <n v="2474"/>
    <x v="0"/>
    <x v="0"/>
    <x v="1"/>
    <x v="0"/>
    <s v="Y"/>
    <n v="2"/>
    <n v="28"/>
    <n v="1"/>
    <n v="760"/>
    <n v="2"/>
    <x v="2"/>
    <n v="1"/>
    <n v="2"/>
    <n v="81"/>
    <n v="3"/>
    <n v="2"/>
    <n v="2"/>
    <n v="4779"/>
    <n v="3698"/>
    <n v="1"/>
    <n v="20"/>
    <n v="4"/>
    <n v="1"/>
    <n v="80"/>
    <n v="0"/>
    <x v="0"/>
    <n v="3"/>
    <n v="8"/>
    <n v="7"/>
    <n v="7"/>
    <n v="5"/>
    <x v="1"/>
    <x v="0"/>
    <x v="3"/>
  </r>
  <r>
    <x v="1"/>
    <x v="0"/>
    <x v="2"/>
    <s v="Current Employees"/>
    <x v="2"/>
    <s v="Human Resources"/>
    <s v="STAFF-2067"/>
    <n v="2475"/>
    <x v="1"/>
    <x v="8"/>
    <x v="1"/>
    <x v="1"/>
    <s v="Y"/>
    <n v="1"/>
    <n v="34"/>
    <n v="1"/>
    <n v="829"/>
    <n v="3"/>
    <x v="0"/>
    <n v="1"/>
    <n v="3"/>
    <n v="88"/>
    <n v="3"/>
    <n v="1"/>
    <n v="4"/>
    <n v="3737"/>
    <n v="2243"/>
    <n v="0"/>
    <n v="19"/>
    <n v="3"/>
    <n v="3"/>
    <n v="80"/>
    <n v="1"/>
    <x v="21"/>
    <n v="1"/>
    <n v="3"/>
    <n v="2"/>
    <n v="0"/>
    <n v="2"/>
    <x v="0"/>
    <x v="0"/>
    <x v="2"/>
  </r>
  <r>
    <x v="0"/>
    <x v="1"/>
    <x v="2"/>
    <s v="Ex-Employees"/>
    <x v="1"/>
    <s v="Medical"/>
    <s v="STAFF-2068"/>
    <n v="2476"/>
    <x v="0"/>
    <x v="1"/>
    <x v="1"/>
    <x v="0"/>
    <s v="Y"/>
    <n v="2"/>
    <n v="26"/>
    <n v="0"/>
    <n v="887"/>
    <n v="5"/>
    <x v="0"/>
    <n v="1"/>
    <n v="3"/>
    <n v="88"/>
    <n v="2"/>
    <n v="1"/>
    <n v="3"/>
    <n v="2366"/>
    <n v="20898"/>
    <n v="1"/>
    <n v="14"/>
    <n v="3"/>
    <n v="1"/>
    <n v="80"/>
    <n v="1"/>
    <x v="0"/>
    <n v="3"/>
    <n v="8"/>
    <n v="7"/>
    <n v="1"/>
    <n v="7"/>
    <x v="2"/>
    <x v="0"/>
    <x v="3"/>
  </r>
  <r>
    <x v="1"/>
    <x v="2"/>
    <x v="2"/>
    <s v="Current Employees"/>
    <x v="1"/>
    <s v="Medical"/>
    <s v="STAFF-2069"/>
    <n v="2477"/>
    <x v="1"/>
    <x v="1"/>
    <x v="1"/>
    <x v="1"/>
    <s v="Y"/>
    <n v="6"/>
    <n v="27"/>
    <n v="1"/>
    <n v="443"/>
    <n v="3"/>
    <x v="3"/>
    <n v="1"/>
    <n v="4"/>
    <n v="50"/>
    <n v="3"/>
    <n v="1"/>
    <n v="4"/>
    <n v="1706"/>
    <n v="16571"/>
    <n v="1"/>
    <n v="11"/>
    <n v="3"/>
    <n v="3"/>
    <n v="80"/>
    <n v="3"/>
    <x v="11"/>
    <n v="2"/>
    <n v="0"/>
    <n v="0"/>
    <n v="0"/>
    <n v="0"/>
    <x v="0"/>
    <x v="0"/>
    <x v="3"/>
  </r>
  <r>
    <x v="1"/>
    <x v="0"/>
    <x v="1"/>
    <s v="Current Employees"/>
    <x v="0"/>
    <s v="Marketing"/>
    <s v="STAFF-2070"/>
    <n v="2478"/>
    <x v="0"/>
    <x v="5"/>
    <x v="1"/>
    <x v="1"/>
    <s v="Y"/>
    <n v="2"/>
    <n v="51"/>
    <n v="1"/>
    <n v="1318"/>
    <n v="26"/>
    <x v="2"/>
    <n v="1"/>
    <n v="1"/>
    <n v="66"/>
    <n v="3"/>
    <n v="4"/>
    <n v="3"/>
    <n v="16307"/>
    <n v="5594"/>
    <n v="2"/>
    <n v="14"/>
    <n v="3"/>
    <n v="3"/>
    <n v="80"/>
    <n v="1"/>
    <x v="22"/>
    <n v="2"/>
    <n v="20"/>
    <n v="6"/>
    <n v="4"/>
    <n v="17"/>
    <x v="2"/>
    <x v="1"/>
    <x v="1"/>
  </r>
  <r>
    <x v="1"/>
    <x v="0"/>
    <x v="0"/>
    <s v="Current Employees"/>
    <x v="1"/>
    <s v="Medical"/>
    <s v="STAFF-2071"/>
    <n v="2479"/>
    <x v="1"/>
    <x v="4"/>
    <x v="0"/>
    <x v="1"/>
    <s v="Y"/>
    <n v="2"/>
    <n v="44"/>
    <n v="1"/>
    <n v="625"/>
    <n v="4"/>
    <x v="3"/>
    <n v="1"/>
    <n v="4"/>
    <n v="50"/>
    <n v="3"/>
    <n v="2"/>
    <n v="2"/>
    <n v="5933"/>
    <n v="5197"/>
    <n v="9"/>
    <n v="12"/>
    <n v="3"/>
    <n v="4"/>
    <n v="80"/>
    <n v="0"/>
    <x v="1"/>
    <n v="2"/>
    <n v="5"/>
    <n v="2"/>
    <n v="2"/>
    <n v="3"/>
    <x v="1"/>
    <x v="0"/>
    <x v="0"/>
  </r>
  <r>
    <x v="1"/>
    <x v="0"/>
    <x v="2"/>
    <s v="Current Employees"/>
    <x v="1"/>
    <s v="Medical"/>
    <s v="STAFF-2072"/>
    <n v="2480"/>
    <x v="1"/>
    <x v="1"/>
    <x v="0"/>
    <x v="1"/>
    <s v="Y"/>
    <n v="3"/>
    <n v="25"/>
    <n v="1"/>
    <n v="180"/>
    <n v="2"/>
    <x v="1"/>
    <n v="1"/>
    <n v="1"/>
    <n v="65"/>
    <n v="4"/>
    <n v="1"/>
    <n v="1"/>
    <n v="3424"/>
    <n v="21632"/>
    <n v="7"/>
    <n v="13"/>
    <n v="3"/>
    <n v="3"/>
    <n v="80"/>
    <n v="0"/>
    <x v="3"/>
    <n v="2"/>
    <n v="4"/>
    <n v="3"/>
    <n v="0"/>
    <n v="1"/>
    <x v="3"/>
    <x v="0"/>
    <x v="3"/>
  </r>
  <r>
    <x v="1"/>
    <x v="0"/>
    <x v="2"/>
    <s v="Current Employees"/>
    <x v="0"/>
    <s v="Medical"/>
    <s v="STAFF-2073"/>
    <n v="2481"/>
    <x v="1"/>
    <x v="0"/>
    <x v="2"/>
    <x v="1"/>
    <s v="Y"/>
    <n v="5"/>
    <n v="33"/>
    <n v="1"/>
    <n v="586"/>
    <n v="1"/>
    <x v="3"/>
    <n v="1"/>
    <n v="1"/>
    <n v="48"/>
    <n v="4"/>
    <n v="2"/>
    <n v="1"/>
    <n v="4037"/>
    <n v="21816"/>
    <n v="1"/>
    <n v="22"/>
    <n v="4"/>
    <n v="1"/>
    <n v="80"/>
    <n v="1"/>
    <x v="15"/>
    <n v="3"/>
    <n v="9"/>
    <n v="8"/>
    <n v="0"/>
    <n v="8"/>
    <x v="3"/>
    <x v="0"/>
    <x v="2"/>
  </r>
  <r>
    <x v="1"/>
    <x v="0"/>
    <x v="0"/>
    <s v="Current Employees"/>
    <x v="1"/>
    <s v="Medical"/>
    <s v="STAFF-2074"/>
    <n v="2482"/>
    <x v="0"/>
    <x v="1"/>
    <x v="0"/>
    <x v="1"/>
    <s v="Y"/>
    <n v="3"/>
    <n v="35"/>
    <n v="1"/>
    <n v="1343"/>
    <n v="27"/>
    <x v="1"/>
    <n v="1"/>
    <n v="3"/>
    <n v="53"/>
    <n v="2"/>
    <n v="1"/>
    <n v="1"/>
    <n v="2559"/>
    <n v="17852"/>
    <n v="1"/>
    <n v="11"/>
    <n v="3"/>
    <n v="4"/>
    <n v="80"/>
    <n v="0"/>
    <x v="3"/>
    <n v="2"/>
    <n v="6"/>
    <n v="5"/>
    <n v="1"/>
    <n v="1"/>
    <x v="3"/>
    <x v="1"/>
    <x v="2"/>
  </r>
  <r>
    <x v="1"/>
    <x v="0"/>
    <x v="0"/>
    <s v="Current Employees"/>
    <x v="0"/>
    <s v="Life Sciences"/>
    <s v="STAFF-2075"/>
    <n v="2483"/>
    <x v="1"/>
    <x v="0"/>
    <x v="1"/>
    <x v="0"/>
    <s v="Y"/>
    <n v="1"/>
    <n v="36"/>
    <n v="1"/>
    <n v="928"/>
    <n v="1"/>
    <x v="0"/>
    <n v="1"/>
    <n v="2"/>
    <n v="56"/>
    <n v="3"/>
    <n v="2"/>
    <n v="4"/>
    <n v="6201"/>
    <n v="2823"/>
    <n v="1"/>
    <n v="14"/>
    <n v="3"/>
    <n v="4"/>
    <n v="80"/>
    <n v="1"/>
    <x v="33"/>
    <n v="2"/>
    <n v="18"/>
    <n v="14"/>
    <n v="4"/>
    <n v="11"/>
    <x v="0"/>
    <x v="0"/>
    <x v="2"/>
  </r>
  <r>
    <x v="1"/>
    <x v="0"/>
    <x v="2"/>
    <s v="Current Employees"/>
    <x v="0"/>
    <s v="Life Sciences"/>
    <s v="STAFF-2076"/>
    <n v="2484"/>
    <x v="1"/>
    <x v="0"/>
    <x v="2"/>
    <x v="1"/>
    <s v="Y"/>
    <n v="3"/>
    <n v="32"/>
    <n v="1"/>
    <n v="117"/>
    <n v="13"/>
    <x v="2"/>
    <n v="1"/>
    <n v="2"/>
    <n v="73"/>
    <n v="3"/>
    <n v="2"/>
    <n v="4"/>
    <n v="4403"/>
    <n v="9250"/>
    <n v="2"/>
    <n v="11"/>
    <n v="3"/>
    <n v="3"/>
    <n v="80"/>
    <n v="1"/>
    <x v="0"/>
    <n v="2"/>
    <n v="5"/>
    <n v="2"/>
    <n v="0"/>
    <n v="3"/>
    <x v="0"/>
    <x v="2"/>
    <x v="2"/>
  </r>
  <r>
    <x v="1"/>
    <x v="1"/>
    <x v="2"/>
    <s v="Current Employees"/>
    <x v="1"/>
    <s v="Life Sciences"/>
    <s v="STAFF-2077"/>
    <n v="2485"/>
    <x v="1"/>
    <x v="1"/>
    <x v="2"/>
    <x v="1"/>
    <s v="Y"/>
    <n v="3"/>
    <n v="30"/>
    <n v="1"/>
    <n v="1012"/>
    <n v="5"/>
    <x v="2"/>
    <n v="1"/>
    <n v="2"/>
    <n v="75"/>
    <n v="2"/>
    <n v="1"/>
    <n v="4"/>
    <n v="3761"/>
    <n v="2373"/>
    <n v="9"/>
    <n v="12"/>
    <n v="3"/>
    <n v="2"/>
    <n v="80"/>
    <n v="1"/>
    <x v="1"/>
    <n v="2"/>
    <n v="5"/>
    <n v="4"/>
    <n v="0"/>
    <n v="3"/>
    <x v="0"/>
    <x v="0"/>
    <x v="2"/>
  </r>
  <r>
    <x v="1"/>
    <x v="0"/>
    <x v="1"/>
    <s v="Current Employees"/>
    <x v="0"/>
    <s v="Marketing"/>
    <s v="STAFF-2078"/>
    <n v="2486"/>
    <x v="0"/>
    <x v="0"/>
    <x v="1"/>
    <x v="0"/>
    <s v="Y"/>
    <n v="3"/>
    <n v="53"/>
    <n v="1"/>
    <n v="661"/>
    <n v="7"/>
    <x v="0"/>
    <n v="1"/>
    <n v="1"/>
    <n v="78"/>
    <n v="2"/>
    <n v="3"/>
    <n v="4"/>
    <n v="10934"/>
    <n v="20715"/>
    <n v="7"/>
    <n v="18"/>
    <n v="3"/>
    <n v="4"/>
    <n v="80"/>
    <n v="1"/>
    <x v="38"/>
    <n v="3"/>
    <n v="5"/>
    <n v="2"/>
    <n v="0"/>
    <n v="4"/>
    <x v="0"/>
    <x v="0"/>
    <x v="1"/>
  </r>
  <r>
    <x v="1"/>
    <x v="0"/>
    <x v="1"/>
    <s v="Current Employees"/>
    <x v="0"/>
    <s v="Marketing"/>
    <s v="STAFF-2079"/>
    <n v="2487"/>
    <x v="1"/>
    <x v="0"/>
    <x v="2"/>
    <x v="0"/>
    <s v="Y"/>
    <n v="2"/>
    <n v="45"/>
    <n v="1"/>
    <n v="930"/>
    <n v="9"/>
    <x v="3"/>
    <n v="1"/>
    <n v="4"/>
    <n v="74"/>
    <n v="3"/>
    <n v="3"/>
    <n v="1"/>
    <n v="10761"/>
    <n v="19239"/>
    <n v="4"/>
    <n v="12"/>
    <n v="3"/>
    <n v="3"/>
    <n v="80"/>
    <n v="1"/>
    <x v="33"/>
    <n v="3"/>
    <n v="5"/>
    <n v="4"/>
    <n v="0"/>
    <n v="2"/>
    <x v="3"/>
    <x v="0"/>
    <x v="0"/>
  </r>
  <r>
    <x v="1"/>
    <x v="0"/>
    <x v="2"/>
    <s v="Current Employees"/>
    <x v="1"/>
    <s v="Medical"/>
    <s v="STAFF-2080"/>
    <n v="2488"/>
    <x v="0"/>
    <x v="1"/>
    <x v="1"/>
    <x v="1"/>
    <s v="Y"/>
    <n v="3"/>
    <n v="32"/>
    <n v="1"/>
    <n v="638"/>
    <n v="8"/>
    <x v="0"/>
    <n v="1"/>
    <n v="3"/>
    <n v="91"/>
    <n v="4"/>
    <n v="2"/>
    <n v="3"/>
    <n v="5175"/>
    <n v="22162"/>
    <n v="5"/>
    <n v="12"/>
    <n v="3"/>
    <n v="3"/>
    <n v="80"/>
    <n v="1"/>
    <x v="15"/>
    <n v="2"/>
    <n v="5"/>
    <n v="3"/>
    <n v="1"/>
    <n v="3"/>
    <x v="2"/>
    <x v="0"/>
    <x v="2"/>
  </r>
  <r>
    <x v="1"/>
    <x v="1"/>
    <x v="1"/>
    <s v="Current Employees"/>
    <x v="1"/>
    <s v="Medical"/>
    <s v="STAFF-2081"/>
    <n v="2489"/>
    <x v="0"/>
    <x v="3"/>
    <x v="1"/>
    <x v="1"/>
    <s v="Y"/>
    <n v="3"/>
    <n v="52"/>
    <n v="1"/>
    <n v="890"/>
    <n v="25"/>
    <x v="2"/>
    <n v="1"/>
    <n v="3"/>
    <n v="81"/>
    <n v="2"/>
    <n v="4"/>
    <n v="4"/>
    <n v="13826"/>
    <n v="19028"/>
    <n v="3"/>
    <n v="22"/>
    <n v="4"/>
    <n v="3"/>
    <n v="80"/>
    <n v="0"/>
    <x v="9"/>
    <n v="3"/>
    <n v="9"/>
    <n v="8"/>
    <n v="0"/>
    <n v="0"/>
    <x v="0"/>
    <x v="1"/>
    <x v="1"/>
  </r>
  <r>
    <x v="1"/>
    <x v="0"/>
    <x v="0"/>
    <s v="Current Employees"/>
    <x v="0"/>
    <s v="Marketing"/>
    <s v="STAFF-2082"/>
    <n v="2490"/>
    <x v="1"/>
    <x v="0"/>
    <x v="2"/>
    <x v="1"/>
    <s v="Y"/>
    <n v="2"/>
    <n v="37"/>
    <n v="1"/>
    <n v="342"/>
    <n v="16"/>
    <x v="2"/>
    <n v="1"/>
    <n v="4"/>
    <n v="66"/>
    <n v="2"/>
    <n v="2"/>
    <n v="3"/>
    <n v="6334"/>
    <n v="24558"/>
    <n v="4"/>
    <n v="19"/>
    <n v="3"/>
    <n v="4"/>
    <n v="80"/>
    <n v="2"/>
    <x v="15"/>
    <n v="3"/>
    <n v="1"/>
    <n v="0"/>
    <n v="0"/>
    <n v="0"/>
    <x v="2"/>
    <x v="2"/>
    <x v="2"/>
  </r>
  <r>
    <x v="1"/>
    <x v="0"/>
    <x v="2"/>
    <s v="Current Employees"/>
    <x v="2"/>
    <s v="Medical"/>
    <s v="STAFF-2083"/>
    <n v="2491"/>
    <x v="1"/>
    <x v="8"/>
    <x v="2"/>
    <x v="1"/>
    <s v="Y"/>
    <n v="6"/>
    <n v="28"/>
    <n v="1"/>
    <n v="1169"/>
    <n v="8"/>
    <x v="0"/>
    <n v="1"/>
    <n v="2"/>
    <n v="63"/>
    <n v="2"/>
    <n v="1"/>
    <n v="4"/>
    <n v="4936"/>
    <n v="23965"/>
    <n v="1"/>
    <n v="13"/>
    <n v="3"/>
    <n v="4"/>
    <n v="80"/>
    <n v="1"/>
    <x v="3"/>
    <n v="3"/>
    <n v="5"/>
    <n v="1"/>
    <n v="0"/>
    <n v="4"/>
    <x v="0"/>
    <x v="0"/>
    <x v="3"/>
  </r>
  <r>
    <x v="1"/>
    <x v="0"/>
    <x v="4"/>
    <s v="Current Employees"/>
    <x v="1"/>
    <s v="Life Sciences"/>
    <s v="STAFF-2084"/>
    <n v="2492"/>
    <x v="1"/>
    <x v="3"/>
    <x v="1"/>
    <x v="1"/>
    <s v="Y"/>
    <n v="2"/>
    <n v="22"/>
    <n v="1"/>
    <n v="1230"/>
    <n v="1"/>
    <x v="0"/>
    <n v="1"/>
    <n v="4"/>
    <n v="33"/>
    <n v="2"/>
    <n v="2"/>
    <n v="4"/>
    <n v="4775"/>
    <n v="19146"/>
    <n v="6"/>
    <n v="22"/>
    <n v="4"/>
    <n v="1"/>
    <n v="80"/>
    <n v="2"/>
    <x v="21"/>
    <n v="1"/>
    <n v="2"/>
    <n v="2"/>
    <n v="2"/>
    <n v="2"/>
    <x v="0"/>
    <x v="0"/>
    <x v="3"/>
  </r>
  <r>
    <x v="1"/>
    <x v="0"/>
    <x v="0"/>
    <s v="Current Employees"/>
    <x v="1"/>
    <s v="Life Sciences"/>
    <s v="STAFF-2085"/>
    <n v="2493"/>
    <x v="1"/>
    <x v="2"/>
    <x v="1"/>
    <x v="0"/>
    <s v="Y"/>
    <n v="2"/>
    <n v="44"/>
    <n v="1"/>
    <n v="986"/>
    <n v="8"/>
    <x v="2"/>
    <n v="1"/>
    <n v="1"/>
    <n v="62"/>
    <n v="4"/>
    <n v="1"/>
    <n v="4"/>
    <n v="2818"/>
    <n v="5044"/>
    <n v="2"/>
    <n v="24"/>
    <n v="4"/>
    <n v="3"/>
    <n v="80"/>
    <n v="1"/>
    <x v="1"/>
    <n v="2"/>
    <n v="3"/>
    <n v="2"/>
    <n v="0"/>
    <n v="2"/>
    <x v="0"/>
    <x v="0"/>
    <x v="0"/>
  </r>
  <r>
    <x v="1"/>
    <x v="1"/>
    <x v="0"/>
    <s v="Current Employees"/>
    <x v="1"/>
    <s v="Medical"/>
    <s v="STAFF-2086"/>
    <n v="2494"/>
    <x v="1"/>
    <x v="1"/>
    <x v="0"/>
    <x v="0"/>
    <s v="Y"/>
    <n v="2"/>
    <n v="42"/>
    <n v="1"/>
    <n v="1271"/>
    <n v="2"/>
    <x v="1"/>
    <n v="1"/>
    <n v="2"/>
    <n v="35"/>
    <n v="3"/>
    <n v="1"/>
    <n v="4"/>
    <n v="2515"/>
    <n v="9068"/>
    <n v="5"/>
    <n v="14"/>
    <n v="3"/>
    <n v="4"/>
    <n v="80"/>
    <n v="0"/>
    <x v="0"/>
    <n v="3"/>
    <n v="2"/>
    <n v="1"/>
    <n v="2"/>
    <n v="2"/>
    <x v="0"/>
    <x v="0"/>
    <x v="0"/>
  </r>
  <r>
    <x v="1"/>
    <x v="0"/>
    <x v="0"/>
    <s v="Current Employees"/>
    <x v="2"/>
    <s v="Life Sciences"/>
    <s v="STAFF-2087"/>
    <n v="2495"/>
    <x v="1"/>
    <x v="8"/>
    <x v="1"/>
    <x v="1"/>
    <s v="Y"/>
    <n v="3"/>
    <n v="36"/>
    <n v="1"/>
    <n v="1278"/>
    <n v="8"/>
    <x v="3"/>
    <n v="1"/>
    <n v="1"/>
    <n v="77"/>
    <n v="2"/>
    <n v="1"/>
    <n v="1"/>
    <n v="2342"/>
    <n v="8635"/>
    <n v="0"/>
    <n v="21"/>
    <n v="4"/>
    <n v="3"/>
    <n v="80"/>
    <n v="0"/>
    <x v="3"/>
    <n v="3"/>
    <n v="5"/>
    <n v="4"/>
    <n v="0"/>
    <n v="3"/>
    <x v="3"/>
    <x v="0"/>
    <x v="2"/>
  </r>
  <r>
    <x v="1"/>
    <x v="0"/>
    <x v="2"/>
    <s v="Current Employees"/>
    <x v="0"/>
    <s v="Other"/>
    <s v="STAFF-2088"/>
    <n v="2496"/>
    <x v="1"/>
    <x v="0"/>
    <x v="1"/>
    <x v="0"/>
    <s v="Y"/>
    <n v="3"/>
    <n v="25"/>
    <n v="1"/>
    <n v="141"/>
    <n v="3"/>
    <x v="1"/>
    <n v="1"/>
    <n v="3"/>
    <n v="98"/>
    <n v="3"/>
    <n v="2"/>
    <n v="1"/>
    <n v="4194"/>
    <n v="14363"/>
    <n v="1"/>
    <n v="18"/>
    <n v="3"/>
    <n v="4"/>
    <n v="80"/>
    <n v="0"/>
    <x v="7"/>
    <n v="3"/>
    <n v="5"/>
    <n v="3"/>
    <n v="0"/>
    <n v="3"/>
    <x v="3"/>
    <x v="0"/>
    <x v="3"/>
  </r>
  <r>
    <x v="1"/>
    <x v="0"/>
    <x v="0"/>
    <s v="Current Employees"/>
    <x v="1"/>
    <s v="Life Sciences"/>
    <s v="STAFF-2089"/>
    <n v="2497"/>
    <x v="0"/>
    <x v="3"/>
    <x v="1"/>
    <x v="0"/>
    <s v="Y"/>
    <n v="2"/>
    <n v="35"/>
    <n v="1"/>
    <n v="607"/>
    <n v="9"/>
    <x v="3"/>
    <n v="1"/>
    <n v="4"/>
    <n v="66"/>
    <n v="2"/>
    <n v="3"/>
    <n v="3"/>
    <n v="10685"/>
    <n v="23457"/>
    <n v="1"/>
    <n v="20"/>
    <n v="4"/>
    <n v="2"/>
    <n v="80"/>
    <n v="1"/>
    <x v="6"/>
    <n v="3"/>
    <n v="17"/>
    <n v="14"/>
    <n v="5"/>
    <n v="15"/>
    <x v="2"/>
    <x v="0"/>
    <x v="2"/>
  </r>
  <r>
    <x v="0"/>
    <x v="1"/>
    <x v="0"/>
    <s v="Ex-Employees"/>
    <x v="1"/>
    <s v="Life Sciences"/>
    <s v="STAFF-2090"/>
    <n v="2498"/>
    <x v="0"/>
    <x v="1"/>
    <x v="2"/>
    <x v="0"/>
    <s v="Y"/>
    <n v="3"/>
    <n v="35"/>
    <n v="0"/>
    <n v="130"/>
    <n v="25"/>
    <x v="2"/>
    <n v="1"/>
    <n v="4"/>
    <n v="96"/>
    <n v="3"/>
    <n v="1"/>
    <n v="2"/>
    <n v="2022"/>
    <n v="16612"/>
    <n v="1"/>
    <n v="19"/>
    <n v="3"/>
    <n v="1"/>
    <n v="80"/>
    <n v="1"/>
    <x v="1"/>
    <n v="2"/>
    <n v="10"/>
    <n v="2"/>
    <n v="7"/>
    <n v="8"/>
    <x v="1"/>
    <x v="1"/>
    <x v="2"/>
  </r>
  <r>
    <x v="1"/>
    <x v="2"/>
    <x v="2"/>
    <s v="Current Employees"/>
    <x v="1"/>
    <s v="Life Sciences"/>
    <s v="STAFF-2091"/>
    <n v="2499"/>
    <x v="1"/>
    <x v="2"/>
    <x v="2"/>
    <x v="1"/>
    <s v="Y"/>
    <n v="2"/>
    <n v="32"/>
    <n v="1"/>
    <n v="300"/>
    <n v="1"/>
    <x v="3"/>
    <n v="1"/>
    <n v="4"/>
    <n v="61"/>
    <n v="3"/>
    <n v="1"/>
    <n v="4"/>
    <n v="2314"/>
    <n v="9148"/>
    <n v="0"/>
    <n v="12"/>
    <n v="3"/>
    <n v="2"/>
    <n v="80"/>
    <n v="1"/>
    <x v="21"/>
    <n v="3"/>
    <n v="3"/>
    <n v="0"/>
    <n v="0"/>
    <n v="2"/>
    <x v="0"/>
    <x v="0"/>
    <x v="2"/>
  </r>
  <r>
    <x v="1"/>
    <x v="0"/>
    <x v="2"/>
    <s v="Current Employees"/>
    <x v="0"/>
    <s v="Marketing"/>
    <s v="STAFF-2092"/>
    <n v="2500"/>
    <x v="1"/>
    <x v="0"/>
    <x v="1"/>
    <x v="1"/>
    <s v="Y"/>
    <n v="1"/>
    <n v="25"/>
    <n v="1"/>
    <n v="583"/>
    <n v="4"/>
    <x v="1"/>
    <n v="1"/>
    <n v="3"/>
    <n v="87"/>
    <n v="2"/>
    <n v="2"/>
    <n v="1"/>
    <n v="4256"/>
    <n v="18154"/>
    <n v="1"/>
    <n v="12"/>
    <n v="3"/>
    <n v="1"/>
    <n v="80"/>
    <n v="0"/>
    <x v="7"/>
    <n v="4"/>
    <n v="5"/>
    <n v="2"/>
    <n v="0"/>
    <n v="3"/>
    <x v="3"/>
    <x v="0"/>
    <x v="3"/>
  </r>
  <r>
    <x v="1"/>
    <x v="0"/>
    <x v="1"/>
    <s v="Current Employees"/>
    <x v="1"/>
    <s v="Technical Degree"/>
    <s v="STAFF-2093"/>
    <n v="2501"/>
    <x v="0"/>
    <x v="1"/>
    <x v="1"/>
    <x v="1"/>
    <s v="Y"/>
    <n v="2"/>
    <n v="49"/>
    <n v="1"/>
    <n v="1418"/>
    <n v="1"/>
    <x v="3"/>
    <n v="1"/>
    <n v="3"/>
    <n v="36"/>
    <n v="3"/>
    <n v="1"/>
    <n v="1"/>
    <n v="3580"/>
    <n v="10554"/>
    <n v="2"/>
    <n v="16"/>
    <n v="3"/>
    <n v="2"/>
    <n v="80"/>
    <n v="1"/>
    <x v="2"/>
    <n v="3"/>
    <n v="4"/>
    <n v="2"/>
    <n v="0"/>
    <n v="2"/>
    <x v="3"/>
    <x v="0"/>
    <x v="1"/>
  </r>
  <r>
    <x v="1"/>
    <x v="2"/>
    <x v="4"/>
    <s v="Current Employees"/>
    <x v="1"/>
    <s v="Life Sciences"/>
    <s v="STAFF-2094"/>
    <n v="2502"/>
    <x v="1"/>
    <x v="2"/>
    <x v="1"/>
    <x v="1"/>
    <s v="Y"/>
    <n v="2"/>
    <n v="24"/>
    <n v="1"/>
    <n v="1269"/>
    <n v="4"/>
    <x v="1"/>
    <n v="1"/>
    <n v="1"/>
    <n v="46"/>
    <n v="2"/>
    <n v="1"/>
    <n v="4"/>
    <n v="3162"/>
    <n v="10778"/>
    <n v="0"/>
    <n v="17"/>
    <n v="3"/>
    <n v="4"/>
    <n v="80"/>
    <n v="0"/>
    <x v="3"/>
    <n v="2"/>
    <n v="5"/>
    <n v="2"/>
    <n v="3"/>
    <n v="4"/>
    <x v="0"/>
    <x v="0"/>
    <x v="3"/>
  </r>
  <r>
    <x v="1"/>
    <x v="1"/>
    <x v="2"/>
    <s v="Current Employees"/>
    <x v="0"/>
    <s v="Life Sciences"/>
    <s v="STAFF-2095"/>
    <n v="2503"/>
    <x v="1"/>
    <x v="0"/>
    <x v="1"/>
    <x v="1"/>
    <s v="Y"/>
    <n v="3"/>
    <n v="32"/>
    <n v="1"/>
    <n v="379"/>
    <n v="5"/>
    <x v="0"/>
    <n v="1"/>
    <n v="2"/>
    <n v="48"/>
    <n v="3"/>
    <n v="2"/>
    <n v="2"/>
    <n v="6524"/>
    <n v="8891"/>
    <n v="1"/>
    <n v="14"/>
    <n v="3"/>
    <n v="4"/>
    <n v="80"/>
    <n v="1"/>
    <x v="1"/>
    <n v="3"/>
    <n v="10"/>
    <n v="8"/>
    <n v="5"/>
    <n v="3"/>
    <x v="1"/>
    <x v="0"/>
    <x v="2"/>
  </r>
  <r>
    <x v="1"/>
    <x v="0"/>
    <x v="0"/>
    <s v="Current Employees"/>
    <x v="0"/>
    <s v="Marketing"/>
    <s v="STAFF-2096"/>
    <n v="2504"/>
    <x v="1"/>
    <x v="6"/>
    <x v="1"/>
    <x v="1"/>
    <s v="Y"/>
    <n v="3"/>
    <n v="38"/>
    <n v="1"/>
    <n v="395"/>
    <n v="9"/>
    <x v="3"/>
    <n v="1"/>
    <n v="2"/>
    <n v="98"/>
    <n v="2"/>
    <n v="1"/>
    <n v="2"/>
    <n v="2899"/>
    <n v="12102"/>
    <n v="0"/>
    <n v="19"/>
    <n v="3"/>
    <n v="4"/>
    <n v="80"/>
    <n v="1"/>
    <x v="8"/>
    <n v="3"/>
    <n v="2"/>
    <n v="2"/>
    <n v="1"/>
    <n v="2"/>
    <x v="1"/>
    <x v="0"/>
    <x v="2"/>
  </r>
  <r>
    <x v="1"/>
    <x v="0"/>
    <x v="0"/>
    <s v="Current Employees"/>
    <x v="1"/>
    <s v="Life Sciences"/>
    <s v="STAFF-2097"/>
    <n v="2505"/>
    <x v="0"/>
    <x v="2"/>
    <x v="1"/>
    <x v="0"/>
    <s v="Y"/>
    <n v="1"/>
    <n v="42"/>
    <n v="1"/>
    <n v="1265"/>
    <n v="3"/>
    <x v="3"/>
    <n v="1"/>
    <n v="3"/>
    <n v="95"/>
    <n v="4"/>
    <n v="2"/>
    <n v="4"/>
    <n v="5231"/>
    <n v="23726"/>
    <n v="2"/>
    <n v="13"/>
    <n v="3"/>
    <n v="2"/>
    <n v="80"/>
    <n v="1"/>
    <x v="6"/>
    <n v="2"/>
    <n v="5"/>
    <n v="3"/>
    <n v="1"/>
    <n v="3"/>
    <x v="0"/>
    <x v="0"/>
    <x v="0"/>
  </r>
  <r>
    <x v="1"/>
    <x v="0"/>
    <x v="2"/>
    <s v="Current Employees"/>
    <x v="1"/>
    <s v="Life Sciences"/>
    <s v="STAFF-2098"/>
    <n v="2506"/>
    <x v="1"/>
    <x v="1"/>
    <x v="1"/>
    <x v="0"/>
    <s v="Y"/>
    <n v="2"/>
    <n v="31"/>
    <n v="1"/>
    <n v="1222"/>
    <n v="11"/>
    <x v="2"/>
    <n v="1"/>
    <n v="4"/>
    <n v="48"/>
    <n v="3"/>
    <n v="1"/>
    <n v="4"/>
    <n v="2356"/>
    <n v="14871"/>
    <n v="3"/>
    <n v="19"/>
    <n v="3"/>
    <n v="2"/>
    <n v="80"/>
    <n v="1"/>
    <x v="0"/>
    <n v="3"/>
    <n v="6"/>
    <n v="4"/>
    <n v="0"/>
    <n v="2"/>
    <x v="0"/>
    <x v="2"/>
    <x v="2"/>
  </r>
  <r>
    <x v="0"/>
    <x v="0"/>
    <x v="2"/>
    <s v="Ex-Employees"/>
    <x v="0"/>
    <s v="Medical"/>
    <s v="STAFF-2099"/>
    <n v="2507"/>
    <x v="0"/>
    <x v="6"/>
    <x v="2"/>
    <x v="0"/>
    <s v="Y"/>
    <n v="3"/>
    <n v="29"/>
    <n v="0"/>
    <n v="341"/>
    <n v="1"/>
    <x v="3"/>
    <n v="1"/>
    <n v="2"/>
    <n v="48"/>
    <n v="2"/>
    <n v="1"/>
    <n v="3"/>
    <n v="2800"/>
    <n v="23522"/>
    <n v="6"/>
    <n v="19"/>
    <n v="3"/>
    <n v="3"/>
    <n v="80"/>
    <n v="3"/>
    <x v="7"/>
    <n v="3"/>
    <n v="3"/>
    <n v="2"/>
    <n v="0"/>
    <n v="2"/>
    <x v="2"/>
    <x v="0"/>
    <x v="2"/>
  </r>
  <r>
    <x v="1"/>
    <x v="0"/>
    <x v="1"/>
    <s v="Current Employees"/>
    <x v="0"/>
    <s v="Marketing"/>
    <s v="STAFF-2100"/>
    <n v="2508"/>
    <x v="1"/>
    <x v="0"/>
    <x v="1"/>
    <x v="1"/>
    <s v="Y"/>
    <n v="3"/>
    <n v="53"/>
    <n v="1"/>
    <n v="868"/>
    <n v="8"/>
    <x v="3"/>
    <n v="1"/>
    <n v="1"/>
    <n v="73"/>
    <n v="3"/>
    <n v="4"/>
    <n v="4"/>
    <n v="11836"/>
    <n v="22789"/>
    <n v="5"/>
    <n v="14"/>
    <n v="3"/>
    <n v="3"/>
    <n v="80"/>
    <n v="1"/>
    <x v="23"/>
    <n v="3"/>
    <n v="2"/>
    <n v="0"/>
    <n v="2"/>
    <n v="2"/>
    <x v="0"/>
    <x v="0"/>
    <x v="1"/>
  </r>
  <r>
    <x v="1"/>
    <x v="0"/>
    <x v="0"/>
    <s v="Current Employees"/>
    <x v="1"/>
    <s v="Technical Degree"/>
    <s v="STAFF-2101"/>
    <n v="2509"/>
    <x v="1"/>
    <x v="3"/>
    <x v="1"/>
    <x v="1"/>
    <s v="Y"/>
    <n v="2"/>
    <n v="35"/>
    <n v="1"/>
    <n v="672"/>
    <n v="25"/>
    <x v="3"/>
    <n v="1"/>
    <n v="4"/>
    <n v="78"/>
    <n v="2"/>
    <n v="3"/>
    <n v="2"/>
    <n v="10903"/>
    <n v="9129"/>
    <n v="3"/>
    <n v="16"/>
    <n v="3"/>
    <n v="1"/>
    <n v="80"/>
    <n v="0"/>
    <x v="28"/>
    <n v="3"/>
    <n v="13"/>
    <n v="10"/>
    <n v="4"/>
    <n v="8"/>
    <x v="1"/>
    <x v="1"/>
    <x v="2"/>
  </r>
  <r>
    <x v="1"/>
    <x v="1"/>
    <x v="0"/>
    <s v="Current Employees"/>
    <x v="0"/>
    <s v="Medical"/>
    <s v="STAFF-2102"/>
    <n v="2510"/>
    <x v="0"/>
    <x v="6"/>
    <x v="1"/>
    <x v="1"/>
    <s v="Y"/>
    <n v="3"/>
    <n v="37"/>
    <n v="1"/>
    <n v="1231"/>
    <n v="21"/>
    <x v="0"/>
    <n v="1"/>
    <n v="3"/>
    <n v="54"/>
    <n v="3"/>
    <n v="1"/>
    <n v="4"/>
    <n v="2973"/>
    <n v="21222"/>
    <n v="5"/>
    <n v="15"/>
    <n v="3"/>
    <n v="2"/>
    <n v="80"/>
    <n v="1"/>
    <x v="1"/>
    <n v="3"/>
    <n v="5"/>
    <n v="4"/>
    <n v="0"/>
    <n v="0"/>
    <x v="0"/>
    <x v="1"/>
    <x v="2"/>
  </r>
  <r>
    <x v="1"/>
    <x v="0"/>
    <x v="1"/>
    <s v="Current Employees"/>
    <x v="1"/>
    <s v="Life Sciences"/>
    <s v="STAFF-2103"/>
    <n v="2511"/>
    <x v="0"/>
    <x v="7"/>
    <x v="0"/>
    <x v="1"/>
    <s v="Y"/>
    <n v="0"/>
    <n v="53"/>
    <n v="1"/>
    <n v="102"/>
    <n v="23"/>
    <x v="2"/>
    <n v="1"/>
    <n v="4"/>
    <n v="72"/>
    <n v="3"/>
    <n v="4"/>
    <n v="4"/>
    <n v="14275"/>
    <n v="20206"/>
    <n v="6"/>
    <n v="18"/>
    <n v="3"/>
    <n v="3"/>
    <n v="80"/>
    <n v="0"/>
    <x v="37"/>
    <n v="3"/>
    <n v="12"/>
    <n v="9"/>
    <n v="3"/>
    <n v="8"/>
    <x v="0"/>
    <x v="1"/>
    <x v="1"/>
  </r>
  <r>
    <x v="1"/>
    <x v="1"/>
    <x v="0"/>
    <s v="Current Employees"/>
    <x v="1"/>
    <s v="Life Sciences"/>
    <s v="STAFF-2104"/>
    <n v="2512"/>
    <x v="0"/>
    <x v="4"/>
    <x v="1"/>
    <x v="1"/>
    <s v="Y"/>
    <n v="2"/>
    <n v="43"/>
    <n v="1"/>
    <n v="422"/>
    <n v="1"/>
    <x v="3"/>
    <n v="1"/>
    <n v="4"/>
    <n v="33"/>
    <n v="3"/>
    <n v="2"/>
    <n v="4"/>
    <n v="5562"/>
    <n v="21782"/>
    <n v="4"/>
    <n v="13"/>
    <n v="3"/>
    <n v="2"/>
    <n v="80"/>
    <n v="1"/>
    <x v="4"/>
    <n v="2"/>
    <n v="5"/>
    <n v="2"/>
    <n v="2"/>
    <n v="2"/>
    <x v="0"/>
    <x v="0"/>
    <x v="0"/>
  </r>
  <r>
    <x v="1"/>
    <x v="0"/>
    <x v="1"/>
    <s v="Current Employees"/>
    <x v="0"/>
    <s v="Marketing"/>
    <s v="STAFF-2105"/>
    <n v="2513"/>
    <x v="0"/>
    <x v="0"/>
    <x v="1"/>
    <x v="0"/>
    <s v="Y"/>
    <n v="2"/>
    <n v="47"/>
    <n v="1"/>
    <n v="249"/>
    <n v="2"/>
    <x v="0"/>
    <n v="1"/>
    <n v="3"/>
    <n v="35"/>
    <n v="3"/>
    <n v="2"/>
    <n v="4"/>
    <n v="4537"/>
    <n v="17783"/>
    <n v="0"/>
    <n v="22"/>
    <n v="4"/>
    <n v="1"/>
    <n v="80"/>
    <n v="1"/>
    <x v="0"/>
    <n v="3"/>
    <n v="7"/>
    <n v="6"/>
    <n v="7"/>
    <n v="7"/>
    <x v="0"/>
    <x v="0"/>
    <x v="0"/>
  </r>
  <r>
    <x v="1"/>
    <x v="2"/>
    <x v="0"/>
    <s v="Current Employees"/>
    <x v="0"/>
    <s v="Medical"/>
    <s v="STAFF-2106"/>
    <n v="2514"/>
    <x v="1"/>
    <x v="0"/>
    <x v="0"/>
    <x v="0"/>
    <s v="Y"/>
    <n v="2"/>
    <n v="37"/>
    <n v="1"/>
    <n v="1252"/>
    <n v="19"/>
    <x v="0"/>
    <n v="1"/>
    <n v="1"/>
    <n v="32"/>
    <n v="3"/>
    <n v="3"/>
    <n v="2"/>
    <n v="7642"/>
    <n v="4814"/>
    <n v="1"/>
    <n v="13"/>
    <n v="3"/>
    <n v="4"/>
    <n v="80"/>
    <n v="0"/>
    <x v="1"/>
    <n v="3"/>
    <n v="10"/>
    <n v="0"/>
    <n v="0"/>
    <n v="9"/>
    <x v="1"/>
    <x v="2"/>
    <x v="2"/>
  </r>
  <r>
    <x v="1"/>
    <x v="2"/>
    <x v="1"/>
    <s v="Current Employees"/>
    <x v="1"/>
    <s v="Life Sciences"/>
    <s v="STAFF-2107"/>
    <n v="2515"/>
    <x v="1"/>
    <x v="5"/>
    <x v="2"/>
    <x v="1"/>
    <s v="Y"/>
    <n v="3"/>
    <n v="50"/>
    <n v="1"/>
    <n v="881"/>
    <n v="2"/>
    <x v="2"/>
    <n v="1"/>
    <n v="1"/>
    <n v="98"/>
    <n v="3"/>
    <n v="4"/>
    <n v="1"/>
    <n v="17924"/>
    <n v="4544"/>
    <n v="1"/>
    <n v="11"/>
    <n v="3"/>
    <n v="4"/>
    <n v="80"/>
    <n v="1"/>
    <x v="9"/>
    <n v="3"/>
    <n v="31"/>
    <n v="6"/>
    <n v="14"/>
    <n v="7"/>
    <x v="3"/>
    <x v="0"/>
    <x v="1"/>
  </r>
  <r>
    <x v="1"/>
    <x v="0"/>
    <x v="0"/>
    <s v="Current Employees"/>
    <x v="2"/>
    <s v="Life Sciences"/>
    <s v="STAFF-2108"/>
    <n v="2516"/>
    <x v="0"/>
    <x v="8"/>
    <x v="1"/>
    <x v="1"/>
    <s v="Y"/>
    <n v="2"/>
    <n v="39"/>
    <n v="1"/>
    <n v="1383"/>
    <n v="2"/>
    <x v="3"/>
    <n v="1"/>
    <n v="4"/>
    <n v="42"/>
    <n v="2"/>
    <n v="2"/>
    <n v="4"/>
    <n v="5204"/>
    <n v="7790"/>
    <n v="8"/>
    <n v="11"/>
    <n v="3"/>
    <n v="3"/>
    <n v="80"/>
    <n v="2"/>
    <x v="10"/>
    <n v="3"/>
    <n v="5"/>
    <n v="4"/>
    <n v="0"/>
    <n v="4"/>
    <x v="0"/>
    <x v="0"/>
    <x v="0"/>
  </r>
  <r>
    <x v="1"/>
    <x v="0"/>
    <x v="2"/>
    <s v="Current Employees"/>
    <x v="2"/>
    <s v="Human Resources"/>
    <s v="STAFF-2109"/>
    <n v="2517"/>
    <x v="1"/>
    <x v="8"/>
    <x v="2"/>
    <x v="0"/>
    <s v="Y"/>
    <n v="4"/>
    <n v="33"/>
    <n v="1"/>
    <n v="1075"/>
    <n v="3"/>
    <x v="0"/>
    <n v="1"/>
    <n v="4"/>
    <n v="57"/>
    <n v="3"/>
    <n v="1"/>
    <n v="2"/>
    <n v="2277"/>
    <n v="22650"/>
    <n v="3"/>
    <n v="11"/>
    <n v="3"/>
    <n v="3"/>
    <n v="80"/>
    <n v="1"/>
    <x v="2"/>
    <n v="4"/>
    <n v="4"/>
    <n v="3"/>
    <n v="0"/>
    <n v="3"/>
    <x v="1"/>
    <x v="0"/>
    <x v="2"/>
  </r>
  <r>
    <x v="0"/>
    <x v="0"/>
    <x v="2"/>
    <s v="Ex-Employees"/>
    <x v="1"/>
    <s v="Life Sciences"/>
    <s v="STAFF-2110"/>
    <n v="2518"/>
    <x v="1"/>
    <x v="2"/>
    <x v="0"/>
    <x v="0"/>
    <s v="Y"/>
    <n v="2"/>
    <n v="32"/>
    <n v="0"/>
    <n v="374"/>
    <n v="25"/>
    <x v="2"/>
    <n v="1"/>
    <n v="1"/>
    <n v="87"/>
    <n v="3"/>
    <n v="1"/>
    <n v="4"/>
    <n v="2795"/>
    <n v="18016"/>
    <n v="1"/>
    <n v="24"/>
    <n v="4"/>
    <n v="3"/>
    <n v="80"/>
    <n v="0"/>
    <x v="5"/>
    <n v="1"/>
    <n v="1"/>
    <n v="0"/>
    <n v="0"/>
    <n v="1"/>
    <x v="0"/>
    <x v="1"/>
    <x v="2"/>
  </r>
  <r>
    <x v="1"/>
    <x v="0"/>
    <x v="2"/>
    <s v="Current Employees"/>
    <x v="1"/>
    <s v="Medical"/>
    <s v="STAFF-2111"/>
    <n v="2519"/>
    <x v="0"/>
    <x v="2"/>
    <x v="2"/>
    <x v="1"/>
    <s v="Y"/>
    <n v="5"/>
    <n v="29"/>
    <n v="1"/>
    <n v="1086"/>
    <n v="7"/>
    <x v="1"/>
    <n v="1"/>
    <n v="1"/>
    <n v="62"/>
    <n v="2"/>
    <n v="1"/>
    <n v="4"/>
    <n v="2532"/>
    <n v="6054"/>
    <n v="6"/>
    <n v="14"/>
    <n v="3"/>
    <n v="3"/>
    <n v="80"/>
    <n v="3"/>
    <x v="0"/>
    <n v="3"/>
    <n v="4"/>
    <n v="3"/>
    <n v="0"/>
    <n v="3"/>
    <x v="0"/>
    <x v="0"/>
    <x v="2"/>
  </r>
  <r>
    <x v="1"/>
    <x v="0"/>
    <x v="0"/>
    <s v="Current Employees"/>
    <x v="1"/>
    <s v="Life Sciences"/>
    <s v="STAFF-2112"/>
    <n v="2520"/>
    <x v="1"/>
    <x v="1"/>
    <x v="1"/>
    <x v="0"/>
    <s v="Y"/>
    <n v="0"/>
    <n v="44"/>
    <n v="1"/>
    <n v="661"/>
    <n v="9"/>
    <x v="0"/>
    <n v="1"/>
    <n v="2"/>
    <n v="61"/>
    <n v="3"/>
    <n v="1"/>
    <n v="1"/>
    <n v="2559"/>
    <n v="7508"/>
    <n v="1"/>
    <n v="13"/>
    <n v="3"/>
    <n v="4"/>
    <n v="80"/>
    <n v="0"/>
    <x v="0"/>
    <n v="3"/>
    <n v="8"/>
    <n v="7"/>
    <n v="7"/>
    <n v="1"/>
    <x v="3"/>
    <x v="0"/>
    <x v="0"/>
  </r>
  <r>
    <x v="1"/>
    <x v="0"/>
    <x v="2"/>
    <s v="Current Employees"/>
    <x v="0"/>
    <s v="Medical"/>
    <s v="STAFF-2113"/>
    <n v="2521"/>
    <x v="1"/>
    <x v="0"/>
    <x v="0"/>
    <x v="1"/>
    <s v="Y"/>
    <n v="3"/>
    <n v="28"/>
    <n v="1"/>
    <n v="821"/>
    <n v="5"/>
    <x v="2"/>
    <n v="1"/>
    <n v="1"/>
    <n v="98"/>
    <n v="3"/>
    <n v="2"/>
    <n v="4"/>
    <n v="4908"/>
    <n v="24252"/>
    <n v="1"/>
    <n v="14"/>
    <n v="3"/>
    <n v="2"/>
    <n v="80"/>
    <n v="0"/>
    <x v="21"/>
    <n v="3"/>
    <n v="4"/>
    <n v="2"/>
    <n v="0"/>
    <n v="2"/>
    <x v="0"/>
    <x v="0"/>
    <x v="3"/>
  </r>
  <r>
    <x v="0"/>
    <x v="1"/>
    <x v="3"/>
    <s v="Ex-Employees"/>
    <x v="1"/>
    <s v="Life Sciences"/>
    <s v="STAFF-2114"/>
    <n v="2522"/>
    <x v="1"/>
    <x v="2"/>
    <x v="2"/>
    <x v="0"/>
    <s v="Y"/>
    <n v="3"/>
    <n v="58"/>
    <n v="0"/>
    <n v="781"/>
    <n v="2"/>
    <x v="1"/>
    <n v="1"/>
    <n v="4"/>
    <n v="57"/>
    <n v="2"/>
    <n v="1"/>
    <n v="4"/>
    <n v="2380"/>
    <n v="13384"/>
    <n v="9"/>
    <n v="14"/>
    <n v="3"/>
    <n v="4"/>
    <n v="80"/>
    <n v="1"/>
    <x v="8"/>
    <n v="2"/>
    <n v="1"/>
    <n v="0"/>
    <n v="0"/>
    <n v="0"/>
    <x v="0"/>
    <x v="0"/>
    <x v="1"/>
  </r>
  <r>
    <x v="1"/>
    <x v="0"/>
    <x v="0"/>
    <s v="Current Employees"/>
    <x v="1"/>
    <s v="Life Sciences"/>
    <s v="STAFF-2115"/>
    <n v="2523"/>
    <x v="0"/>
    <x v="3"/>
    <x v="2"/>
    <x v="1"/>
    <s v="Y"/>
    <n v="2"/>
    <n v="43"/>
    <n v="1"/>
    <n v="177"/>
    <n v="8"/>
    <x v="3"/>
    <n v="1"/>
    <n v="1"/>
    <n v="55"/>
    <n v="3"/>
    <n v="2"/>
    <n v="2"/>
    <n v="4765"/>
    <n v="23814"/>
    <n v="4"/>
    <n v="21"/>
    <n v="4"/>
    <n v="3"/>
    <n v="80"/>
    <n v="1"/>
    <x v="21"/>
    <n v="4"/>
    <n v="1"/>
    <n v="0"/>
    <n v="0"/>
    <n v="0"/>
    <x v="1"/>
    <x v="0"/>
    <x v="0"/>
  </r>
  <r>
    <x v="0"/>
    <x v="0"/>
    <x v="4"/>
    <s v="Ex-Employees"/>
    <x v="0"/>
    <s v="Medical"/>
    <s v="STAFF-2116"/>
    <n v="2524"/>
    <x v="0"/>
    <x v="6"/>
    <x v="0"/>
    <x v="1"/>
    <s v="Y"/>
    <n v="3"/>
    <n v="20"/>
    <n v="0"/>
    <n v="500"/>
    <n v="2"/>
    <x v="3"/>
    <n v="1"/>
    <n v="3"/>
    <n v="49"/>
    <n v="2"/>
    <n v="1"/>
    <n v="3"/>
    <n v="2044"/>
    <n v="22052"/>
    <n v="1"/>
    <n v="13"/>
    <n v="3"/>
    <n v="4"/>
    <n v="80"/>
    <n v="0"/>
    <x v="17"/>
    <n v="2"/>
    <n v="2"/>
    <n v="2"/>
    <n v="0"/>
    <n v="2"/>
    <x v="2"/>
    <x v="0"/>
    <x v="3"/>
  </r>
  <r>
    <x v="0"/>
    <x v="0"/>
    <x v="4"/>
    <s v="Ex-Employees"/>
    <x v="1"/>
    <s v="Other"/>
    <s v="STAFF-2117"/>
    <n v="2525"/>
    <x v="0"/>
    <x v="1"/>
    <x v="0"/>
    <x v="1"/>
    <s v="Y"/>
    <n v="3"/>
    <n v="21"/>
    <n v="0"/>
    <n v="1427"/>
    <n v="18"/>
    <x v="1"/>
    <n v="1"/>
    <n v="4"/>
    <n v="65"/>
    <n v="3"/>
    <n v="1"/>
    <n v="4"/>
    <n v="2693"/>
    <n v="8870"/>
    <n v="1"/>
    <n v="19"/>
    <n v="3"/>
    <n v="1"/>
    <n v="80"/>
    <n v="0"/>
    <x v="5"/>
    <n v="2"/>
    <n v="1"/>
    <n v="0"/>
    <n v="0"/>
    <n v="0"/>
    <x v="0"/>
    <x v="2"/>
    <x v="3"/>
  </r>
  <r>
    <x v="1"/>
    <x v="0"/>
    <x v="0"/>
    <s v="Current Employees"/>
    <x v="1"/>
    <s v="Life Sciences"/>
    <s v="STAFF-2118"/>
    <n v="2526"/>
    <x v="1"/>
    <x v="4"/>
    <x v="1"/>
    <x v="0"/>
    <s v="Y"/>
    <n v="2"/>
    <n v="36"/>
    <n v="1"/>
    <n v="1425"/>
    <n v="14"/>
    <x v="1"/>
    <n v="1"/>
    <n v="3"/>
    <n v="68"/>
    <n v="3"/>
    <n v="2"/>
    <n v="4"/>
    <n v="6586"/>
    <n v="4821"/>
    <n v="0"/>
    <n v="17"/>
    <n v="3"/>
    <n v="1"/>
    <n v="80"/>
    <n v="1"/>
    <x v="6"/>
    <n v="2"/>
    <n v="16"/>
    <n v="8"/>
    <n v="4"/>
    <n v="11"/>
    <x v="0"/>
    <x v="2"/>
    <x v="2"/>
  </r>
  <r>
    <x v="1"/>
    <x v="0"/>
    <x v="1"/>
    <s v="Current Employees"/>
    <x v="0"/>
    <s v="Life Sciences"/>
    <s v="STAFF-2119"/>
    <n v="2527"/>
    <x v="0"/>
    <x v="6"/>
    <x v="0"/>
    <x v="0"/>
    <s v="Y"/>
    <n v="3"/>
    <n v="47"/>
    <n v="1"/>
    <n v="1454"/>
    <n v="2"/>
    <x v="2"/>
    <n v="1"/>
    <n v="4"/>
    <n v="65"/>
    <n v="2"/>
    <n v="1"/>
    <n v="4"/>
    <n v="3294"/>
    <n v="13137"/>
    <n v="1"/>
    <n v="18"/>
    <n v="3"/>
    <n v="1"/>
    <n v="80"/>
    <n v="0"/>
    <x v="8"/>
    <n v="2"/>
    <n v="3"/>
    <n v="2"/>
    <n v="1"/>
    <n v="2"/>
    <x v="0"/>
    <x v="0"/>
    <x v="0"/>
  </r>
  <r>
    <x v="0"/>
    <x v="0"/>
    <x v="4"/>
    <s v="Ex-Employees"/>
    <x v="1"/>
    <s v="Life Sciences"/>
    <s v="STAFF-2120"/>
    <n v="2528"/>
    <x v="0"/>
    <x v="3"/>
    <x v="1"/>
    <x v="0"/>
    <s v="Y"/>
    <n v="3"/>
    <n v="22"/>
    <n v="0"/>
    <n v="617"/>
    <n v="3"/>
    <x v="1"/>
    <n v="1"/>
    <n v="2"/>
    <n v="34"/>
    <n v="3"/>
    <n v="2"/>
    <n v="3"/>
    <n v="4171"/>
    <n v="10022"/>
    <n v="0"/>
    <n v="19"/>
    <n v="3"/>
    <n v="1"/>
    <n v="80"/>
    <n v="1"/>
    <x v="21"/>
    <n v="4"/>
    <n v="3"/>
    <n v="2"/>
    <n v="0"/>
    <n v="2"/>
    <x v="2"/>
    <x v="0"/>
    <x v="3"/>
  </r>
  <r>
    <x v="0"/>
    <x v="0"/>
    <x v="0"/>
    <s v="Ex-Employees"/>
    <x v="1"/>
    <s v="Life Sciences"/>
    <s v="STAFF-2121"/>
    <n v="2529"/>
    <x v="0"/>
    <x v="2"/>
    <x v="2"/>
    <x v="0"/>
    <s v="Y"/>
    <n v="1"/>
    <n v="41"/>
    <n v="0"/>
    <n v="1085"/>
    <n v="2"/>
    <x v="2"/>
    <n v="1"/>
    <n v="2"/>
    <n v="57"/>
    <n v="1"/>
    <n v="1"/>
    <n v="4"/>
    <n v="2778"/>
    <n v="17725"/>
    <n v="4"/>
    <n v="13"/>
    <n v="3"/>
    <n v="3"/>
    <n v="80"/>
    <n v="1"/>
    <x v="1"/>
    <n v="2"/>
    <n v="7"/>
    <n v="7"/>
    <n v="1"/>
    <n v="0"/>
    <x v="0"/>
    <x v="0"/>
    <x v="0"/>
  </r>
  <r>
    <x v="1"/>
    <x v="0"/>
    <x v="2"/>
    <s v="Current Employees"/>
    <x v="1"/>
    <s v="Medical"/>
    <s v="STAFF-2122"/>
    <n v="2530"/>
    <x v="0"/>
    <x v="1"/>
    <x v="2"/>
    <x v="1"/>
    <s v="Y"/>
    <n v="2"/>
    <n v="28"/>
    <n v="1"/>
    <n v="995"/>
    <n v="9"/>
    <x v="3"/>
    <n v="1"/>
    <n v="3"/>
    <n v="77"/>
    <n v="3"/>
    <n v="1"/>
    <n v="3"/>
    <n v="2377"/>
    <n v="9834"/>
    <n v="5"/>
    <n v="18"/>
    <n v="3"/>
    <n v="2"/>
    <n v="80"/>
    <n v="1"/>
    <x v="3"/>
    <n v="3"/>
    <n v="2"/>
    <n v="2"/>
    <n v="2"/>
    <n v="2"/>
    <x v="2"/>
    <x v="0"/>
    <x v="3"/>
  </r>
  <r>
    <x v="0"/>
    <x v="0"/>
    <x v="0"/>
    <s v="Ex-Employees"/>
    <x v="1"/>
    <s v="Medical"/>
    <s v="STAFF-2123"/>
    <n v="2531"/>
    <x v="1"/>
    <x v="2"/>
    <x v="1"/>
    <x v="0"/>
    <s v="Y"/>
    <n v="2"/>
    <n v="39"/>
    <n v="0"/>
    <n v="1122"/>
    <n v="6"/>
    <x v="3"/>
    <n v="1"/>
    <n v="4"/>
    <n v="70"/>
    <n v="3"/>
    <n v="1"/>
    <n v="1"/>
    <n v="2404"/>
    <n v="4303"/>
    <n v="7"/>
    <n v="21"/>
    <n v="4"/>
    <n v="4"/>
    <n v="80"/>
    <n v="0"/>
    <x v="0"/>
    <n v="1"/>
    <n v="2"/>
    <n v="2"/>
    <n v="2"/>
    <n v="2"/>
    <x v="3"/>
    <x v="0"/>
    <x v="0"/>
  </r>
  <r>
    <x v="1"/>
    <x v="0"/>
    <x v="2"/>
    <s v="Current Employees"/>
    <x v="1"/>
    <s v="Life Sciences"/>
    <s v="STAFF-2124"/>
    <n v="2532"/>
    <x v="0"/>
    <x v="1"/>
    <x v="0"/>
    <x v="1"/>
    <s v="Y"/>
    <n v="2"/>
    <n v="27"/>
    <n v="1"/>
    <n v="618"/>
    <n v="4"/>
    <x v="3"/>
    <n v="1"/>
    <n v="2"/>
    <n v="76"/>
    <n v="3"/>
    <n v="1"/>
    <n v="3"/>
    <n v="2318"/>
    <n v="17808"/>
    <n v="1"/>
    <n v="19"/>
    <n v="3"/>
    <n v="3"/>
    <n v="80"/>
    <n v="0"/>
    <x v="5"/>
    <n v="3"/>
    <n v="1"/>
    <n v="1"/>
    <n v="0"/>
    <n v="0"/>
    <x v="2"/>
    <x v="0"/>
    <x v="3"/>
  </r>
  <r>
    <x v="1"/>
    <x v="0"/>
    <x v="2"/>
    <s v="Current Employees"/>
    <x v="1"/>
    <s v="Life Sciences"/>
    <s v="STAFF-2125"/>
    <n v="2533"/>
    <x v="1"/>
    <x v="2"/>
    <x v="2"/>
    <x v="1"/>
    <s v="Y"/>
    <n v="3"/>
    <n v="34"/>
    <n v="1"/>
    <n v="546"/>
    <n v="10"/>
    <x v="3"/>
    <n v="1"/>
    <n v="2"/>
    <n v="83"/>
    <n v="3"/>
    <n v="1"/>
    <n v="2"/>
    <n v="2008"/>
    <n v="6896"/>
    <n v="1"/>
    <n v="14"/>
    <n v="3"/>
    <n v="2"/>
    <n v="80"/>
    <n v="2"/>
    <x v="5"/>
    <n v="3"/>
    <n v="1"/>
    <n v="0"/>
    <n v="1"/>
    <n v="0"/>
    <x v="1"/>
    <x v="0"/>
    <x v="2"/>
  </r>
  <r>
    <x v="1"/>
    <x v="0"/>
    <x v="0"/>
    <s v="Current Employees"/>
    <x v="0"/>
    <s v="Medical"/>
    <s v="STAFF-2126"/>
    <n v="2534"/>
    <x v="0"/>
    <x v="0"/>
    <x v="0"/>
    <x v="1"/>
    <s v="Y"/>
    <n v="6"/>
    <n v="42"/>
    <n v="1"/>
    <n v="462"/>
    <n v="14"/>
    <x v="0"/>
    <n v="1"/>
    <n v="3"/>
    <n v="68"/>
    <n v="2"/>
    <n v="2"/>
    <n v="3"/>
    <n v="6244"/>
    <n v="7824"/>
    <n v="7"/>
    <n v="17"/>
    <n v="3"/>
    <n v="1"/>
    <n v="80"/>
    <n v="0"/>
    <x v="1"/>
    <n v="3"/>
    <n v="5"/>
    <n v="4"/>
    <n v="0"/>
    <n v="3"/>
    <x v="2"/>
    <x v="2"/>
    <x v="0"/>
  </r>
  <r>
    <x v="1"/>
    <x v="0"/>
    <x v="2"/>
    <s v="Current Employees"/>
    <x v="1"/>
    <s v="Other"/>
    <s v="STAFF-2127"/>
    <n v="2535"/>
    <x v="1"/>
    <x v="1"/>
    <x v="0"/>
    <x v="0"/>
    <s v="Y"/>
    <n v="1"/>
    <n v="33"/>
    <n v="1"/>
    <n v="1198"/>
    <n v="1"/>
    <x v="2"/>
    <n v="1"/>
    <n v="3"/>
    <n v="100"/>
    <n v="2"/>
    <n v="1"/>
    <n v="1"/>
    <n v="2799"/>
    <n v="3339"/>
    <n v="3"/>
    <n v="11"/>
    <n v="3"/>
    <n v="2"/>
    <n v="80"/>
    <n v="0"/>
    <x v="3"/>
    <n v="3"/>
    <n v="3"/>
    <n v="2"/>
    <n v="0"/>
    <n v="2"/>
    <x v="3"/>
    <x v="0"/>
    <x v="2"/>
  </r>
  <r>
    <x v="1"/>
    <x v="0"/>
    <x v="3"/>
    <s v="Current Employees"/>
    <x v="1"/>
    <s v="Technical Degree"/>
    <s v="STAFF-2128"/>
    <n v="2536"/>
    <x v="0"/>
    <x v="4"/>
    <x v="2"/>
    <x v="0"/>
    <s v="Y"/>
    <n v="3"/>
    <n v="58"/>
    <n v="1"/>
    <n v="1272"/>
    <n v="5"/>
    <x v="3"/>
    <n v="1"/>
    <n v="3"/>
    <n v="37"/>
    <n v="2"/>
    <n v="3"/>
    <n v="2"/>
    <n v="10552"/>
    <n v="9255"/>
    <n v="2"/>
    <n v="13"/>
    <n v="3"/>
    <n v="4"/>
    <n v="80"/>
    <n v="1"/>
    <x v="13"/>
    <n v="3"/>
    <n v="6"/>
    <n v="0"/>
    <n v="0"/>
    <n v="4"/>
    <x v="1"/>
    <x v="0"/>
    <x v="1"/>
  </r>
  <r>
    <x v="1"/>
    <x v="0"/>
    <x v="2"/>
    <s v="Current Employees"/>
    <x v="0"/>
    <s v="Life Sciences"/>
    <s v="STAFF-2129"/>
    <n v="2537"/>
    <x v="1"/>
    <x v="6"/>
    <x v="1"/>
    <x v="1"/>
    <s v="Y"/>
    <n v="2"/>
    <n v="31"/>
    <n v="1"/>
    <n v="154"/>
    <n v="7"/>
    <x v="2"/>
    <n v="1"/>
    <n v="2"/>
    <n v="41"/>
    <n v="2"/>
    <n v="1"/>
    <n v="3"/>
    <n v="2329"/>
    <n v="11737"/>
    <n v="3"/>
    <n v="15"/>
    <n v="3"/>
    <n v="2"/>
    <n v="80"/>
    <n v="0"/>
    <x v="10"/>
    <n v="4"/>
    <n v="7"/>
    <n v="7"/>
    <n v="5"/>
    <n v="2"/>
    <x v="2"/>
    <x v="0"/>
    <x v="2"/>
  </r>
  <r>
    <x v="1"/>
    <x v="0"/>
    <x v="0"/>
    <s v="Current Employees"/>
    <x v="1"/>
    <s v="Life Sciences"/>
    <s v="STAFF-2130"/>
    <n v="2538"/>
    <x v="0"/>
    <x v="4"/>
    <x v="1"/>
    <x v="0"/>
    <s v="Y"/>
    <n v="2"/>
    <n v="35"/>
    <n v="1"/>
    <n v="1137"/>
    <n v="21"/>
    <x v="1"/>
    <n v="1"/>
    <n v="4"/>
    <n v="51"/>
    <n v="3"/>
    <n v="2"/>
    <n v="4"/>
    <n v="4014"/>
    <n v="19170"/>
    <n v="1"/>
    <n v="25"/>
    <n v="4"/>
    <n v="4"/>
    <n v="80"/>
    <n v="1"/>
    <x v="1"/>
    <n v="1"/>
    <n v="10"/>
    <n v="6"/>
    <n v="0"/>
    <n v="7"/>
    <x v="0"/>
    <x v="1"/>
    <x v="2"/>
  </r>
  <r>
    <x v="1"/>
    <x v="0"/>
    <x v="1"/>
    <s v="Current Employees"/>
    <x v="1"/>
    <s v="Other"/>
    <s v="STAFF-2131"/>
    <n v="2539"/>
    <x v="0"/>
    <x v="2"/>
    <x v="1"/>
    <x v="1"/>
    <s v="Y"/>
    <n v="3"/>
    <n v="49"/>
    <n v="1"/>
    <n v="527"/>
    <n v="8"/>
    <x v="0"/>
    <n v="1"/>
    <n v="1"/>
    <n v="51"/>
    <n v="3"/>
    <n v="3"/>
    <n v="2"/>
    <n v="7403"/>
    <n v="22477"/>
    <n v="4"/>
    <n v="11"/>
    <n v="3"/>
    <n v="3"/>
    <n v="80"/>
    <n v="1"/>
    <x v="22"/>
    <n v="2"/>
    <n v="26"/>
    <n v="9"/>
    <n v="1"/>
    <n v="7"/>
    <x v="1"/>
    <x v="0"/>
    <x v="1"/>
  </r>
  <r>
    <x v="1"/>
    <x v="0"/>
    <x v="1"/>
    <s v="Current Employees"/>
    <x v="1"/>
    <s v="Medical"/>
    <s v="STAFF-2132"/>
    <n v="2540"/>
    <x v="1"/>
    <x v="1"/>
    <x v="1"/>
    <x v="1"/>
    <s v="Y"/>
    <n v="2"/>
    <n v="48"/>
    <n v="1"/>
    <n v="1469"/>
    <n v="20"/>
    <x v="2"/>
    <n v="1"/>
    <n v="4"/>
    <n v="51"/>
    <n v="3"/>
    <n v="1"/>
    <n v="3"/>
    <n v="2259"/>
    <n v="5543"/>
    <n v="4"/>
    <n v="17"/>
    <n v="3"/>
    <n v="1"/>
    <n v="80"/>
    <n v="2"/>
    <x v="10"/>
    <n v="2"/>
    <n v="0"/>
    <n v="0"/>
    <n v="0"/>
    <n v="0"/>
    <x v="2"/>
    <x v="2"/>
    <x v="0"/>
  </r>
  <r>
    <x v="1"/>
    <x v="2"/>
    <x v="2"/>
    <s v="Current Employees"/>
    <x v="0"/>
    <s v="Marketing"/>
    <s v="STAFF-2133"/>
    <n v="2541"/>
    <x v="0"/>
    <x v="0"/>
    <x v="1"/>
    <x v="1"/>
    <s v="Y"/>
    <n v="2"/>
    <n v="31"/>
    <n v="1"/>
    <n v="1188"/>
    <n v="20"/>
    <x v="0"/>
    <n v="1"/>
    <n v="4"/>
    <n v="45"/>
    <n v="3"/>
    <n v="2"/>
    <n v="3"/>
    <n v="6932"/>
    <n v="24406"/>
    <n v="1"/>
    <n v="13"/>
    <n v="3"/>
    <n v="4"/>
    <n v="80"/>
    <n v="1"/>
    <x v="15"/>
    <n v="2"/>
    <n v="9"/>
    <n v="8"/>
    <n v="0"/>
    <n v="0"/>
    <x v="2"/>
    <x v="2"/>
    <x v="2"/>
  </r>
  <r>
    <x v="1"/>
    <x v="0"/>
    <x v="0"/>
    <s v="Current Employees"/>
    <x v="1"/>
    <s v="Other"/>
    <s v="STAFF-2134"/>
    <n v="2542"/>
    <x v="1"/>
    <x v="1"/>
    <x v="0"/>
    <x v="1"/>
    <s v="Y"/>
    <n v="6"/>
    <n v="36"/>
    <n v="1"/>
    <n v="188"/>
    <n v="7"/>
    <x v="2"/>
    <n v="1"/>
    <n v="2"/>
    <n v="65"/>
    <n v="3"/>
    <n v="1"/>
    <n v="4"/>
    <n v="4678"/>
    <n v="23293"/>
    <n v="2"/>
    <n v="18"/>
    <n v="3"/>
    <n v="3"/>
    <n v="80"/>
    <n v="0"/>
    <x v="0"/>
    <n v="3"/>
    <n v="6"/>
    <n v="2"/>
    <n v="0"/>
    <n v="1"/>
    <x v="0"/>
    <x v="0"/>
    <x v="2"/>
  </r>
  <r>
    <x v="1"/>
    <x v="0"/>
    <x v="0"/>
    <s v="Current Employees"/>
    <x v="1"/>
    <s v="Technical Degree"/>
    <s v="STAFF-2135"/>
    <n v="2543"/>
    <x v="0"/>
    <x v="7"/>
    <x v="1"/>
    <x v="1"/>
    <s v="Y"/>
    <n v="3"/>
    <n v="38"/>
    <n v="1"/>
    <n v="1333"/>
    <n v="1"/>
    <x v="3"/>
    <n v="1"/>
    <n v="4"/>
    <n v="80"/>
    <n v="3"/>
    <n v="3"/>
    <n v="1"/>
    <n v="13582"/>
    <n v="16292"/>
    <n v="1"/>
    <n v="13"/>
    <n v="3"/>
    <n v="2"/>
    <n v="80"/>
    <n v="1"/>
    <x v="20"/>
    <n v="3"/>
    <n v="15"/>
    <n v="12"/>
    <n v="5"/>
    <n v="11"/>
    <x v="3"/>
    <x v="0"/>
    <x v="2"/>
  </r>
  <r>
    <x v="1"/>
    <x v="2"/>
    <x v="2"/>
    <s v="Current Employees"/>
    <x v="1"/>
    <s v="Life Sciences"/>
    <s v="STAFF-2136"/>
    <n v="2544"/>
    <x v="0"/>
    <x v="2"/>
    <x v="1"/>
    <x v="1"/>
    <s v="Y"/>
    <n v="3"/>
    <n v="32"/>
    <n v="1"/>
    <n v="1184"/>
    <n v="1"/>
    <x v="3"/>
    <n v="1"/>
    <n v="3"/>
    <n v="70"/>
    <n v="2"/>
    <n v="1"/>
    <n v="2"/>
    <n v="2332"/>
    <n v="3974"/>
    <n v="6"/>
    <n v="20"/>
    <n v="4"/>
    <n v="3"/>
    <n v="80"/>
    <n v="0"/>
    <x v="7"/>
    <n v="3"/>
    <n v="3"/>
    <n v="0"/>
    <n v="0"/>
    <n v="2"/>
    <x v="1"/>
    <x v="0"/>
    <x v="2"/>
  </r>
  <r>
    <x v="0"/>
    <x v="0"/>
    <x v="2"/>
    <s v="Ex-Employees"/>
    <x v="0"/>
    <s v="Marketing"/>
    <s v="STAFF-2137"/>
    <n v="2545"/>
    <x v="1"/>
    <x v="6"/>
    <x v="1"/>
    <x v="0"/>
    <s v="Y"/>
    <n v="2"/>
    <n v="25"/>
    <n v="0"/>
    <n v="867"/>
    <n v="19"/>
    <x v="0"/>
    <n v="1"/>
    <n v="3"/>
    <n v="36"/>
    <n v="2"/>
    <n v="1"/>
    <n v="2"/>
    <n v="2413"/>
    <n v="18798"/>
    <n v="1"/>
    <n v="18"/>
    <n v="3"/>
    <n v="3"/>
    <n v="80"/>
    <n v="3"/>
    <x v="5"/>
    <n v="3"/>
    <n v="1"/>
    <n v="0"/>
    <n v="0"/>
    <n v="0"/>
    <x v="1"/>
    <x v="2"/>
    <x v="3"/>
  </r>
  <r>
    <x v="1"/>
    <x v="0"/>
    <x v="0"/>
    <s v="Current Employees"/>
    <x v="0"/>
    <s v="Marketing"/>
    <s v="STAFF-2138"/>
    <n v="2546"/>
    <x v="1"/>
    <x v="0"/>
    <x v="2"/>
    <x v="1"/>
    <s v="Y"/>
    <n v="2"/>
    <n v="40"/>
    <n v="1"/>
    <n v="658"/>
    <n v="10"/>
    <x v="2"/>
    <n v="1"/>
    <n v="1"/>
    <n v="67"/>
    <n v="2"/>
    <n v="3"/>
    <n v="2"/>
    <n v="9705"/>
    <n v="20652"/>
    <n v="2"/>
    <n v="12"/>
    <n v="3"/>
    <n v="2"/>
    <n v="80"/>
    <n v="1"/>
    <x v="27"/>
    <n v="2"/>
    <n v="1"/>
    <n v="0"/>
    <n v="0"/>
    <n v="0"/>
    <x v="1"/>
    <x v="0"/>
    <x v="0"/>
  </r>
  <r>
    <x v="1"/>
    <x v="1"/>
    <x v="2"/>
    <s v="Current Employees"/>
    <x v="0"/>
    <s v="Medical"/>
    <s v="STAFF-2139"/>
    <n v="2547"/>
    <x v="1"/>
    <x v="0"/>
    <x v="0"/>
    <x v="1"/>
    <s v="Y"/>
    <n v="2"/>
    <n v="26"/>
    <n v="1"/>
    <n v="1283"/>
    <n v="1"/>
    <x v="3"/>
    <n v="1"/>
    <n v="3"/>
    <n v="52"/>
    <n v="2"/>
    <n v="2"/>
    <n v="1"/>
    <n v="4294"/>
    <n v="11148"/>
    <n v="1"/>
    <n v="12"/>
    <n v="3"/>
    <n v="2"/>
    <n v="80"/>
    <n v="0"/>
    <x v="2"/>
    <n v="3"/>
    <n v="7"/>
    <n v="7"/>
    <n v="0"/>
    <n v="7"/>
    <x v="3"/>
    <x v="0"/>
    <x v="3"/>
  </r>
  <r>
    <x v="1"/>
    <x v="0"/>
    <x v="0"/>
    <s v="Current Employees"/>
    <x v="1"/>
    <s v="Medical"/>
    <s v="STAFF-2140"/>
    <n v="2548"/>
    <x v="1"/>
    <x v="2"/>
    <x v="0"/>
    <x v="0"/>
    <s v="Y"/>
    <n v="3"/>
    <n v="41"/>
    <n v="1"/>
    <n v="263"/>
    <n v="6"/>
    <x v="3"/>
    <n v="1"/>
    <n v="4"/>
    <n v="59"/>
    <n v="3"/>
    <n v="1"/>
    <n v="1"/>
    <n v="4721"/>
    <n v="3119"/>
    <n v="2"/>
    <n v="13"/>
    <n v="3"/>
    <n v="3"/>
    <n v="80"/>
    <n v="0"/>
    <x v="26"/>
    <n v="3"/>
    <n v="18"/>
    <n v="13"/>
    <n v="2"/>
    <n v="17"/>
    <x v="3"/>
    <x v="0"/>
    <x v="0"/>
  </r>
  <r>
    <x v="1"/>
    <x v="0"/>
    <x v="0"/>
    <s v="Current Employees"/>
    <x v="1"/>
    <s v="Medical"/>
    <s v="STAFF-2141"/>
    <n v="2549"/>
    <x v="1"/>
    <x v="2"/>
    <x v="0"/>
    <x v="1"/>
    <s v="Y"/>
    <n v="6"/>
    <n v="36"/>
    <n v="1"/>
    <n v="938"/>
    <n v="2"/>
    <x v="2"/>
    <n v="1"/>
    <n v="3"/>
    <n v="79"/>
    <n v="3"/>
    <n v="1"/>
    <n v="3"/>
    <n v="2519"/>
    <n v="12287"/>
    <n v="4"/>
    <n v="21"/>
    <n v="4"/>
    <n v="3"/>
    <n v="80"/>
    <n v="0"/>
    <x v="28"/>
    <n v="3"/>
    <n v="11"/>
    <n v="8"/>
    <n v="3"/>
    <n v="9"/>
    <x v="2"/>
    <x v="0"/>
    <x v="2"/>
  </r>
  <r>
    <x v="0"/>
    <x v="0"/>
    <x v="4"/>
    <s v="Ex-Employees"/>
    <x v="0"/>
    <s v="Other"/>
    <s v="STAFF-2142"/>
    <n v="2550"/>
    <x v="1"/>
    <x v="6"/>
    <x v="0"/>
    <x v="0"/>
    <s v="Y"/>
    <n v="3"/>
    <n v="19"/>
    <n v="0"/>
    <n v="419"/>
    <n v="21"/>
    <x v="3"/>
    <n v="1"/>
    <n v="4"/>
    <n v="37"/>
    <n v="2"/>
    <n v="1"/>
    <n v="2"/>
    <n v="2121"/>
    <n v="9947"/>
    <n v="1"/>
    <n v="13"/>
    <n v="3"/>
    <n v="2"/>
    <n v="80"/>
    <n v="0"/>
    <x v="5"/>
    <n v="4"/>
    <n v="1"/>
    <n v="0"/>
    <n v="0"/>
    <n v="0"/>
    <x v="1"/>
    <x v="1"/>
    <x v="3"/>
  </r>
  <r>
    <x v="0"/>
    <x v="0"/>
    <x v="4"/>
    <s v="Ex-Employees"/>
    <x v="1"/>
    <s v="Technical Degree"/>
    <s v="STAFF-2143"/>
    <n v="2551"/>
    <x v="1"/>
    <x v="2"/>
    <x v="0"/>
    <x v="1"/>
    <s v="Y"/>
    <n v="2"/>
    <n v="20"/>
    <n v="0"/>
    <n v="129"/>
    <n v="4"/>
    <x v="3"/>
    <n v="1"/>
    <n v="1"/>
    <n v="84"/>
    <n v="3"/>
    <n v="1"/>
    <n v="1"/>
    <n v="2973"/>
    <n v="13008"/>
    <n v="1"/>
    <n v="19"/>
    <n v="3"/>
    <n v="2"/>
    <n v="80"/>
    <n v="0"/>
    <x v="5"/>
    <n v="3"/>
    <n v="1"/>
    <n v="0"/>
    <n v="0"/>
    <n v="0"/>
    <x v="3"/>
    <x v="0"/>
    <x v="3"/>
  </r>
  <r>
    <x v="1"/>
    <x v="0"/>
    <x v="2"/>
    <s v="Current Employees"/>
    <x v="1"/>
    <s v="Medical"/>
    <s v="STAFF-2144"/>
    <n v="2552"/>
    <x v="0"/>
    <x v="4"/>
    <x v="1"/>
    <x v="0"/>
    <s v="Y"/>
    <n v="2"/>
    <n v="31"/>
    <n v="1"/>
    <n v="616"/>
    <n v="12"/>
    <x v="3"/>
    <n v="1"/>
    <n v="4"/>
    <n v="41"/>
    <n v="3"/>
    <n v="2"/>
    <n v="4"/>
    <n v="5855"/>
    <n v="17369"/>
    <n v="0"/>
    <n v="11"/>
    <n v="3"/>
    <n v="3"/>
    <n v="80"/>
    <n v="2"/>
    <x v="1"/>
    <n v="1"/>
    <n v="9"/>
    <n v="7"/>
    <n v="8"/>
    <n v="5"/>
    <x v="0"/>
    <x v="2"/>
    <x v="2"/>
  </r>
  <r>
    <x v="1"/>
    <x v="1"/>
    <x v="0"/>
    <s v="Current Employees"/>
    <x v="1"/>
    <s v="Medical"/>
    <s v="STAFF-2145"/>
    <n v="2553"/>
    <x v="1"/>
    <x v="1"/>
    <x v="2"/>
    <x v="0"/>
    <s v="Y"/>
    <n v="2"/>
    <n v="40"/>
    <n v="1"/>
    <n v="1469"/>
    <n v="9"/>
    <x v="2"/>
    <n v="1"/>
    <n v="4"/>
    <n v="35"/>
    <n v="3"/>
    <n v="1"/>
    <n v="2"/>
    <n v="3617"/>
    <n v="25063"/>
    <n v="8"/>
    <n v="14"/>
    <n v="3"/>
    <n v="4"/>
    <n v="80"/>
    <n v="1"/>
    <x v="8"/>
    <n v="3"/>
    <n v="1"/>
    <n v="1"/>
    <n v="0"/>
    <n v="0"/>
    <x v="1"/>
    <x v="0"/>
    <x v="0"/>
  </r>
  <r>
    <x v="1"/>
    <x v="0"/>
    <x v="2"/>
    <s v="Current Employees"/>
    <x v="1"/>
    <s v="Medical"/>
    <s v="STAFF-2146"/>
    <n v="2554"/>
    <x v="0"/>
    <x v="3"/>
    <x v="1"/>
    <x v="1"/>
    <s v="Y"/>
    <n v="2"/>
    <n v="32"/>
    <n v="1"/>
    <n v="498"/>
    <n v="3"/>
    <x v="2"/>
    <n v="1"/>
    <n v="3"/>
    <n v="93"/>
    <n v="3"/>
    <n v="2"/>
    <n v="1"/>
    <n v="6725"/>
    <n v="13554"/>
    <n v="1"/>
    <n v="12"/>
    <n v="3"/>
    <n v="3"/>
    <n v="80"/>
    <n v="1"/>
    <x v="0"/>
    <n v="4"/>
    <n v="8"/>
    <n v="7"/>
    <n v="6"/>
    <n v="3"/>
    <x v="3"/>
    <x v="0"/>
    <x v="2"/>
  </r>
  <r>
    <x v="0"/>
    <x v="0"/>
    <x v="0"/>
    <s v="Ex-Employees"/>
    <x v="0"/>
    <s v="Life Sciences"/>
    <s v="STAFF-2147"/>
    <n v="2555"/>
    <x v="1"/>
    <x v="0"/>
    <x v="1"/>
    <x v="0"/>
    <s v="Y"/>
    <n v="6"/>
    <n v="36"/>
    <n v="0"/>
    <n v="530"/>
    <n v="3"/>
    <x v="1"/>
    <n v="1"/>
    <n v="3"/>
    <n v="51"/>
    <n v="2"/>
    <n v="3"/>
    <n v="4"/>
    <n v="10325"/>
    <n v="5518"/>
    <n v="1"/>
    <n v="11"/>
    <n v="3"/>
    <n v="1"/>
    <n v="80"/>
    <n v="1"/>
    <x v="28"/>
    <n v="3"/>
    <n v="16"/>
    <n v="7"/>
    <n v="3"/>
    <n v="7"/>
    <x v="0"/>
    <x v="0"/>
    <x v="2"/>
  </r>
  <r>
    <x v="1"/>
    <x v="0"/>
    <x v="2"/>
    <s v="Current Employees"/>
    <x v="1"/>
    <s v="Life Sciences"/>
    <s v="STAFF-2148"/>
    <n v="2556"/>
    <x v="0"/>
    <x v="4"/>
    <x v="0"/>
    <x v="1"/>
    <s v="Y"/>
    <n v="3"/>
    <n v="33"/>
    <n v="1"/>
    <n v="1069"/>
    <n v="1"/>
    <x v="3"/>
    <n v="1"/>
    <n v="2"/>
    <n v="42"/>
    <n v="2"/>
    <n v="2"/>
    <n v="4"/>
    <n v="6949"/>
    <n v="12291"/>
    <n v="0"/>
    <n v="14"/>
    <n v="3"/>
    <n v="1"/>
    <n v="80"/>
    <n v="0"/>
    <x v="3"/>
    <n v="3"/>
    <n v="5"/>
    <n v="0"/>
    <n v="1"/>
    <n v="4"/>
    <x v="0"/>
    <x v="0"/>
    <x v="2"/>
  </r>
  <r>
    <x v="0"/>
    <x v="0"/>
    <x v="0"/>
    <s v="Ex-Employees"/>
    <x v="0"/>
    <s v="Life Sciences"/>
    <s v="STAFF-2149"/>
    <n v="2557"/>
    <x v="1"/>
    <x v="0"/>
    <x v="1"/>
    <x v="1"/>
    <s v="Y"/>
    <n v="2"/>
    <n v="37"/>
    <n v="0"/>
    <n v="625"/>
    <n v="1"/>
    <x v="2"/>
    <n v="1"/>
    <n v="1"/>
    <n v="46"/>
    <n v="2"/>
    <n v="3"/>
    <n v="3"/>
    <n v="10609"/>
    <n v="14922"/>
    <n v="5"/>
    <n v="11"/>
    <n v="3"/>
    <n v="3"/>
    <n v="80"/>
    <n v="0"/>
    <x v="6"/>
    <n v="1"/>
    <n v="14"/>
    <n v="1"/>
    <n v="11"/>
    <n v="7"/>
    <x v="2"/>
    <x v="0"/>
    <x v="2"/>
  </r>
  <r>
    <x v="1"/>
    <x v="2"/>
    <x v="1"/>
    <s v="Current Employees"/>
    <x v="1"/>
    <s v="Life Sciences"/>
    <s v="STAFF-2150"/>
    <n v="2558"/>
    <x v="1"/>
    <x v="2"/>
    <x v="1"/>
    <x v="1"/>
    <s v="Y"/>
    <n v="5"/>
    <n v="45"/>
    <n v="1"/>
    <n v="805"/>
    <n v="4"/>
    <x v="0"/>
    <n v="1"/>
    <n v="3"/>
    <n v="57"/>
    <n v="3"/>
    <n v="2"/>
    <n v="2"/>
    <n v="4447"/>
    <n v="23163"/>
    <n v="1"/>
    <n v="12"/>
    <n v="3"/>
    <n v="2"/>
    <n v="80"/>
    <n v="0"/>
    <x v="15"/>
    <n v="2"/>
    <n v="9"/>
    <n v="7"/>
    <n v="0"/>
    <n v="8"/>
    <x v="1"/>
    <x v="0"/>
    <x v="0"/>
  </r>
  <r>
    <x v="1"/>
    <x v="1"/>
    <x v="2"/>
    <s v="Current Employees"/>
    <x v="0"/>
    <s v="Technical Degree"/>
    <s v="STAFF-2151"/>
    <n v="2559"/>
    <x v="0"/>
    <x v="6"/>
    <x v="1"/>
    <x v="1"/>
    <s v="Y"/>
    <n v="5"/>
    <n v="29"/>
    <n v="1"/>
    <n v="1404"/>
    <n v="20"/>
    <x v="3"/>
    <n v="1"/>
    <n v="3"/>
    <n v="84"/>
    <n v="3"/>
    <n v="1"/>
    <n v="4"/>
    <n v="2157"/>
    <n v="18203"/>
    <n v="1"/>
    <n v="15"/>
    <n v="3"/>
    <n v="2"/>
    <n v="80"/>
    <n v="1"/>
    <x v="8"/>
    <n v="3"/>
    <n v="3"/>
    <n v="1"/>
    <n v="0"/>
    <n v="2"/>
    <x v="0"/>
    <x v="2"/>
    <x v="2"/>
  </r>
  <r>
    <x v="1"/>
    <x v="0"/>
    <x v="0"/>
    <s v="Current Employees"/>
    <x v="0"/>
    <s v="Medical"/>
    <s v="STAFF-2152"/>
    <n v="2560"/>
    <x v="0"/>
    <x v="0"/>
    <x v="1"/>
    <x v="1"/>
    <s v="Y"/>
    <n v="3"/>
    <n v="35"/>
    <n v="1"/>
    <n v="1219"/>
    <n v="18"/>
    <x v="3"/>
    <n v="1"/>
    <n v="3"/>
    <n v="86"/>
    <n v="3"/>
    <n v="2"/>
    <n v="3"/>
    <n v="4601"/>
    <n v="6179"/>
    <n v="1"/>
    <n v="16"/>
    <n v="3"/>
    <n v="2"/>
    <n v="80"/>
    <n v="0"/>
    <x v="7"/>
    <n v="3"/>
    <n v="5"/>
    <n v="2"/>
    <n v="1"/>
    <n v="0"/>
    <x v="2"/>
    <x v="2"/>
    <x v="2"/>
  </r>
  <r>
    <x v="1"/>
    <x v="0"/>
    <x v="1"/>
    <s v="Current Employees"/>
    <x v="1"/>
    <s v="Life Sciences"/>
    <s v="STAFF-2153"/>
    <n v="2561"/>
    <x v="1"/>
    <x v="5"/>
    <x v="1"/>
    <x v="1"/>
    <s v="Y"/>
    <n v="2"/>
    <n v="52"/>
    <n v="1"/>
    <n v="1053"/>
    <n v="1"/>
    <x v="0"/>
    <n v="1"/>
    <n v="4"/>
    <n v="70"/>
    <n v="3"/>
    <n v="4"/>
    <n v="4"/>
    <n v="17099"/>
    <n v="13829"/>
    <n v="2"/>
    <n v="15"/>
    <n v="3"/>
    <n v="2"/>
    <n v="80"/>
    <n v="1"/>
    <x v="12"/>
    <n v="2"/>
    <n v="9"/>
    <n v="8"/>
    <n v="7"/>
    <n v="8"/>
    <x v="0"/>
    <x v="0"/>
    <x v="1"/>
  </r>
  <r>
    <x v="0"/>
    <x v="0"/>
    <x v="3"/>
    <s v="Ex-Employees"/>
    <x v="1"/>
    <s v="Technical Degree"/>
    <s v="STAFF-2154"/>
    <n v="2562"/>
    <x v="1"/>
    <x v="1"/>
    <x v="0"/>
    <x v="1"/>
    <s v="Y"/>
    <n v="4"/>
    <n v="58"/>
    <n v="0"/>
    <n v="289"/>
    <n v="2"/>
    <x v="3"/>
    <n v="1"/>
    <n v="4"/>
    <n v="51"/>
    <n v="3"/>
    <n v="1"/>
    <n v="3"/>
    <n v="2479"/>
    <n v="26227"/>
    <n v="4"/>
    <n v="24"/>
    <n v="4"/>
    <n v="1"/>
    <n v="80"/>
    <n v="0"/>
    <x v="2"/>
    <n v="3"/>
    <n v="1"/>
    <n v="0"/>
    <n v="0"/>
    <n v="0"/>
    <x v="2"/>
    <x v="0"/>
    <x v="1"/>
  </r>
  <r>
    <x v="1"/>
    <x v="0"/>
    <x v="1"/>
    <s v="Current Employees"/>
    <x v="0"/>
    <s v="Medical"/>
    <s v="STAFF-2155"/>
    <n v="2563"/>
    <x v="1"/>
    <x v="5"/>
    <x v="2"/>
    <x v="1"/>
    <s v="Y"/>
    <n v="3"/>
    <n v="53"/>
    <n v="1"/>
    <n v="1376"/>
    <n v="2"/>
    <x v="0"/>
    <n v="1"/>
    <n v="3"/>
    <n v="45"/>
    <n v="3"/>
    <n v="4"/>
    <n v="3"/>
    <n v="14852"/>
    <n v="13938"/>
    <n v="6"/>
    <n v="13"/>
    <n v="3"/>
    <n v="3"/>
    <n v="80"/>
    <n v="1"/>
    <x v="14"/>
    <n v="4"/>
    <n v="17"/>
    <n v="13"/>
    <n v="15"/>
    <n v="2"/>
    <x v="2"/>
    <x v="0"/>
    <x v="1"/>
  </r>
  <r>
    <x v="1"/>
    <x v="0"/>
    <x v="2"/>
    <s v="Current Employees"/>
    <x v="0"/>
    <s v="Other"/>
    <s v="STAFF-2156"/>
    <n v="2564"/>
    <x v="1"/>
    <x v="0"/>
    <x v="2"/>
    <x v="1"/>
    <s v="Y"/>
    <n v="2"/>
    <n v="30"/>
    <n v="1"/>
    <n v="231"/>
    <n v="8"/>
    <x v="0"/>
    <n v="1"/>
    <n v="3"/>
    <n v="62"/>
    <n v="3"/>
    <n v="3"/>
    <n v="3"/>
    <n v="7264"/>
    <n v="9977"/>
    <n v="5"/>
    <n v="11"/>
    <n v="3"/>
    <n v="1"/>
    <n v="80"/>
    <n v="1"/>
    <x v="1"/>
    <n v="4"/>
    <n v="8"/>
    <n v="4"/>
    <n v="7"/>
    <n v="7"/>
    <x v="2"/>
    <x v="0"/>
    <x v="2"/>
  </r>
  <r>
    <x v="1"/>
    <x v="2"/>
    <x v="0"/>
    <s v="Current Employees"/>
    <x v="0"/>
    <s v="Technical Degree"/>
    <s v="STAFF-2157"/>
    <n v="2565"/>
    <x v="0"/>
    <x v="0"/>
    <x v="0"/>
    <x v="0"/>
    <s v="Y"/>
    <n v="1"/>
    <n v="38"/>
    <n v="1"/>
    <n v="152"/>
    <n v="10"/>
    <x v="3"/>
    <n v="1"/>
    <n v="3"/>
    <n v="85"/>
    <n v="3"/>
    <n v="2"/>
    <n v="4"/>
    <n v="5666"/>
    <n v="19899"/>
    <n v="1"/>
    <n v="13"/>
    <n v="3"/>
    <n v="2"/>
    <n v="80"/>
    <n v="0"/>
    <x v="3"/>
    <n v="3"/>
    <n v="5"/>
    <n v="3"/>
    <n v="1"/>
    <n v="3"/>
    <x v="0"/>
    <x v="0"/>
    <x v="2"/>
  </r>
  <r>
    <x v="1"/>
    <x v="0"/>
    <x v="0"/>
    <s v="Current Employees"/>
    <x v="0"/>
    <s v="Life Sciences"/>
    <s v="STAFF-2158"/>
    <n v="2566"/>
    <x v="1"/>
    <x v="0"/>
    <x v="2"/>
    <x v="1"/>
    <s v="Y"/>
    <n v="2"/>
    <n v="35"/>
    <n v="1"/>
    <n v="882"/>
    <n v="3"/>
    <x v="2"/>
    <n v="1"/>
    <n v="4"/>
    <n v="92"/>
    <n v="3"/>
    <n v="3"/>
    <n v="4"/>
    <n v="7823"/>
    <n v="6812"/>
    <n v="6"/>
    <n v="13"/>
    <n v="3"/>
    <n v="2"/>
    <n v="80"/>
    <n v="1"/>
    <x v="4"/>
    <n v="3"/>
    <n v="10"/>
    <n v="9"/>
    <n v="0"/>
    <n v="8"/>
    <x v="0"/>
    <x v="0"/>
    <x v="2"/>
  </r>
  <r>
    <x v="1"/>
    <x v="0"/>
    <x v="0"/>
    <s v="Current Employees"/>
    <x v="0"/>
    <s v="Life Sciences"/>
    <s v="STAFF-2159"/>
    <n v="2567"/>
    <x v="1"/>
    <x v="0"/>
    <x v="0"/>
    <x v="1"/>
    <s v="Y"/>
    <n v="3"/>
    <n v="39"/>
    <n v="1"/>
    <n v="903"/>
    <n v="2"/>
    <x v="4"/>
    <n v="1"/>
    <n v="1"/>
    <n v="41"/>
    <n v="4"/>
    <n v="3"/>
    <n v="3"/>
    <n v="7880"/>
    <n v="2560"/>
    <n v="0"/>
    <n v="18"/>
    <n v="3"/>
    <n v="4"/>
    <n v="80"/>
    <n v="0"/>
    <x v="15"/>
    <n v="3"/>
    <n v="8"/>
    <n v="7"/>
    <n v="0"/>
    <n v="7"/>
    <x v="2"/>
    <x v="0"/>
    <x v="0"/>
  </r>
  <r>
    <x v="0"/>
    <x v="2"/>
    <x v="0"/>
    <s v="Ex-Employees"/>
    <x v="0"/>
    <s v="Life Sciences"/>
    <s v="STAFF-2160"/>
    <n v="2568"/>
    <x v="0"/>
    <x v="0"/>
    <x v="0"/>
    <x v="0"/>
    <s v="Y"/>
    <n v="2"/>
    <n v="40"/>
    <n v="0"/>
    <n v="1479"/>
    <n v="24"/>
    <x v="3"/>
    <n v="1"/>
    <n v="2"/>
    <n v="100"/>
    <n v="4"/>
    <n v="4"/>
    <n v="2"/>
    <n v="13194"/>
    <n v="17071"/>
    <n v="4"/>
    <n v="16"/>
    <n v="3"/>
    <n v="4"/>
    <n v="80"/>
    <n v="0"/>
    <x v="14"/>
    <n v="2"/>
    <n v="1"/>
    <n v="0"/>
    <n v="0"/>
    <n v="0"/>
    <x v="1"/>
    <x v="1"/>
    <x v="0"/>
  </r>
  <r>
    <x v="1"/>
    <x v="1"/>
    <x v="1"/>
    <s v="Current Employees"/>
    <x v="1"/>
    <s v="Medical"/>
    <s v="STAFF-2161"/>
    <n v="2569"/>
    <x v="1"/>
    <x v="3"/>
    <x v="2"/>
    <x v="0"/>
    <s v="Y"/>
    <n v="3"/>
    <n v="47"/>
    <n v="1"/>
    <n v="1379"/>
    <n v="16"/>
    <x v="2"/>
    <n v="1"/>
    <n v="3"/>
    <n v="64"/>
    <n v="4"/>
    <n v="2"/>
    <n v="3"/>
    <n v="5067"/>
    <n v="6759"/>
    <n v="1"/>
    <n v="19"/>
    <n v="3"/>
    <n v="3"/>
    <n v="80"/>
    <n v="0"/>
    <x v="26"/>
    <n v="4"/>
    <n v="19"/>
    <n v="10"/>
    <n v="2"/>
    <n v="7"/>
    <x v="2"/>
    <x v="2"/>
    <x v="0"/>
  </r>
  <r>
    <x v="1"/>
    <x v="2"/>
    <x v="0"/>
    <s v="Current Employees"/>
    <x v="0"/>
    <s v="Technical Degree"/>
    <s v="STAFF-2162"/>
    <n v="2570"/>
    <x v="1"/>
    <x v="0"/>
    <x v="2"/>
    <x v="1"/>
    <s v="Y"/>
    <n v="3"/>
    <n v="36"/>
    <n v="1"/>
    <n v="1229"/>
    <n v="8"/>
    <x v="2"/>
    <n v="1"/>
    <n v="1"/>
    <n v="84"/>
    <n v="3"/>
    <n v="2"/>
    <n v="4"/>
    <n v="5079"/>
    <n v="25952"/>
    <n v="4"/>
    <n v="13"/>
    <n v="3"/>
    <n v="4"/>
    <n v="80"/>
    <n v="2"/>
    <x v="4"/>
    <n v="3"/>
    <n v="7"/>
    <n v="7"/>
    <n v="0"/>
    <n v="7"/>
    <x v="0"/>
    <x v="0"/>
    <x v="2"/>
  </r>
  <r>
    <x v="0"/>
    <x v="2"/>
    <x v="2"/>
    <s v="Ex-Employees"/>
    <x v="1"/>
    <s v="Medical"/>
    <s v="STAFF-2163"/>
    <n v="2571"/>
    <x v="1"/>
    <x v="1"/>
    <x v="0"/>
    <x v="0"/>
    <s v="Y"/>
    <n v="0"/>
    <n v="31"/>
    <n v="0"/>
    <n v="335"/>
    <n v="9"/>
    <x v="0"/>
    <n v="1"/>
    <n v="3"/>
    <n v="46"/>
    <n v="2"/>
    <n v="1"/>
    <n v="1"/>
    <n v="2321"/>
    <n v="10322"/>
    <n v="0"/>
    <n v="22"/>
    <n v="4"/>
    <n v="1"/>
    <n v="80"/>
    <n v="0"/>
    <x v="21"/>
    <n v="3"/>
    <n v="3"/>
    <n v="2"/>
    <n v="1"/>
    <n v="2"/>
    <x v="3"/>
    <x v="0"/>
    <x v="2"/>
  </r>
  <r>
    <x v="1"/>
    <x v="2"/>
    <x v="2"/>
    <s v="Current Employees"/>
    <x v="0"/>
    <s v="Life Sciences"/>
    <s v="STAFF-2164"/>
    <n v="2572"/>
    <x v="1"/>
    <x v="5"/>
    <x v="0"/>
    <x v="1"/>
    <s v="Y"/>
    <n v="2"/>
    <n v="33"/>
    <n v="1"/>
    <n v="722"/>
    <n v="17"/>
    <x v="3"/>
    <n v="1"/>
    <n v="4"/>
    <n v="38"/>
    <n v="3"/>
    <n v="4"/>
    <n v="3"/>
    <n v="17444"/>
    <n v="20489"/>
    <n v="1"/>
    <n v="11"/>
    <n v="3"/>
    <n v="4"/>
    <n v="80"/>
    <n v="0"/>
    <x v="1"/>
    <n v="3"/>
    <n v="10"/>
    <n v="8"/>
    <n v="6"/>
    <n v="0"/>
    <x v="2"/>
    <x v="2"/>
    <x v="2"/>
  </r>
  <r>
    <x v="0"/>
    <x v="0"/>
    <x v="2"/>
    <s v="Ex-Employees"/>
    <x v="1"/>
    <s v="Life Sciences"/>
    <s v="STAFF-2165"/>
    <n v="2573"/>
    <x v="0"/>
    <x v="1"/>
    <x v="0"/>
    <x v="0"/>
    <s v="Y"/>
    <n v="5"/>
    <n v="29"/>
    <n v="0"/>
    <n v="906"/>
    <n v="10"/>
    <x v="3"/>
    <n v="1"/>
    <n v="4"/>
    <n v="92"/>
    <n v="2"/>
    <n v="1"/>
    <n v="1"/>
    <n v="2404"/>
    <n v="11479"/>
    <n v="6"/>
    <n v="20"/>
    <n v="4"/>
    <n v="3"/>
    <n v="80"/>
    <n v="0"/>
    <x v="8"/>
    <n v="3"/>
    <n v="0"/>
    <n v="0"/>
    <n v="0"/>
    <n v="0"/>
    <x v="3"/>
    <x v="0"/>
    <x v="2"/>
  </r>
  <r>
    <x v="1"/>
    <x v="0"/>
    <x v="2"/>
    <s v="Current Employees"/>
    <x v="1"/>
    <s v="Life Sciences"/>
    <s v="STAFF-2166"/>
    <n v="2574"/>
    <x v="0"/>
    <x v="1"/>
    <x v="0"/>
    <x v="1"/>
    <s v="Y"/>
    <n v="4"/>
    <n v="33"/>
    <n v="1"/>
    <n v="461"/>
    <n v="13"/>
    <x v="1"/>
    <n v="1"/>
    <n v="2"/>
    <n v="53"/>
    <n v="3"/>
    <n v="1"/>
    <n v="4"/>
    <n v="3452"/>
    <n v="17241"/>
    <n v="3"/>
    <n v="18"/>
    <n v="3"/>
    <n v="1"/>
    <n v="80"/>
    <n v="0"/>
    <x v="7"/>
    <n v="3"/>
    <n v="3"/>
    <n v="2"/>
    <n v="0"/>
    <n v="2"/>
    <x v="0"/>
    <x v="2"/>
    <x v="2"/>
  </r>
  <r>
    <x v="1"/>
    <x v="0"/>
    <x v="1"/>
    <s v="Current Employees"/>
    <x v="1"/>
    <s v="Medical"/>
    <s v="STAFF-2167"/>
    <n v="2575"/>
    <x v="0"/>
    <x v="2"/>
    <x v="2"/>
    <x v="1"/>
    <s v="Y"/>
    <n v="2"/>
    <n v="45"/>
    <n v="1"/>
    <n v="974"/>
    <n v="1"/>
    <x v="2"/>
    <n v="1"/>
    <n v="4"/>
    <n v="91"/>
    <n v="3"/>
    <n v="1"/>
    <n v="4"/>
    <n v="2270"/>
    <n v="11005"/>
    <n v="3"/>
    <n v="14"/>
    <n v="3"/>
    <n v="4"/>
    <n v="80"/>
    <n v="2"/>
    <x v="0"/>
    <n v="3"/>
    <n v="5"/>
    <n v="3"/>
    <n v="0"/>
    <n v="2"/>
    <x v="0"/>
    <x v="0"/>
    <x v="0"/>
  </r>
  <r>
    <x v="1"/>
    <x v="0"/>
    <x v="1"/>
    <s v="Current Employees"/>
    <x v="1"/>
    <s v="Medical"/>
    <s v="STAFF-2168"/>
    <n v="2576"/>
    <x v="1"/>
    <x v="7"/>
    <x v="2"/>
    <x v="1"/>
    <s v="Y"/>
    <n v="1"/>
    <n v="50"/>
    <n v="1"/>
    <n v="1126"/>
    <n v="1"/>
    <x v="0"/>
    <n v="1"/>
    <n v="4"/>
    <n v="66"/>
    <n v="3"/>
    <n v="4"/>
    <n v="4"/>
    <n v="17399"/>
    <n v="6615"/>
    <n v="9"/>
    <n v="22"/>
    <n v="4"/>
    <n v="3"/>
    <n v="80"/>
    <n v="1"/>
    <x v="36"/>
    <n v="2"/>
    <n v="5"/>
    <n v="4"/>
    <n v="1"/>
    <n v="3"/>
    <x v="0"/>
    <x v="0"/>
    <x v="1"/>
  </r>
  <r>
    <x v="1"/>
    <x v="1"/>
    <x v="2"/>
    <s v="Current Employees"/>
    <x v="1"/>
    <s v="Other"/>
    <s v="STAFF-2169"/>
    <n v="2577"/>
    <x v="0"/>
    <x v="4"/>
    <x v="1"/>
    <x v="0"/>
    <s v="Y"/>
    <n v="2"/>
    <n v="33"/>
    <n v="1"/>
    <n v="827"/>
    <n v="1"/>
    <x v="2"/>
    <n v="1"/>
    <n v="3"/>
    <n v="84"/>
    <n v="4"/>
    <n v="2"/>
    <n v="2"/>
    <n v="5488"/>
    <n v="20161"/>
    <n v="1"/>
    <n v="13"/>
    <n v="3"/>
    <n v="1"/>
    <n v="80"/>
    <n v="1"/>
    <x v="3"/>
    <n v="3"/>
    <n v="6"/>
    <n v="5"/>
    <n v="1"/>
    <n v="2"/>
    <x v="1"/>
    <x v="0"/>
    <x v="2"/>
  </r>
  <r>
    <x v="1"/>
    <x v="1"/>
    <x v="0"/>
    <s v="Current Employees"/>
    <x v="1"/>
    <s v="Medical"/>
    <s v="STAFF-2170"/>
    <n v="2578"/>
    <x v="1"/>
    <x v="7"/>
    <x v="2"/>
    <x v="1"/>
    <s v="Y"/>
    <n v="2"/>
    <n v="41"/>
    <n v="1"/>
    <n v="840"/>
    <n v="9"/>
    <x v="3"/>
    <n v="1"/>
    <n v="1"/>
    <n v="64"/>
    <n v="3"/>
    <n v="5"/>
    <n v="3"/>
    <n v="19419"/>
    <n v="3735"/>
    <n v="2"/>
    <n v="17"/>
    <n v="3"/>
    <n v="2"/>
    <n v="80"/>
    <n v="1"/>
    <x v="24"/>
    <n v="4"/>
    <n v="18"/>
    <n v="16"/>
    <n v="0"/>
    <n v="11"/>
    <x v="2"/>
    <x v="0"/>
    <x v="0"/>
  </r>
  <r>
    <x v="1"/>
    <x v="0"/>
    <x v="2"/>
    <s v="Current Employees"/>
    <x v="1"/>
    <s v="Technical Degree"/>
    <s v="STAFF-2171"/>
    <n v="2579"/>
    <x v="0"/>
    <x v="2"/>
    <x v="1"/>
    <x v="1"/>
    <s v="Y"/>
    <n v="2"/>
    <n v="27"/>
    <n v="1"/>
    <n v="1134"/>
    <n v="16"/>
    <x v="2"/>
    <n v="1"/>
    <n v="3"/>
    <n v="37"/>
    <n v="3"/>
    <n v="1"/>
    <n v="2"/>
    <n v="2811"/>
    <n v="12086"/>
    <n v="9"/>
    <n v="14"/>
    <n v="3"/>
    <n v="2"/>
    <n v="80"/>
    <n v="1"/>
    <x v="21"/>
    <n v="3"/>
    <n v="2"/>
    <n v="2"/>
    <n v="2"/>
    <n v="2"/>
    <x v="1"/>
    <x v="2"/>
    <x v="3"/>
  </r>
  <r>
    <x v="1"/>
    <x v="2"/>
    <x v="1"/>
    <s v="Current Employees"/>
    <x v="1"/>
    <s v="Life Sciences"/>
    <s v="STAFF-2172"/>
    <n v="2580"/>
    <x v="1"/>
    <x v="2"/>
    <x v="1"/>
    <x v="0"/>
    <s v="Y"/>
    <n v="2"/>
    <n v="45"/>
    <n v="1"/>
    <n v="248"/>
    <n v="23"/>
    <x v="0"/>
    <n v="1"/>
    <n v="4"/>
    <n v="42"/>
    <n v="3"/>
    <n v="2"/>
    <n v="1"/>
    <n v="3633"/>
    <n v="14039"/>
    <n v="1"/>
    <n v="15"/>
    <n v="3"/>
    <n v="3"/>
    <n v="80"/>
    <n v="1"/>
    <x v="15"/>
    <n v="3"/>
    <n v="9"/>
    <n v="8"/>
    <n v="0"/>
    <n v="8"/>
    <x v="3"/>
    <x v="1"/>
    <x v="0"/>
  </r>
  <r>
    <x v="1"/>
    <x v="0"/>
    <x v="1"/>
    <s v="Current Employees"/>
    <x v="0"/>
    <s v="Life Sciences"/>
    <s v="STAFF-2173"/>
    <n v="2581"/>
    <x v="0"/>
    <x v="0"/>
    <x v="0"/>
    <x v="0"/>
    <s v="Y"/>
    <n v="0"/>
    <n v="47"/>
    <n v="1"/>
    <n v="955"/>
    <n v="4"/>
    <x v="0"/>
    <n v="1"/>
    <n v="4"/>
    <n v="83"/>
    <n v="3"/>
    <n v="2"/>
    <n v="4"/>
    <n v="4163"/>
    <n v="8571"/>
    <n v="1"/>
    <n v="17"/>
    <n v="3"/>
    <n v="3"/>
    <n v="80"/>
    <n v="0"/>
    <x v="15"/>
    <n v="3"/>
    <n v="9"/>
    <n v="0"/>
    <n v="0"/>
    <n v="7"/>
    <x v="0"/>
    <x v="0"/>
    <x v="0"/>
  </r>
  <r>
    <x v="0"/>
    <x v="0"/>
    <x v="2"/>
    <s v="Ex-Employees"/>
    <x v="1"/>
    <s v="Life Sciences"/>
    <s v="STAFF-2174"/>
    <n v="2582"/>
    <x v="0"/>
    <x v="1"/>
    <x v="1"/>
    <x v="0"/>
    <s v="Y"/>
    <n v="2"/>
    <n v="30"/>
    <n v="0"/>
    <n v="138"/>
    <n v="22"/>
    <x v="3"/>
    <n v="1"/>
    <n v="1"/>
    <n v="48"/>
    <n v="3"/>
    <n v="1"/>
    <n v="3"/>
    <n v="2132"/>
    <n v="11539"/>
    <n v="4"/>
    <n v="11"/>
    <n v="3"/>
    <n v="2"/>
    <n v="80"/>
    <n v="0"/>
    <x v="2"/>
    <n v="3"/>
    <n v="5"/>
    <n v="2"/>
    <n v="0"/>
    <n v="1"/>
    <x v="2"/>
    <x v="1"/>
    <x v="2"/>
  </r>
  <r>
    <x v="1"/>
    <x v="0"/>
    <x v="1"/>
    <s v="Current Employees"/>
    <x v="1"/>
    <s v="Life Sciences"/>
    <s v="STAFF-2175"/>
    <n v="2583"/>
    <x v="1"/>
    <x v="3"/>
    <x v="1"/>
    <x v="0"/>
    <s v="Y"/>
    <n v="2"/>
    <n v="50"/>
    <n v="1"/>
    <n v="939"/>
    <n v="24"/>
    <x v="3"/>
    <n v="1"/>
    <n v="4"/>
    <n v="95"/>
    <n v="3"/>
    <n v="4"/>
    <n v="3"/>
    <n v="13973"/>
    <n v="4161"/>
    <n v="3"/>
    <n v="18"/>
    <n v="3"/>
    <n v="4"/>
    <n v="80"/>
    <n v="1"/>
    <x v="14"/>
    <n v="3"/>
    <n v="12"/>
    <n v="11"/>
    <n v="1"/>
    <n v="5"/>
    <x v="2"/>
    <x v="1"/>
    <x v="1"/>
  </r>
  <r>
    <x v="1"/>
    <x v="1"/>
    <x v="0"/>
    <s v="Current Employees"/>
    <x v="1"/>
    <s v="Medical"/>
    <s v="STAFF-2176"/>
    <n v="2584"/>
    <x v="1"/>
    <x v="1"/>
    <x v="1"/>
    <x v="1"/>
    <s v="Y"/>
    <n v="0"/>
    <n v="38"/>
    <n v="1"/>
    <n v="1391"/>
    <n v="10"/>
    <x v="1"/>
    <n v="1"/>
    <n v="3"/>
    <n v="66"/>
    <n v="3"/>
    <n v="1"/>
    <n v="3"/>
    <n v="2684"/>
    <n v="12127"/>
    <n v="0"/>
    <n v="17"/>
    <n v="3"/>
    <n v="2"/>
    <n v="80"/>
    <n v="1"/>
    <x v="8"/>
    <n v="2"/>
    <n v="2"/>
    <n v="1"/>
    <n v="0"/>
    <n v="2"/>
    <x v="2"/>
    <x v="0"/>
    <x v="2"/>
  </r>
  <r>
    <x v="1"/>
    <x v="0"/>
    <x v="1"/>
    <s v="Current Employees"/>
    <x v="1"/>
    <s v="Medical"/>
    <s v="STAFF-2177"/>
    <n v="2585"/>
    <x v="1"/>
    <x v="3"/>
    <x v="2"/>
    <x v="1"/>
    <s v="Y"/>
    <n v="3"/>
    <n v="46"/>
    <n v="1"/>
    <n v="566"/>
    <n v="7"/>
    <x v="0"/>
    <n v="1"/>
    <n v="4"/>
    <n v="75"/>
    <n v="3"/>
    <n v="3"/>
    <n v="3"/>
    <n v="10845"/>
    <n v="24208"/>
    <n v="6"/>
    <n v="13"/>
    <n v="3"/>
    <n v="2"/>
    <n v="80"/>
    <n v="1"/>
    <x v="10"/>
    <n v="3"/>
    <n v="8"/>
    <n v="7"/>
    <n v="0"/>
    <n v="7"/>
    <x v="2"/>
    <x v="0"/>
    <x v="0"/>
  </r>
  <r>
    <x v="1"/>
    <x v="0"/>
    <x v="4"/>
    <s v="Current Employees"/>
    <x v="1"/>
    <s v="Medical"/>
    <s v="STAFF-2178"/>
    <n v="2586"/>
    <x v="0"/>
    <x v="3"/>
    <x v="2"/>
    <x v="1"/>
    <s v="Y"/>
    <n v="6"/>
    <n v="24"/>
    <n v="1"/>
    <n v="1206"/>
    <n v="17"/>
    <x v="1"/>
    <n v="1"/>
    <n v="4"/>
    <n v="41"/>
    <n v="2"/>
    <n v="2"/>
    <n v="3"/>
    <n v="4377"/>
    <n v="24117"/>
    <n v="1"/>
    <n v="15"/>
    <n v="3"/>
    <n v="2"/>
    <n v="80"/>
    <n v="2"/>
    <x v="7"/>
    <n v="3"/>
    <n v="4"/>
    <n v="2"/>
    <n v="3"/>
    <n v="2"/>
    <x v="2"/>
    <x v="2"/>
    <x v="3"/>
  </r>
  <r>
    <x v="0"/>
    <x v="0"/>
    <x v="0"/>
    <s v="Ex-Employees"/>
    <x v="1"/>
    <s v="Other"/>
    <s v="STAFF-2179"/>
    <n v="2587"/>
    <x v="1"/>
    <x v="2"/>
    <x v="2"/>
    <x v="0"/>
    <s v="Y"/>
    <n v="2"/>
    <n v="35"/>
    <n v="0"/>
    <n v="622"/>
    <n v="14"/>
    <x v="2"/>
    <n v="1"/>
    <n v="3"/>
    <n v="39"/>
    <n v="2"/>
    <n v="1"/>
    <n v="2"/>
    <n v="3743"/>
    <n v="10074"/>
    <n v="1"/>
    <n v="24"/>
    <n v="4"/>
    <n v="4"/>
    <n v="80"/>
    <n v="1"/>
    <x v="7"/>
    <n v="1"/>
    <n v="4"/>
    <n v="2"/>
    <n v="0"/>
    <n v="2"/>
    <x v="1"/>
    <x v="2"/>
    <x v="2"/>
  </r>
  <r>
    <x v="1"/>
    <x v="1"/>
    <x v="2"/>
    <s v="Current Employees"/>
    <x v="1"/>
    <s v="Life Sciences"/>
    <s v="STAFF-2180"/>
    <n v="2588"/>
    <x v="0"/>
    <x v="3"/>
    <x v="1"/>
    <x v="1"/>
    <s v="Y"/>
    <n v="1"/>
    <n v="31"/>
    <n v="1"/>
    <n v="853"/>
    <n v="1"/>
    <x v="1"/>
    <n v="1"/>
    <n v="3"/>
    <n v="96"/>
    <n v="3"/>
    <n v="2"/>
    <n v="1"/>
    <n v="4148"/>
    <n v="11275"/>
    <n v="1"/>
    <n v="12"/>
    <n v="3"/>
    <n v="3"/>
    <n v="80"/>
    <n v="1"/>
    <x v="21"/>
    <n v="3"/>
    <n v="4"/>
    <n v="3"/>
    <n v="0"/>
    <n v="3"/>
    <x v="3"/>
    <x v="0"/>
    <x v="2"/>
  </r>
  <r>
    <x v="1"/>
    <x v="2"/>
    <x v="4"/>
    <s v="Current Employees"/>
    <x v="1"/>
    <s v="Life Sciences"/>
    <s v="STAFF-2181"/>
    <n v="2589"/>
    <x v="1"/>
    <x v="1"/>
    <x v="0"/>
    <x v="1"/>
    <s v="Y"/>
    <n v="2"/>
    <n v="18"/>
    <n v="1"/>
    <n v="287"/>
    <n v="5"/>
    <x v="0"/>
    <n v="1"/>
    <n v="2"/>
    <n v="73"/>
    <n v="3"/>
    <n v="1"/>
    <n v="4"/>
    <n v="1051"/>
    <n v="13493"/>
    <n v="1"/>
    <n v="15"/>
    <n v="3"/>
    <n v="4"/>
    <n v="80"/>
    <n v="0"/>
    <x v="11"/>
    <n v="3"/>
    <n v="0"/>
    <n v="0"/>
    <n v="0"/>
    <n v="0"/>
    <x v="0"/>
    <x v="0"/>
    <x v="3"/>
  </r>
  <r>
    <x v="1"/>
    <x v="0"/>
    <x v="1"/>
    <s v="Current Employees"/>
    <x v="1"/>
    <s v="Technical Degree"/>
    <s v="STAFF-2182"/>
    <n v="2590"/>
    <x v="0"/>
    <x v="3"/>
    <x v="1"/>
    <x v="1"/>
    <s v="Y"/>
    <n v="2"/>
    <n v="54"/>
    <n v="1"/>
    <n v="1441"/>
    <n v="17"/>
    <x v="3"/>
    <n v="1"/>
    <n v="3"/>
    <n v="56"/>
    <n v="3"/>
    <n v="3"/>
    <n v="3"/>
    <n v="10739"/>
    <n v="13943"/>
    <n v="8"/>
    <n v="11"/>
    <n v="3"/>
    <n v="3"/>
    <n v="80"/>
    <n v="1"/>
    <x v="14"/>
    <n v="3"/>
    <n v="10"/>
    <n v="7"/>
    <n v="0"/>
    <n v="8"/>
    <x v="2"/>
    <x v="2"/>
    <x v="1"/>
  </r>
  <r>
    <x v="1"/>
    <x v="0"/>
    <x v="0"/>
    <s v="Current Employees"/>
    <x v="1"/>
    <s v="Medical"/>
    <s v="STAFF-2183"/>
    <n v="2591"/>
    <x v="0"/>
    <x v="4"/>
    <x v="2"/>
    <x v="0"/>
    <s v="Y"/>
    <n v="3"/>
    <n v="35"/>
    <n v="1"/>
    <n v="583"/>
    <n v="25"/>
    <x v="2"/>
    <n v="1"/>
    <n v="3"/>
    <n v="57"/>
    <n v="3"/>
    <n v="3"/>
    <n v="3"/>
    <n v="10388"/>
    <n v="6975"/>
    <n v="1"/>
    <n v="11"/>
    <n v="3"/>
    <n v="3"/>
    <n v="80"/>
    <n v="1"/>
    <x v="28"/>
    <n v="2"/>
    <n v="16"/>
    <n v="10"/>
    <n v="10"/>
    <n v="1"/>
    <x v="2"/>
    <x v="1"/>
    <x v="2"/>
  </r>
  <r>
    <x v="1"/>
    <x v="0"/>
    <x v="2"/>
    <s v="Current Employees"/>
    <x v="1"/>
    <s v="Life Sciences"/>
    <s v="STAFF-2184"/>
    <n v="2592"/>
    <x v="0"/>
    <x v="7"/>
    <x v="1"/>
    <x v="0"/>
    <s v="Y"/>
    <n v="4"/>
    <n v="30"/>
    <n v="1"/>
    <n v="153"/>
    <n v="8"/>
    <x v="0"/>
    <n v="1"/>
    <n v="2"/>
    <n v="73"/>
    <n v="4"/>
    <n v="3"/>
    <n v="1"/>
    <n v="11416"/>
    <n v="17802"/>
    <n v="0"/>
    <n v="12"/>
    <n v="3"/>
    <n v="3"/>
    <n v="80"/>
    <n v="3"/>
    <x v="15"/>
    <n v="2"/>
    <n v="8"/>
    <n v="7"/>
    <n v="1"/>
    <n v="7"/>
    <x v="3"/>
    <x v="0"/>
    <x v="2"/>
  </r>
  <r>
    <x v="0"/>
    <x v="0"/>
    <x v="4"/>
    <s v="Ex-Employees"/>
    <x v="1"/>
    <s v="Medical"/>
    <s v="STAFF-2185"/>
    <n v="2593"/>
    <x v="0"/>
    <x v="1"/>
    <x v="0"/>
    <x v="0"/>
    <s v="Y"/>
    <n v="2"/>
    <n v="20"/>
    <n v="0"/>
    <n v="1097"/>
    <n v="11"/>
    <x v="3"/>
    <n v="1"/>
    <n v="4"/>
    <n v="98"/>
    <n v="2"/>
    <n v="1"/>
    <n v="1"/>
    <n v="2600"/>
    <n v="18275"/>
    <n v="1"/>
    <n v="15"/>
    <n v="3"/>
    <n v="1"/>
    <n v="80"/>
    <n v="0"/>
    <x v="5"/>
    <n v="3"/>
    <n v="1"/>
    <n v="0"/>
    <n v="0"/>
    <n v="0"/>
    <x v="3"/>
    <x v="2"/>
    <x v="3"/>
  </r>
  <r>
    <x v="0"/>
    <x v="1"/>
    <x v="2"/>
    <s v="Ex-Employees"/>
    <x v="1"/>
    <s v="Medical"/>
    <s v="STAFF-2186"/>
    <n v="2594"/>
    <x v="0"/>
    <x v="2"/>
    <x v="0"/>
    <x v="1"/>
    <s v="Y"/>
    <n v="3"/>
    <n v="30"/>
    <n v="0"/>
    <n v="109"/>
    <n v="5"/>
    <x v="3"/>
    <n v="1"/>
    <n v="2"/>
    <n v="60"/>
    <n v="3"/>
    <n v="1"/>
    <n v="2"/>
    <n v="2422"/>
    <n v="25725"/>
    <n v="0"/>
    <n v="17"/>
    <n v="3"/>
    <n v="1"/>
    <n v="80"/>
    <n v="0"/>
    <x v="21"/>
    <n v="3"/>
    <n v="3"/>
    <n v="2"/>
    <n v="1"/>
    <n v="2"/>
    <x v="1"/>
    <x v="0"/>
    <x v="2"/>
  </r>
  <r>
    <x v="1"/>
    <x v="0"/>
    <x v="2"/>
    <s v="Current Employees"/>
    <x v="1"/>
    <s v="Medical"/>
    <s v="STAFF-2187"/>
    <n v="2595"/>
    <x v="1"/>
    <x v="3"/>
    <x v="1"/>
    <x v="1"/>
    <s v="Y"/>
    <n v="2"/>
    <n v="26"/>
    <n v="1"/>
    <n v="1066"/>
    <n v="2"/>
    <x v="0"/>
    <n v="1"/>
    <n v="4"/>
    <n v="32"/>
    <n v="4"/>
    <n v="2"/>
    <n v="4"/>
    <n v="5472"/>
    <n v="3334"/>
    <n v="1"/>
    <n v="12"/>
    <n v="3"/>
    <n v="2"/>
    <n v="80"/>
    <n v="0"/>
    <x v="0"/>
    <n v="3"/>
    <n v="8"/>
    <n v="7"/>
    <n v="1"/>
    <n v="3"/>
    <x v="0"/>
    <x v="0"/>
    <x v="3"/>
  </r>
  <r>
    <x v="1"/>
    <x v="0"/>
    <x v="4"/>
    <s v="Current Employees"/>
    <x v="1"/>
    <s v="Life Sciences"/>
    <s v="STAFF-2188"/>
    <n v="2596"/>
    <x v="1"/>
    <x v="2"/>
    <x v="1"/>
    <x v="1"/>
    <s v="Y"/>
    <n v="3"/>
    <n v="22"/>
    <n v="1"/>
    <n v="217"/>
    <n v="8"/>
    <x v="1"/>
    <n v="1"/>
    <n v="2"/>
    <n v="94"/>
    <n v="1"/>
    <n v="1"/>
    <n v="1"/>
    <n v="2451"/>
    <n v="6881"/>
    <n v="1"/>
    <n v="15"/>
    <n v="3"/>
    <n v="1"/>
    <n v="80"/>
    <n v="1"/>
    <x v="21"/>
    <n v="2"/>
    <n v="4"/>
    <n v="3"/>
    <n v="1"/>
    <n v="1"/>
    <x v="3"/>
    <x v="0"/>
    <x v="3"/>
  </r>
  <r>
    <x v="1"/>
    <x v="0"/>
    <x v="1"/>
    <s v="Current Employees"/>
    <x v="1"/>
    <s v="Life Sciences"/>
    <s v="STAFF-2189"/>
    <n v="2597"/>
    <x v="1"/>
    <x v="4"/>
    <x v="0"/>
    <x v="1"/>
    <s v="Y"/>
    <n v="0"/>
    <n v="48"/>
    <n v="1"/>
    <n v="277"/>
    <n v="6"/>
    <x v="3"/>
    <n v="1"/>
    <n v="1"/>
    <n v="97"/>
    <n v="2"/>
    <n v="2"/>
    <n v="3"/>
    <n v="4240"/>
    <n v="13119"/>
    <n v="2"/>
    <n v="13"/>
    <n v="3"/>
    <n v="4"/>
    <n v="80"/>
    <n v="0"/>
    <x v="16"/>
    <n v="3"/>
    <n v="2"/>
    <n v="2"/>
    <n v="2"/>
    <n v="2"/>
    <x v="2"/>
    <x v="0"/>
    <x v="0"/>
  </r>
  <r>
    <x v="1"/>
    <x v="0"/>
    <x v="1"/>
    <s v="Current Employees"/>
    <x v="1"/>
    <s v="Life Sciences"/>
    <s v="STAFF-2190"/>
    <n v="2598"/>
    <x v="1"/>
    <x v="4"/>
    <x v="0"/>
    <x v="1"/>
    <s v="Y"/>
    <n v="3"/>
    <n v="48"/>
    <n v="1"/>
    <n v="1355"/>
    <n v="4"/>
    <x v="2"/>
    <n v="1"/>
    <n v="3"/>
    <n v="78"/>
    <n v="2"/>
    <n v="3"/>
    <n v="3"/>
    <n v="10999"/>
    <n v="22245"/>
    <n v="7"/>
    <n v="14"/>
    <n v="3"/>
    <n v="2"/>
    <n v="80"/>
    <n v="0"/>
    <x v="39"/>
    <n v="3"/>
    <n v="15"/>
    <n v="11"/>
    <n v="4"/>
    <n v="8"/>
    <x v="2"/>
    <x v="0"/>
    <x v="0"/>
  </r>
  <r>
    <x v="1"/>
    <x v="0"/>
    <x v="0"/>
    <s v="Current Employees"/>
    <x v="1"/>
    <s v="Medical"/>
    <s v="STAFF-2191"/>
    <n v="2599"/>
    <x v="0"/>
    <x v="3"/>
    <x v="0"/>
    <x v="1"/>
    <s v="Y"/>
    <n v="6"/>
    <n v="41"/>
    <n v="1"/>
    <n v="549"/>
    <n v="7"/>
    <x v="0"/>
    <n v="1"/>
    <n v="4"/>
    <n v="42"/>
    <n v="3"/>
    <n v="2"/>
    <n v="3"/>
    <n v="5003"/>
    <n v="23371"/>
    <n v="6"/>
    <n v="14"/>
    <n v="3"/>
    <n v="2"/>
    <n v="80"/>
    <n v="0"/>
    <x v="0"/>
    <n v="3"/>
    <n v="2"/>
    <n v="2"/>
    <n v="2"/>
    <n v="1"/>
    <x v="2"/>
    <x v="0"/>
    <x v="0"/>
  </r>
  <r>
    <x v="1"/>
    <x v="0"/>
    <x v="0"/>
    <s v="Current Employees"/>
    <x v="1"/>
    <s v="Life Sciences"/>
    <s v="STAFF-2192"/>
    <n v="2600"/>
    <x v="0"/>
    <x v="3"/>
    <x v="1"/>
    <x v="1"/>
    <s v="Y"/>
    <n v="3"/>
    <n v="39"/>
    <n v="1"/>
    <n v="466"/>
    <n v="1"/>
    <x v="1"/>
    <n v="1"/>
    <n v="4"/>
    <n v="65"/>
    <n v="2"/>
    <n v="4"/>
    <n v="4"/>
    <n v="12742"/>
    <n v="7060"/>
    <n v="1"/>
    <n v="16"/>
    <n v="3"/>
    <n v="3"/>
    <n v="80"/>
    <n v="1"/>
    <x v="24"/>
    <n v="3"/>
    <n v="21"/>
    <n v="6"/>
    <n v="11"/>
    <n v="8"/>
    <x v="0"/>
    <x v="0"/>
    <x v="0"/>
  </r>
  <r>
    <x v="1"/>
    <x v="0"/>
    <x v="2"/>
    <s v="Current Employees"/>
    <x v="1"/>
    <s v="Life Sciences"/>
    <s v="STAFF-2193"/>
    <n v="2601"/>
    <x v="0"/>
    <x v="3"/>
    <x v="1"/>
    <x v="1"/>
    <s v="Y"/>
    <n v="2"/>
    <n v="27"/>
    <n v="1"/>
    <n v="1055"/>
    <n v="2"/>
    <x v="2"/>
    <n v="1"/>
    <n v="1"/>
    <n v="47"/>
    <n v="3"/>
    <n v="2"/>
    <n v="4"/>
    <n v="4227"/>
    <n v="4658"/>
    <n v="0"/>
    <n v="18"/>
    <n v="3"/>
    <n v="2"/>
    <n v="80"/>
    <n v="1"/>
    <x v="21"/>
    <n v="3"/>
    <n v="3"/>
    <n v="2"/>
    <n v="2"/>
    <n v="2"/>
    <x v="0"/>
    <x v="0"/>
    <x v="3"/>
  </r>
  <r>
    <x v="1"/>
    <x v="0"/>
    <x v="0"/>
    <s v="Current Employees"/>
    <x v="1"/>
    <s v="Other"/>
    <s v="STAFF-2194"/>
    <n v="2602"/>
    <x v="1"/>
    <x v="2"/>
    <x v="2"/>
    <x v="1"/>
    <s v="Y"/>
    <n v="4"/>
    <n v="35"/>
    <n v="1"/>
    <n v="802"/>
    <n v="10"/>
    <x v="3"/>
    <n v="1"/>
    <n v="2"/>
    <n v="45"/>
    <n v="3"/>
    <n v="1"/>
    <n v="4"/>
    <n v="3917"/>
    <n v="9541"/>
    <n v="1"/>
    <n v="20"/>
    <n v="4"/>
    <n v="1"/>
    <n v="80"/>
    <n v="1"/>
    <x v="8"/>
    <n v="2"/>
    <n v="3"/>
    <n v="2"/>
    <n v="1"/>
    <n v="2"/>
    <x v="0"/>
    <x v="0"/>
    <x v="2"/>
  </r>
  <r>
    <x v="1"/>
    <x v="0"/>
    <x v="0"/>
    <s v="Current Employees"/>
    <x v="0"/>
    <s v="Marketing"/>
    <s v="STAFF-2195"/>
    <n v="2603"/>
    <x v="1"/>
    <x v="5"/>
    <x v="1"/>
    <x v="1"/>
    <s v="Y"/>
    <n v="3"/>
    <n v="42"/>
    <n v="1"/>
    <n v="265"/>
    <n v="5"/>
    <x v="0"/>
    <n v="1"/>
    <n v="4"/>
    <n v="90"/>
    <n v="3"/>
    <n v="5"/>
    <n v="3"/>
    <n v="18303"/>
    <n v="7770"/>
    <n v="6"/>
    <n v="13"/>
    <n v="3"/>
    <n v="2"/>
    <n v="80"/>
    <n v="0"/>
    <x v="24"/>
    <n v="4"/>
    <n v="1"/>
    <n v="0"/>
    <n v="0"/>
    <n v="0"/>
    <x v="2"/>
    <x v="0"/>
    <x v="0"/>
  </r>
  <r>
    <x v="1"/>
    <x v="0"/>
    <x v="1"/>
    <s v="Current Employees"/>
    <x v="1"/>
    <s v="Life Sciences"/>
    <s v="STAFF-2196"/>
    <n v="2604"/>
    <x v="1"/>
    <x v="2"/>
    <x v="1"/>
    <x v="1"/>
    <s v="Y"/>
    <n v="5"/>
    <n v="50"/>
    <n v="1"/>
    <n v="804"/>
    <n v="9"/>
    <x v="3"/>
    <n v="1"/>
    <n v="1"/>
    <n v="64"/>
    <n v="3"/>
    <n v="1"/>
    <n v="4"/>
    <n v="2380"/>
    <n v="20165"/>
    <n v="4"/>
    <n v="18"/>
    <n v="3"/>
    <n v="2"/>
    <n v="80"/>
    <n v="0"/>
    <x v="0"/>
    <n v="3"/>
    <n v="1"/>
    <n v="0"/>
    <n v="0"/>
    <n v="0"/>
    <x v="0"/>
    <x v="0"/>
    <x v="1"/>
  </r>
  <r>
    <x v="1"/>
    <x v="0"/>
    <x v="3"/>
    <s v="Current Employees"/>
    <x v="1"/>
    <s v="Life Sciences"/>
    <s v="STAFF-2197"/>
    <n v="2605"/>
    <x v="0"/>
    <x v="3"/>
    <x v="0"/>
    <x v="0"/>
    <s v="Y"/>
    <n v="4"/>
    <n v="59"/>
    <n v="1"/>
    <n v="715"/>
    <n v="2"/>
    <x v="3"/>
    <n v="1"/>
    <n v="3"/>
    <n v="69"/>
    <n v="2"/>
    <n v="4"/>
    <n v="4"/>
    <n v="13726"/>
    <n v="21829"/>
    <n v="3"/>
    <n v="13"/>
    <n v="3"/>
    <n v="1"/>
    <n v="80"/>
    <n v="0"/>
    <x v="31"/>
    <n v="3"/>
    <n v="5"/>
    <n v="3"/>
    <n v="4"/>
    <n v="3"/>
    <x v="0"/>
    <x v="0"/>
    <x v="4"/>
  </r>
  <r>
    <x v="0"/>
    <x v="0"/>
    <x v="0"/>
    <s v="Ex-Employees"/>
    <x v="1"/>
    <s v="Medical"/>
    <s v="STAFF-2198"/>
    <n v="2606"/>
    <x v="0"/>
    <x v="4"/>
    <x v="1"/>
    <x v="1"/>
    <s v="Y"/>
    <n v="2"/>
    <n v="37"/>
    <n v="0"/>
    <n v="1141"/>
    <n v="11"/>
    <x v="0"/>
    <n v="1"/>
    <n v="1"/>
    <n v="61"/>
    <n v="1"/>
    <n v="2"/>
    <n v="2"/>
    <n v="4777"/>
    <n v="14382"/>
    <n v="5"/>
    <n v="15"/>
    <n v="3"/>
    <n v="1"/>
    <n v="80"/>
    <n v="0"/>
    <x v="20"/>
    <n v="1"/>
    <n v="1"/>
    <n v="0"/>
    <n v="0"/>
    <n v="0"/>
    <x v="1"/>
    <x v="2"/>
    <x v="2"/>
  </r>
  <r>
    <x v="1"/>
    <x v="1"/>
    <x v="3"/>
    <s v="Current Employees"/>
    <x v="1"/>
    <s v="Medical"/>
    <s v="STAFF-2199"/>
    <n v="2607"/>
    <x v="1"/>
    <x v="4"/>
    <x v="1"/>
    <x v="0"/>
    <s v="Y"/>
    <n v="3"/>
    <n v="55"/>
    <n v="1"/>
    <n v="135"/>
    <n v="18"/>
    <x v="2"/>
    <n v="1"/>
    <n v="3"/>
    <n v="62"/>
    <n v="3"/>
    <n v="2"/>
    <n v="2"/>
    <n v="6385"/>
    <n v="12992"/>
    <n v="3"/>
    <n v="14"/>
    <n v="3"/>
    <n v="4"/>
    <n v="80"/>
    <n v="2"/>
    <x v="6"/>
    <n v="3"/>
    <n v="8"/>
    <n v="7"/>
    <n v="6"/>
    <n v="7"/>
    <x v="1"/>
    <x v="2"/>
    <x v="1"/>
  </r>
  <r>
    <x v="1"/>
    <x v="2"/>
    <x v="0"/>
    <s v="Current Employees"/>
    <x v="1"/>
    <s v="Life Sciences"/>
    <s v="STAFF-2200"/>
    <n v="2608"/>
    <x v="0"/>
    <x v="7"/>
    <x v="2"/>
    <x v="1"/>
    <s v="Y"/>
    <n v="3"/>
    <n v="41"/>
    <n v="1"/>
    <n v="247"/>
    <n v="7"/>
    <x v="1"/>
    <n v="1"/>
    <n v="2"/>
    <n v="55"/>
    <n v="1"/>
    <n v="5"/>
    <n v="3"/>
    <n v="19973"/>
    <n v="20284"/>
    <n v="1"/>
    <n v="22"/>
    <n v="4"/>
    <n v="2"/>
    <n v="80"/>
    <n v="2"/>
    <x v="24"/>
    <n v="3"/>
    <n v="21"/>
    <n v="16"/>
    <n v="5"/>
    <n v="10"/>
    <x v="2"/>
    <x v="0"/>
    <x v="0"/>
  </r>
  <r>
    <x v="1"/>
    <x v="0"/>
    <x v="0"/>
    <s v="Current Employees"/>
    <x v="0"/>
    <s v="Life Sciences"/>
    <s v="STAFF-2201"/>
    <n v="2609"/>
    <x v="1"/>
    <x v="0"/>
    <x v="0"/>
    <x v="0"/>
    <s v="Y"/>
    <n v="1"/>
    <n v="38"/>
    <n v="1"/>
    <n v="1035"/>
    <n v="3"/>
    <x v="2"/>
    <n v="1"/>
    <n v="2"/>
    <n v="42"/>
    <n v="3"/>
    <n v="2"/>
    <n v="4"/>
    <n v="6861"/>
    <n v="4981"/>
    <n v="8"/>
    <n v="12"/>
    <n v="3"/>
    <n v="3"/>
    <n v="80"/>
    <n v="0"/>
    <x v="16"/>
    <n v="3"/>
    <n v="1"/>
    <n v="0"/>
    <n v="0"/>
    <n v="0"/>
    <x v="0"/>
    <x v="0"/>
    <x v="2"/>
  </r>
  <r>
    <x v="0"/>
    <x v="2"/>
    <x v="2"/>
    <s v="Ex-Employees"/>
    <x v="0"/>
    <s v="Medical"/>
    <s v="STAFF-2202"/>
    <n v="2610"/>
    <x v="1"/>
    <x v="0"/>
    <x v="0"/>
    <x v="1"/>
    <s v="Y"/>
    <n v="6"/>
    <n v="26"/>
    <n v="0"/>
    <n v="265"/>
    <n v="29"/>
    <x v="0"/>
    <n v="1"/>
    <n v="2"/>
    <n v="79"/>
    <n v="1"/>
    <n v="2"/>
    <n v="1"/>
    <n v="4969"/>
    <n v="21813"/>
    <n v="8"/>
    <n v="18"/>
    <n v="3"/>
    <n v="4"/>
    <n v="80"/>
    <n v="0"/>
    <x v="2"/>
    <n v="3"/>
    <n v="2"/>
    <n v="2"/>
    <n v="2"/>
    <n v="2"/>
    <x v="3"/>
    <x v="1"/>
    <x v="3"/>
  </r>
  <r>
    <x v="0"/>
    <x v="0"/>
    <x v="1"/>
    <s v="Ex-Employees"/>
    <x v="0"/>
    <s v="Marketing"/>
    <s v="STAFF-2203"/>
    <n v="2611"/>
    <x v="0"/>
    <x v="5"/>
    <x v="1"/>
    <x v="1"/>
    <s v="Y"/>
    <n v="3"/>
    <n v="52"/>
    <n v="0"/>
    <n v="266"/>
    <n v="2"/>
    <x v="1"/>
    <n v="1"/>
    <n v="1"/>
    <n v="57"/>
    <n v="1"/>
    <n v="5"/>
    <n v="4"/>
    <n v="19845"/>
    <n v="25846"/>
    <n v="1"/>
    <n v="15"/>
    <n v="3"/>
    <n v="4"/>
    <n v="80"/>
    <n v="1"/>
    <x v="37"/>
    <n v="3"/>
    <n v="32"/>
    <n v="14"/>
    <n v="6"/>
    <n v="9"/>
    <x v="0"/>
    <x v="0"/>
    <x v="1"/>
  </r>
  <r>
    <x v="1"/>
    <x v="0"/>
    <x v="0"/>
    <s v="Current Employees"/>
    <x v="0"/>
    <s v="Medical"/>
    <s v="STAFF-2204"/>
    <n v="2612"/>
    <x v="0"/>
    <x v="0"/>
    <x v="1"/>
    <x v="0"/>
    <s v="Y"/>
    <n v="2"/>
    <n v="44"/>
    <n v="1"/>
    <n v="1448"/>
    <n v="28"/>
    <x v="3"/>
    <n v="1"/>
    <n v="4"/>
    <n v="53"/>
    <n v="4"/>
    <n v="4"/>
    <n v="4"/>
    <n v="13320"/>
    <n v="11737"/>
    <n v="3"/>
    <n v="18"/>
    <n v="3"/>
    <n v="3"/>
    <n v="80"/>
    <n v="1"/>
    <x v="18"/>
    <n v="3"/>
    <n v="12"/>
    <n v="11"/>
    <n v="11"/>
    <n v="11"/>
    <x v="0"/>
    <x v="1"/>
    <x v="0"/>
  </r>
  <r>
    <x v="1"/>
    <x v="2"/>
    <x v="1"/>
    <s v="Current Employees"/>
    <x v="0"/>
    <s v="Life Sciences"/>
    <s v="STAFF-2205"/>
    <n v="2613"/>
    <x v="0"/>
    <x v="0"/>
    <x v="1"/>
    <x v="1"/>
    <s v="Y"/>
    <n v="3"/>
    <n v="50"/>
    <n v="1"/>
    <n v="145"/>
    <n v="1"/>
    <x v="3"/>
    <n v="1"/>
    <n v="4"/>
    <n v="95"/>
    <n v="3"/>
    <n v="2"/>
    <n v="3"/>
    <n v="6347"/>
    <n v="24920"/>
    <n v="0"/>
    <n v="12"/>
    <n v="3"/>
    <n v="1"/>
    <n v="80"/>
    <n v="1"/>
    <x v="16"/>
    <n v="3"/>
    <n v="18"/>
    <n v="7"/>
    <n v="0"/>
    <n v="13"/>
    <x v="2"/>
    <x v="0"/>
    <x v="1"/>
  </r>
  <r>
    <x v="0"/>
    <x v="0"/>
    <x v="0"/>
    <s v="Ex-Employees"/>
    <x v="1"/>
    <s v="Life Sciences"/>
    <s v="STAFF-2206"/>
    <n v="2614"/>
    <x v="0"/>
    <x v="2"/>
    <x v="0"/>
    <x v="1"/>
    <s v="Y"/>
    <n v="1"/>
    <n v="36"/>
    <n v="0"/>
    <n v="885"/>
    <n v="16"/>
    <x v="2"/>
    <n v="1"/>
    <n v="3"/>
    <n v="43"/>
    <n v="4"/>
    <n v="1"/>
    <n v="1"/>
    <n v="2743"/>
    <n v="8269"/>
    <n v="1"/>
    <n v="16"/>
    <n v="3"/>
    <n v="3"/>
    <n v="80"/>
    <n v="0"/>
    <x v="33"/>
    <n v="3"/>
    <n v="17"/>
    <n v="13"/>
    <n v="15"/>
    <n v="14"/>
    <x v="3"/>
    <x v="2"/>
    <x v="2"/>
  </r>
  <r>
    <x v="1"/>
    <x v="1"/>
    <x v="0"/>
    <s v="Current Employees"/>
    <x v="1"/>
    <s v="Medical"/>
    <s v="STAFF-2207"/>
    <n v="2615"/>
    <x v="0"/>
    <x v="3"/>
    <x v="0"/>
    <x v="0"/>
    <s v="Y"/>
    <n v="2"/>
    <n v="39"/>
    <n v="1"/>
    <n v="945"/>
    <n v="22"/>
    <x v="3"/>
    <n v="1"/>
    <n v="4"/>
    <n v="82"/>
    <n v="3"/>
    <n v="3"/>
    <n v="1"/>
    <n v="10880"/>
    <n v="5083"/>
    <n v="1"/>
    <n v="13"/>
    <n v="3"/>
    <n v="3"/>
    <n v="80"/>
    <n v="0"/>
    <x v="24"/>
    <n v="3"/>
    <n v="21"/>
    <n v="6"/>
    <n v="2"/>
    <n v="8"/>
    <x v="3"/>
    <x v="1"/>
    <x v="0"/>
  </r>
  <r>
    <x v="1"/>
    <x v="2"/>
    <x v="2"/>
    <s v="Current Employees"/>
    <x v="0"/>
    <s v="Life Sciences"/>
    <s v="STAFF-2208"/>
    <n v="2616"/>
    <x v="0"/>
    <x v="6"/>
    <x v="0"/>
    <x v="1"/>
    <s v="Y"/>
    <n v="2"/>
    <n v="33"/>
    <n v="1"/>
    <n v="1038"/>
    <n v="8"/>
    <x v="1"/>
    <n v="1"/>
    <n v="2"/>
    <n v="88"/>
    <n v="2"/>
    <n v="1"/>
    <n v="4"/>
    <n v="2342"/>
    <n v="21437"/>
    <n v="0"/>
    <n v="19"/>
    <n v="3"/>
    <n v="4"/>
    <n v="80"/>
    <n v="0"/>
    <x v="8"/>
    <n v="2"/>
    <n v="2"/>
    <n v="2"/>
    <n v="2"/>
    <n v="2"/>
    <x v="0"/>
    <x v="0"/>
    <x v="2"/>
  </r>
  <r>
    <x v="1"/>
    <x v="0"/>
    <x v="1"/>
    <s v="Current Employees"/>
    <x v="0"/>
    <s v="Life Sciences"/>
    <s v="STAFF-2209"/>
    <n v="2617"/>
    <x v="0"/>
    <x v="5"/>
    <x v="1"/>
    <x v="1"/>
    <s v="Y"/>
    <n v="4"/>
    <n v="45"/>
    <n v="1"/>
    <n v="1234"/>
    <n v="11"/>
    <x v="0"/>
    <n v="1"/>
    <n v="4"/>
    <n v="90"/>
    <n v="3"/>
    <n v="4"/>
    <n v="4"/>
    <n v="17650"/>
    <n v="5404"/>
    <n v="3"/>
    <n v="13"/>
    <n v="3"/>
    <n v="2"/>
    <n v="80"/>
    <n v="1"/>
    <x v="12"/>
    <n v="4"/>
    <n v="9"/>
    <n v="3"/>
    <n v="1"/>
    <n v="1"/>
    <x v="0"/>
    <x v="2"/>
    <x v="0"/>
  </r>
  <r>
    <x v="1"/>
    <x v="2"/>
    <x v="2"/>
    <s v="Current Employees"/>
    <x v="1"/>
    <s v="Medical"/>
    <s v="STAFF-2210"/>
    <n v="2618"/>
    <x v="0"/>
    <x v="2"/>
    <x v="0"/>
    <x v="1"/>
    <s v="Y"/>
    <n v="2"/>
    <n v="32"/>
    <n v="1"/>
    <n v="1109"/>
    <n v="29"/>
    <x v="2"/>
    <n v="1"/>
    <n v="4"/>
    <n v="69"/>
    <n v="3"/>
    <n v="1"/>
    <n v="3"/>
    <n v="4025"/>
    <n v="11135"/>
    <n v="9"/>
    <n v="12"/>
    <n v="3"/>
    <n v="2"/>
    <n v="80"/>
    <n v="0"/>
    <x v="1"/>
    <n v="3"/>
    <n v="8"/>
    <n v="7"/>
    <n v="7"/>
    <n v="7"/>
    <x v="2"/>
    <x v="1"/>
    <x v="2"/>
  </r>
  <r>
    <x v="1"/>
    <x v="0"/>
    <x v="2"/>
    <s v="Current Employees"/>
    <x v="0"/>
    <s v="Marketing"/>
    <s v="STAFF-2211"/>
    <n v="2619"/>
    <x v="1"/>
    <x v="0"/>
    <x v="2"/>
    <x v="1"/>
    <s v="Y"/>
    <n v="2"/>
    <n v="34"/>
    <n v="1"/>
    <n v="216"/>
    <n v="1"/>
    <x v="2"/>
    <n v="1"/>
    <n v="2"/>
    <n v="75"/>
    <n v="4"/>
    <n v="2"/>
    <n v="4"/>
    <n v="9725"/>
    <n v="12278"/>
    <n v="0"/>
    <n v="11"/>
    <n v="3"/>
    <n v="4"/>
    <n v="80"/>
    <n v="1"/>
    <x v="28"/>
    <n v="2"/>
    <n v="15"/>
    <n v="1"/>
    <n v="0"/>
    <n v="9"/>
    <x v="0"/>
    <x v="0"/>
    <x v="2"/>
  </r>
  <r>
    <x v="1"/>
    <x v="0"/>
    <x v="3"/>
    <s v="Current Employees"/>
    <x v="0"/>
    <s v="Technical Degree"/>
    <s v="STAFF-2212"/>
    <n v="2620"/>
    <x v="1"/>
    <x v="5"/>
    <x v="1"/>
    <x v="0"/>
    <s v="Y"/>
    <n v="1"/>
    <n v="59"/>
    <n v="1"/>
    <n v="1089"/>
    <n v="1"/>
    <x v="0"/>
    <n v="1"/>
    <n v="2"/>
    <n v="66"/>
    <n v="3"/>
    <n v="3"/>
    <n v="4"/>
    <n v="11904"/>
    <n v="11038"/>
    <n v="3"/>
    <n v="14"/>
    <n v="3"/>
    <n v="3"/>
    <n v="80"/>
    <n v="1"/>
    <x v="19"/>
    <n v="1"/>
    <n v="6"/>
    <n v="4"/>
    <n v="0"/>
    <n v="4"/>
    <x v="0"/>
    <x v="0"/>
    <x v="4"/>
  </r>
  <r>
    <x v="1"/>
    <x v="0"/>
    <x v="1"/>
    <s v="Current Employees"/>
    <x v="2"/>
    <s v="Medical"/>
    <s v="STAFF-2213"/>
    <n v="2621"/>
    <x v="1"/>
    <x v="8"/>
    <x v="0"/>
    <x v="1"/>
    <s v="Y"/>
    <n v="3"/>
    <n v="45"/>
    <n v="1"/>
    <n v="788"/>
    <n v="24"/>
    <x v="2"/>
    <n v="1"/>
    <n v="2"/>
    <n v="36"/>
    <n v="3"/>
    <n v="1"/>
    <n v="2"/>
    <n v="2177"/>
    <n v="8318"/>
    <n v="1"/>
    <n v="16"/>
    <n v="3"/>
    <n v="1"/>
    <n v="80"/>
    <n v="0"/>
    <x v="3"/>
    <n v="3"/>
    <n v="6"/>
    <n v="3"/>
    <n v="0"/>
    <n v="4"/>
    <x v="1"/>
    <x v="1"/>
    <x v="0"/>
  </r>
  <r>
    <x v="1"/>
    <x v="1"/>
    <x v="1"/>
    <s v="Current Employees"/>
    <x v="0"/>
    <s v="Marketing"/>
    <s v="STAFF-2214"/>
    <n v="2622"/>
    <x v="0"/>
    <x v="0"/>
    <x v="1"/>
    <x v="1"/>
    <s v="Y"/>
    <n v="2"/>
    <n v="53"/>
    <n v="1"/>
    <n v="124"/>
    <n v="2"/>
    <x v="3"/>
    <n v="1"/>
    <n v="3"/>
    <n v="38"/>
    <n v="2"/>
    <n v="3"/>
    <n v="2"/>
    <n v="7525"/>
    <n v="23537"/>
    <n v="2"/>
    <n v="12"/>
    <n v="3"/>
    <n v="1"/>
    <n v="80"/>
    <n v="1"/>
    <x v="31"/>
    <n v="3"/>
    <n v="15"/>
    <n v="7"/>
    <n v="6"/>
    <n v="12"/>
    <x v="1"/>
    <x v="0"/>
    <x v="1"/>
  </r>
  <r>
    <x v="0"/>
    <x v="0"/>
    <x v="0"/>
    <s v="Ex-Employees"/>
    <x v="1"/>
    <s v="Other"/>
    <s v="STAFF-2215"/>
    <n v="2623"/>
    <x v="1"/>
    <x v="2"/>
    <x v="2"/>
    <x v="1"/>
    <s v="Y"/>
    <n v="3"/>
    <n v="36"/>
    <n v="0"/>
    <n v="660"/>
    <n v="15"/>
    <x v="3"/>
    <n v="1"/>
    <n v="1"/>
    <n v="81"/>
    <n v="3"/>
    <n v="2"/>
    <n v="3"/>
    <n v="4834"/>
    <n v="7858"/>
    <n v="7"/>
    <n v="14"/>
    <n v="3"/>
    <n v="2"/>
    <n v="80"/>
    <n v="1"/>
    <x v="15"/>
    <n v="2"/>
    <n v="1"/>
    <n v="0"/>
    <n v="0"/>
    <n v="0"/>
    <x v="2"/>
    <x v="2"/>
    <x v="2"/>
  </r>
  <r>
    <x v="0"/>
    <x v="1"/>
    <x v="2"/>
    <s v="Ex-Employees"/>
    <x v="1"/>
    <s v="Life Sciences"/>
    <s v="STAFF-2216"/>
    <n v="2624"/>
    <x v="1"/>
    <x v="1"/>
    <x v="1"/>
    <x v="0"/>
    <s v="Y"/>
    <n v="2"/>
    <n v="26"/>
    <n v="0"/>
    <n v="342"/>
    <n v="2"/>
    <x v="3"/>
    <n v="1"/>
    <n v="1"/>
    <n v="57"/>
    <n v="3"/>
    <n v="1"/>
    <n v="1"/>
    <n v="2042"/>
    <n v="15346"/>
    <n v="6"/>
    <n v="14"/>
    <n v="3"/>
    <n v="2"/>
    <n v="80"/>
    <n v="1"/>
    <x v="3"/>
    <n v="3"/>
    <n v="3"/>
    <n v="2"/>
    <n v="1"/>
    <n v="2"/>
    <x v="3"/>
    <x v="0"/>
    <x v="3"/>
  </r>
  <r>
    <x v="1"/>
    <x v="0"/>
    <x v="2"/>
    <s v="Current Employees"/>
    <x v="0"/>
    <s v="Life Sciences"/>
    <s v="STAFF-2217"/>
    <n v="2625"/>
    <x v="0"/>
    <x v="6"/>
    <x v="1"/>
    <x v="0"/>
    <s v="Y"/>
    <n v="2"/>
    <n v="34"/>
    <n v="1"/>
    <n v="1333"/>
    <n v="10"/>
    <x v="2"/>
    <n v="1"/>
    <n v="3"/>
    <n v="87"/>
    <n v="3"/>
    <n v="1"/>
    <n v="3"/>
    <n v="2220"/>
    <n v="18410"/>
    <n v="1"/>
    <n v="19"/>
    <n v="3"/>
    <n v="4"/>
    <n v="80"/>
    <n v="1"/>
    <x v="5"/>
    <n v="3"/>
    <n v="1"/>
    <n v="1"/>
    <n v="0"/>
    <n v="0"/>
    <x v="2"/>
    <x v="0"/>
    <x v="2"/>
  </r>
  <r>
    <x v="1"/>
    <x v="0"/>
    <x v="2"/>
    <s v="Current Employees"/>
    <x v="0"/>
    <s v="Medical"/>
    <s v="STAFF-2218"/>
    <n v="2626"/>
    <x v="1"/>
    <x v="6"/>
    <x v="1"/>
    <x v="1"/>
    <s v="Y"/>
    <n v="5"/>
    <n v="28"/>
    <n v="1"/>
    <n v="1144"/>
    <n v="10"/>
    <x v="1"/>
    <n v="1"/>
    <n v="4"/>
    <n v="74"/>
    <n v="3"/>
    <n v="1"/>
    <n v="2"/>
    <n v="1052"/>
    <n v="23384"/>
    <n v="1"/>
    <n v="22"/>
    <n v="4"/>
    <n v="2"/>
    <n v="80"/>
    <n v="0"/>
    <x v="5"/>
    <n v="3"/>
    <n v="1"/>
    <n v="0"/>
    <n v="0"/>
    <n v="0"/>
    <x v="1"/>
    <x v="0"/>
    <x v="3"/>
  </r>
  <r>
    <x v="1"/>
    <x v="1"/>
    <x v="0"/>
    <s v="Current Employees"/>
    <x v="1"/>
    <s v="Other"/>
    <s v="STAFF-2219"/>
    <n v="2627"/>
    <x v="1"/>
    <x v="1"/>
    <x v="1"/>
    <x v="1"/>
    <s v="Y"/>
    <n v="2"/>
    <n v="38"/>
    <n v="1"/>
    <n v="1186"/>
    <n v="3"/>
    <x v="2"/>
    <n v="1"/>
    <n v="3"/>
    <n v="44"/>
    <n v="3"/>
    <n v="1"/>
    <n v="3"/>
    <n v="2821"/>
    <n v="2997"/>
    <n v="3"/>
    <n v="16"/>
    <n v="3"/>
    <n v="1"/>
    <n v="80"/>
    <n v="1"/>
    <x v="0"/>
    <n v="3"/>
    <n v="2"/>
    <n v="2"/>
    <n v="2"/>
    <n v="2"/>
    <x v="2"/>
    <x v="0"/>
    <x v="2"/>
  </r>
  <r>
    <x v="1"/>
    <x v="0"/>
    <x v="1"/>
    <s v="Current Employees"/>
    <x v="1"/>
    <s v="Medical"/>
    <s v="STAFF-2220"/>
    <n v="2628"/>
    <x v="1"/>
    <x v="7"/>
    <x v="1"/>
    <x v="0"/>
    <s v="Y"/>
    <n v="2"/>
    <n v="50"/>
    <n v="1"/>
    <n v="1464"/>
    <n v="2"/>
    <x v="2"/>
    <n v="1"/>
    <n v="2"/>
    <n v="62"/>
    <n v="3"/>
    <n v="5"/>
    <n v="3"/>
    <n v="19237"/>
    <n v="12853"/>
    <n v="2"/>
    <n v="11"/>
    <n v="3"/>
    <n v="4"/>
    <n v="80"/>
    <n v="1"/>
    <x v="22"/>
    <n v="2"/>
    <n v="8"/>
    <n v="1"/>
    <n v="7"/>
    <n v="7"/>
    <x v="2"/>
    <x v="0"/>
    <x v="1"/>
  </r>
  <r>
    <x v="1"/>
    <x v="0"/>
    <x v="0"/>
    <s v="Current Employees"/>
    <x v="1"/>
    <s v="Other"/>
    <s v="STAFF-2221"/>
    <n v="2629"/>
    <x v="0"/>
    <x v="4"/>
    <x v="0"/>
    <x v="1"/>
    <s v="Y"/>
    <n v="3"/>
    <n v="37"/>
    <n v="1"/>
    <n v="124"/>
    <n v="3"/>
    <x v="3"/>
    <n v="1"/>
    <n v="4"/>
    <n v="35"/>
    <n v="3"/>
    <n v="2"/>
    <n v="2"/>
    <n v="4107"/>
    <n v="13848"/>
    <n v="3"/>
    <n v="15"/>
    <n v="3"/>
    <n v="1"/>
    <n v="80"/>
    <n v="0"/>
    <x v="0"/>
    <n v="2"/>
    <n v="4"/>
    <n v="3"/>
    <n v="0"/>
    <n v="1"/>
    <x v="1"/>
    <x v="0"/>
    <x v="2"/>
  </r>
  <r>
    <x v="1"/>
    <x v="0"/>
    <x v="0"/>
    <s v="Current Employees"/>
    <x v="0"/>
    <s v="Marketing"/>
    <s v="STAFF-2222"/>
    <n v="2630"/>
    <x v="1"/>
    <x v="0"/>
    <x v="1"/>
    <x v="1"/>
    <s v="Y"/>
    <n v="3"/>
    <n v="40"/>
    <n v="1"/>
    <n v="300"/>
    <n v="26"/>
    <x v="3"/>
    <n v="1"/>
    <n v="3"/>
    <n v="74"/>
    <n v="3"/>
    <n v="2"/>
    <n v="1"/>
    <n v="8396"/>
    <n v="22217"/>
    <n v="1"/>
    <n v="14"/>
    <n v="3"/>
    <n v="2"/>
    <n v="80"/>
    <n v="1"/>
    <x v="0"/>
    <n v="2"/>
    <n v="7"/>
    <n v="7"/>
    <n v="7"/>
    <n v="5"/>
    <x v="3"/>
    <x v="1"/>
    <x v="0"/>
  </r>
  <r>
    <x v="1"/>
    <x v="1"/>
    <x v="2"/>
    <s v="Current Employees"/>
    <x v="1"/>
    <s v="Medical"/>
    <s v="STAFF-2223"/>
    <n v="2631"/>
    <x v="0"/>
    <x v="1"/>
    <x v="2"/>
    <x v="1"/>
    <s v="Y"/>
    <n v="5"/>
    <n v="26"/>
    <n v="1"/>
    <n v="921"/>
    <n v="1"/>
    <x v="1"/>
    <n v="1"/>
    <n v="1"/>
    <n v="66"/>
    <n v="2"/>
    <n v="1"/>
    <n v="3"/>
    <n v="2007"/>
    <n v="25265"/>
    <n v="1"/>
    <n v="13"/>
    <n v="3"/>
    <n v="3"/>
    <n v="80"/>
    <n v="2"/>
    <x v="7"/>
    <n v="3"/>
    <n v="5"/>
    <n v="3"/>
    <n v="1"/>
    <n v="3"/>
    <x v="2"/>
    <x v="0"/>
    <x v="3"/>
  </r>
  <r>
    <x v="1"/>
    <x v="0"/>
    <x v="1"/>
    <s v="Current Employees"/>
    <x v="1"/>
    <s v="Medical"/>
    <s v="STAFF-2224"/>
    <n v="2632"/>
    <x v="1"/>
    <x v="7"/>
    <x v="2"/>
    <x v="1"/>
    <s v="Y"/>
    <n v="0"/>
    <n v="46"/>
    <n v="1"/>
    <n v="430"/>
    <n v="1"/>
    <x v="2"/>
    <n v="1"/>
    <n v="4"/>
    <n v="40"/>
    <n v="3"/>
    <n v="5"/>
    <n v="4"/>
    <n v="19627"/>
    <n v="21445"/>
    <n v="9"/>
    <n v="17"/>
    <n v="3"/>
    <n v="4"/>
    <n v="80"/>
    <n v="2"/>
    <x v="18"/>
    <n v="3"/>
    <n v="2"/>
    <n v="2"/>
    <n v="2"/>
    <n v="2"/>
    <x v="0"/>
    <x v="0"/>
    <x v="0"/>
  </r>
  <r>
    <x v="1"/>
    <x v="0"/>
    <x v="1"/>
    <s v="Current Employees"/>
    <x v="0"/>
    <s v="Life Sciences"/>
    <s v="STAFF-2225"/>
    <n v="2633"/>
    <x v="0"/>
    <x v="0"/>
    <x v="1"/>
    <x v="1"/>
    <s v="Y"/>
    <n v="4"/>
    <n v="54"/>
    <n v="1"/>
    <n v="1082"/>
    <n v="2"/>
    <x v="2"/>
    <n v="1"/>
    <n v="3"/>
    <n v="41"/>
    <n v="2"/>
    <n v="3"/>
    <n v="3"/>
    <n v="10686"/>
    <n v="8392"/>
    <n v="6"/>
    <n v="11"/>
    <n v="3"/>
    <n v="2"/>
    <n v="80"/>
    <n v="1"/>
    <x v="10"/>
    <n v="3"/>
    <n v="9"/>
    <n v="4"/>
    <n v="7"/>
    <n v="0"/>
    <x v="2"/>
    <x v="0"/>
    <x v="1"/>
  </r>
  <r>
    <x v="1"/>
    <x v="1"/>
    <x v="3"/>
    <s v="Current Employees"/>
    <x v="1"/>
    <s v="Medical"/>
    <s v="STAFF-2226"/>
    <n v="2634"/>
    <x v="0"/>
    <x v="1"/>
    <x v="1"/>
    <x v="1"/>
    <s v="Y"/>
    <n v="4"/>
    <n v="56"/>
    <n v="1"/>
    <n v="1240"/>
    <n v="9"/>
    <x v="3"/>
    <n v="1"/>
    <n v="1"/>
    <n v="63"/>
    <n v="3"/>
    <n v="1"/>
    <n v="3"/>
    <n v="2942"/>
    <n v="12154"/>
    <n v="2"/>
    <n v="19"/>
    <n v="3"/>
    <n v="2"/>
    <n v="80"/>
    <n v="1"/>
    <x v="33"/>
    <n v="3"/>
    <n v="5"/>
    <n v="4"/>
    <n v="0"/>
    <n v="3"/>
    <x v="2"/>
    <x v="0"/>
    <x v="1"/>
  </r>
  <r>
    <x v="1"/>
    <x v="0"/>
    <x v="0"/>
    <s v="Current Employees"/>
    <x v="1"/>
    <s v="Medical"/>
    <s v="STAFF-2227"/>
    <n v="2635"/>
    <x v="0"/>
    <x v="3"/>
    <x v="0"/>
    <x v="1"/>
    <s v="Y"/>
    <n v="2"/>
    <n v="36"/>
    <n v="1"/>
    <n v="796"/>
    <n v="12"/>
    <x v="4"/>
    <n v="1"/>
    <n v="4"/>
    <n v="51"/>
    <n v="2"/>
    <n v="3"/>
    <n v="4"/>
    <n v="8858"/>
    <n v="15669"/>
    <n v="0"/>
    <n v="11"/>
    <n v="3"/>
    <n v="2"/>
    <n v="80"/>
    <n v="0"/>
    <x v="20"/>
    <n v="2"/>
    <n v="14"/>
    <n v="8"/>
    <n v="7"/>
    <n v="8"/>
    <x v="0"/>
    <x v="2"/>
    <x v="2"/>
  </r>
  <r>
    <x v="1"/>
    <x v="2"/>
    <x v="3"/>
    <s v="Current Employees"/>
    <x v="1"/>
    <s v="Medical"/>
    <s v="STAFF-2228"/>
    <n v="2636"/>
    <x v="1"/>
    <x v="5"/>
    <x v="0"/>
    <x v="1"/>
    <s v="Y"/>
    <n v="3"/>
    <n v="55"/>
    <n v="1"/>
    <n v="444"/>
    <n v="2"/>
    <x v="1"/>
    <n v="1"/>
    <n v="3"/>
    <n v="40"/>
    <n v="2"/>
    <n v="4"/>
    <n v="1"/>
    <n v="16756"/>
    <n v="17323"/>
    <n v="7"/>
    <n v="15"/>
    <n v="3"/>
    <n v="2"/>
    <n v="80"/>
    <n v="0"/>
    <x v="9"/>
    <n v="4"/>
    <n v="9"/>
    <n v="7"/>
    <n v="6"/>
    <n v="2"/>
    <x v="3"/>
    <x v="0"/>
    <x v="1"/>
  </r>
  <r>
    <x v="1"/>
    <x v="0"/>
    <x v="0"/>
    <s v="Current Employees"/>
    <x v="0"/>
    <s v="Medical"/>
    <s v="STAFF-2229"/>
    <n v="2637"/>
    <x v="1"/>
    <x v="0"/>
    <x v="2"/>
    <x v="1"/>
    <s v="Y"/>
    <n v="5"/>
    <n v="43"/>
    <n v="1"/>
    <n v="415"/>
    <n v="25"/>
    <x v="3"/>
    <n v="1"/>
    <n v="3"/>
    <n v="79"/>
    <n v="2"/>
    <n v="3"/>
    <n v="4"/>
    <n v="10798"/>
    <n v="5268"/>
    <n v="5"/>
    <n v="13"/>
    <n v="3"/>
    <n v="3"/>
    <n v="80"/>
    <n v="1"/>
    <x v="33"/>
    <n v="3"/>
    <n v="1"/>
    <n v="0"/>
    <n v="0"/>
    <n v="0"/>
    <x v="0"/>
    <x v="1"/>
    <x v="0"/>
  </r>
  <r>
    <x v="0"/>
    <x v="1"/>
    <x v="4"/>
    <s v="Ex-Employees"/>
    <x v="0"/>
    <s v="Marketing"/>
    <s v="STAFF-2230"/>
    <n v="2638"/>
    <x v="0"/>
    <x v="6"/>
    <x v="0"/>
    <x v="0"/>
    <s v="Y"/>
    <n v="3"/>
    <n v="20"/>
    <n v="0"/>
    <n v="769"/>
    <n v="9"/>
    <x v="3"/>
    <n v="1"/>
    <n v="4"/>
    <n v="54"/>
    <n v="3"/>
    <n v="1"/>
    <n v="4"/>
    <n v="2323"/>
    <n v="17205"/>
    <n v="1"/>
    <n v="14"/>
    <n v="3"/>
    <n v="2"/>
    <n v="80"/>
    <n v="0"/>
    <x v="17"/>
    <n v="3"/>
    <n v="2"/>
    <n v="2"/>
    <n v="0"/>
    <n v="2"/>
    <x v="0"/>
    <x v="0"/>
    <x v="3"/>
  </r>
  <r>
    <x v="0"/>
    <x v="0"/>
    <x v="4"/>
    <s v="Ex-Employees"/>
    <x v="1"/>
    <s v="Life Sciences"/>
    <s v="STAFF-2231"/>
    <n v="2639"/>
    <x v="0"/>
    <x v="2"/>
    <x v="0"/>
    <x v="1"/>
    <s v="Y"/>
    <n v="6"/>
    <n v="21"/>
    <n v="0"/>
    <n v="1334"/>
    <n v="10"/>
    <x v="3"/>
    <n v="1"/>
    <n v="3"/>
    <n v="36"/>
    <n v="2"/>
    <n v="1"/>
    <n v="1"/>
    <n v="1416"/>
    <n v="17258"/>
    <n v="1"/>
    <n v="13"/>
    <n v="3"/>
    <n v="1"/>
    <n v="80"/>
    <n v="0"/>
    <x v="5"/>
    <n v="2"/>
    <n v="1"/>
    <n v="0"/>
    <n v="1"/>
    <n v="0"/>
    <x v="3"/>
    <x v="0"/>
    <x v="3"/>
  </r>
  <r>
    <x v="1"/>
    <x v="0"/>
    <x v="1"/>
    <s v="Current Employees"/>
    <x v="1"/>
    <s v="Life Sciences"/>
    <s v="STAFF-2232"/>
    <n v="2640"/>
    <x v="0"/>
    <x v="1"/>
    <x v="2"/>
    <x v="0"/>
    <s v="Y"/>
    <n v="2"/>
    <n v="46"/>
    <n v="1"/>
    <n v="1003"/>
    <n v="8"/>
    <x v="2"/>
    <n v="1"/>
    <n v="4"/>
    <n v="74"/>
    <n v="2"/>
    <n v="2"/>
    <n v="1"/>
    <n v="4615"/>
    <n v="21029"/>
    <n v="8"/>
    <n v="23"/>
    <n v="4"/>
    <n v="1"/>
    <n v="80"/>
    <n v="3"/>
    <x v="16"/>
    <n v="3"/>
    <n v="16"/>
    <n v="13"/>
    <n v="1"/>
    <n v="7"/>
    <x v="3"/>
    <x v="0"/>
    <x v="0"/>
  </r>
  <r>
    <x v="0"/>
    <x v="0"/>
    <x v="1"/>
    <s v="Ex-Employees"/>
    <x v="1"/>
    <s v="Life Sciences"/>
    <s v="STAFF-2233"/>
    <n v="2641"/>
    <x v="1"/>
    <x v="1"/>
    <x v="1"/>
    <x v="0"/>
    <s v="Y"/>
    <n v="2"/>
    <n v="51"/>
    <n v="0"/>
    <n v="1323"/>
    <n v="4"/>
    <x v="2"/>
    <n v="1"/>
    <n v="1"/>
    <n v="34"/>
    <n v="3"/>
    <n v="1"/>
    <n v="3"/>
    <n v="2461"/>
    <n v="10332"/>
    <n v="9"/>
    <n v="12"/>
    <n v="3"/>
    <n v="3"/>
    <n v="80"/>
    <n v="3"/>
    <x v="33"/>
    <n v="4"/>
    <n v="10"/>
    <n v="0"/>
    <n v="2"/>
    <n v="7"/>
    <x v="2"/>
    <x v="0"/>
    <x v="1"/>
  </r>
  <r>
    <x v="0"/>
    <x v="2"/>
    <x v="2"/>
    <s v="Ex-Employees"/>
    <x v="1"/>
    <s v="Technical Degree"/>
    <s v="STAFF-2234"/>
    <n v="2642"/>
    <x v="1"/>
    <x v="4"/>
    <x v="0"/>
    <x v="1"/>
    <s v="Y"/>
    <n v="2"/>
    <n v="28"/>
    <n v="0"/>
    <n v="1366"/>
    <n v="24"/>
    <x v="0"/>
    <n v="1"/>
    <n v="2"/>
    <n v="72"/>
    <n v="2"/>
    <n v="3"/>
    <n v="1"/>
    <n v="8722"/>
    <n v="12355"/>
    <n v="1"/>
    <n v="12"/>
    <n v="3"/>
    <n v="1"/>
    <n v="80"/>
    <n v="0"/>
    <x v="1"/>
    <n v="2"/>
    <n v="10"/>
    <n v="7"/>
    <n v="1"/>
    <n v="9"/>
    <x v="3"/>
    <x v="1"/>
    <x v="3"/>
  </r>
  <r>
    <x v="1"/>
    <x v="0"/>
    <x v="2"/>
    <s v="Current Employees"/>
    <x v="1"/>
    <s v="Medical"/>
    <s v="STAFF-2235"/>
    <n v="2643"/>
    <x v="1"/>
    <x v="2"/>
    <x v="1"/>
    <x v="1"/>
    <s v="Y"/>
    <n v="2"/>
    <n v="26"/>
    <n v="1"/>
    <n v="192"/>
    <n v="1"/>
    <x v="0"/>
    <n v="1"/>
    <n v="1"/>
    <n v="59"/>
    <n v="2"/>
    <n v="1"/>
    <n v="1"/>
    <n v="3955"/>
    <n v="11141"/>
    <n v="1"/>
    <n v="16"/>
    <n v="3"/>
    <n v="1"/>
    <n v="80"/>
    <n v="2"/>
    <x v="3"/>
    <n v="3"/>
    <n v="5"/>
    <n v="3"/>
    <n v="1"/>
    <n v="3"/>
    <x v="3"/>
    <x v="0"/>
    <x v="3"/>
  </r>
  <r>
    <x v="1"/>
    <x v="0"/>
    <x v="2"/>
    <s v="Current Employees"/>
    <x v="1"/>
    <s v="Other"/>
    <s v="STAFF-2236"/>
    <n v="2644"/>
    <x v="1"/>
    <x v="3"/>
    <x v="1"/>
    <x v="1"/>
    <s v="Y"/>
    <n v="1"/>
    <n v="30"/>
    <n v="1"/>
    <n v="1176"/>
    <n v="20"/>
    <x v="3"/>
    <n v="1"/>
    <n v="3"/>
    <n v="85"/>
    <n v="3"/>
    <n v="2"/>
    <n v="1"/>
    <n v="9957"/>
    <n v="9096"/>
    <n v="0"/>
    <n v="15"/>
    <n v="3"/>
    <n v="3"/>
    <n v="80"/>
    <n v="1"/>
    <x v="2"/>
    <n v="2"/>
    <n v="6"/>
    <n v="2"/>
    <n v="0"/>
    <n v="2"/>
    <x v="3"/>
    <x v="2"/>
    <x v="2"/>
  </r>
  <r>
    <x v="1"/>
    <x v="0"/>
    <x v="0"/>
    <s v="Current Employees"/>
    <x v="1"/>
    <s v="Technical Degree"/>
    <s v="STAFF-2237"/>
    <n v="2645"/>
    <x v="0"/>
    <x v="1"/>
    <x v="1"/>
    <x v="1"/>
    <s v="Y"/>
    <n v="3"/>
    <n v="41"/>
    <n v="1"/>
    <n v="509"/>
    <n v="7"/>
    <x v="0"/>
    <n v="1"/>
    <n v="2"/>
    <n v="43"/>
    <n v="4"/>
    <n v="1"/>
    <n v="3"/>
    <n v="3376"/>
    <n v="18863"/>
    <n v="1"/>
    <n v="13"/>
    <n v="3"/>
    <n v="3"/>
    <n v="80"/>
    <n v="0"/>
    <x v="1"/>
    <n v="3"/>
    <n v="10"/>
    <n v="6"/>
    <n v="0"/>
    <n v="8"/>
    <x v="2"/>
    <x v="0"/>
    <x v="0"/>
  </r>
  <r>
    <x v="1"/>
    <x v="0"/>
    <x v="0"/>
    <s v="Current Employees"/>
    <x v="1"/>
    <s v="Life Sciences"/>
    <s v="STAFF-2238"/>
    <n v="2646"/>
    <x v="0"/>
    <x v="4"/>
    <x v="1"/>
    <x v="1"/>
    <s v="Y"/>
    <n v="4"/>
    <n v="38"/>
    <n v="1"/>
    <n v="330"/>
    <n v="17"/>
    <x v="1"/>
    <n v="1"/>
    <n v="3"/>
    <n v="65"/>
    <n v="2"/>
    <n v="3"/>
    <n v="3"/>
    <n v="8823"/>
    <n v="24608"/>
    <n v="0"/>
    <n v="18"/>
    <n v="3"/>
    <n v="1"/>
    <n v="80"/>
    <n v="1"/>
    <x v="26"/>
    <n v="2"/>
    <n v="19"/>
    <n v="9"/>
    <n v="1"/>
    <n v="9"/>
    <x v="2"/>
    <x v="2"/>
    <x v="2"/>
  </r>
  <r>
    <x v="1"/>
    <x v="0"/>
    <x v="0"/>
    <s v="Current Employees"/>
    <x v="1"/>
    <s v="Technical Degree"/>
    <s v="STAFF-2239"/>
    <n v="2647"/>
    <x v="1"/>
    <x v="4"/>
    <x v="1"/>
    <x v="1"/>
    <s v="Y"/>
    <n v="6"/>
    <n v="40"/>
    <n v="1"/>
    <n v="1492"/>
    <n v="20"/>
    <x v="2"/>
    <n v="1"/>
    <n v="1"/>
    <n v="61"/>
    <n v="3"/>
    <n v="3"/>
    <n v="4"/>
    <n v="10322"/>
    <n v="26542"/>
    <n v="4"/>
    <n v="20"/>
    <n v="4"/>
    <n v="4"/>
    <n v="80"/>
    <n v="1"/>
    <x v="19"/>
    <n v="3"/>
    <n v="11"/>
    <n v="10"/>
    <n v="11"/>
    <n v="1"/>
    <x v="0"/>
    <x v="2"/>
    <x v="0"/>
  </r>
  <r>
    <x v="1"/>
    <x v="2"/>
    <x v="2"/>
    <s v="Current Employees"/>
    <x v="1"/>
    <s v="Life Sciences"/>
    <s v="STAFF-2240"/>
    <n v="2648"/>
    <x v="1"/>
    <x v="2"/>
    <x v="1"/>
    <x v="1"/>
    <s v="Y"/>
    <n v="4"/>
    <n v="27"/>
    <n v="1"/>
    <n v="1277"/>
    <n v="8"/>
    <x v="4"/>
    <n v="1"/>
    <n v="1"/>
    <n v="87"/>
    <n v="1"/>
    <n v="1"/>
    <n v="3"/>
    <n v="4621"/>
    <n v="5869"/>
    <n v="1"/>
    <n v="19"/>
    <n v="3"/>
    <n v="4"/>
    <n v="80"/>
    <n v="3"/>
    <x v="8"/>
    <n v="3"/>
    <n v="3"/>
    <n v="2"/>
    <n v="1"/>
    <n v="2"/>
    <x v="2"/>
    <x v="0"/>
    <x v="3"/>
  </r>
  <r>
    <x v="1"/>
    <x v="1"/>
    <x v="3"/>
    <s v="Current Employees"/>
    <x v="1"/>
    <s v="Life Sciences"/>
    <s v="STAFF-2241"/>
    <n v="2649"/>
    <x v="1"/>
    <x v="3"/>
    <x v="1"/>
    <x v="1"/>
    <s v="Y"/>
    <n v="4"/>
    <n v="55"/>
    <n v="1"/>
    <n v="1091"/>
    <n v="2"/>
    <x v="1"/>
    <n v="1"/>
    <n v="4"/>
    <n v="65"/>
    <n v="3"/>
    <n v="3"/>
    <n v="2"/>
    <n v="10976"/>
    <n v="15813"/>
    <n v="3"/>
    <n v="18"/>
    <n v="3"/>
    <n v="2"/>
    <n v="80"/>
    <n v="1"/>
    <x v="18"/>
    <n v="3"/>
    <n v="3"/>
    <n v="2"/>
    <n v="1"/>
    <n v="2"/>
    <x v="1"/>
    <x v="0"/>
    <x v="1"/>
  </r>
  <r>
    <x v="1"/>
    <x v="0"/>
    <x v="2"/>
    <s v="Current Employees"/>
    <x v="1"/>
    <s v="Other"/>
    <s v="STAFF-2242"/>
    <n v="2650"/>
    <x v="0"/>
    <x v="1"/>
    <x v="0"/>
    <x v="1"/>
    <s v="Y"/>
    <n v="4"/>
    <n v="28"/>
    <n v="1"/>
    <n v="857"/>
    <n v="10"/>
    <x v="3"/>
    <n v="1"/>
    <n v="3"/>
    <n v="59"/>
    <n v="3"/>
    <n v="2"/>
    <n v="3"/>
    <n v="3660"/>
    <n v="7909"/>
    <n v="3"/>
    <n v="13"/>
    <n v="3"/>
    <n v="4"/>
    <n v="80"/>
    <n v="0"/>
    <x v="1"/>
    <n v="4"/>
    <n v="8"/>
    <n v="7"/>
    <n v="1"/>
    <n v="7"/>
    <x v="2"/>
    <x v="0"/>
    <x v="3"/>
  </r>
  <r>
    <x v="0"/>
    <x v="0"/>
    <x v="0"/>
    <s v="Ex-Employees"/>
    <x v="2"/>
    <s v="Medical"/>
    <s v="STAFF-2243"/>
    <n v="2651"/>
    <x v="1"/>
    <x v="8"/>
    <x v="1"/>
    <x v="1"/>
    <s v="Y"/>
    <n v="1"/>
    <n v="44"/>
    <n v="0"/>
    <n v="1376"/>
    <n v="1"/>
    <x v="0"/>
    <n v="1"/>
    <n v="2"/>
    <n v="91"/>
    <n v="2"/>
    <n v="3"/>
    <n v="1"/>
    <n v="10482"/>
    <n v="2326"/>
    <n v="9"/>
    <n v="14"/>
    <n v="3"/>
    <n v="4"/>
    <n v="80"/>
    <n v="1"/>
    <x v="13"/>
    <n v="3"/>
    <n v="20"/>
    <n v="6"/>
    <n v="3"/>
    <n v="6"/>
    <x v="3"/>
    <x v="0"/>
    <x v="0"/>
  </r>
  <r>
    <x v="1"/>
    <x v="0"/>
    <x v="2"/>
    <s v="Current Employees"/>
    <x v="1"/>
    <s v="Life Sciences"/>
    <s v="STAFF-2244"/>
    <n v="2652"/>
    <x v="1"/>
    <x v="4"/>
    <x v="2"/>
    <x v="1"/>
    <s v="Y"/>
    <n v="2"/>
    <n v="33"/>
    <n v="1"/>
    <n v="654"/>
    <n v="5"/>
    <x v="3"/>
    <n v="1"/>
    <n v="4"/>
    <n v="34"/>
    <n v="2"/>
    <n v="3"/>
    <n v="4"/>
    <n v="7119"/>
    <n v="21214"/>
    <n v="4"/>
    <n v="15"/>
    <n v="3"/>
    <n v="3"/>
    <n v="80"/>
    <n v="1"/>
    <x v="15"/>
    <n v="3"/>
    <n v="3"/>
    <n v="2"/>
    <n v="1"/>
    <n v="2"/>
    <x v="0"/>
    <x v="0"/>
    <x v="2"/>
  </r>
  <r>
    <x v="0"/>
    <x v="0"/>
    <x v="0"/>
    <s v="Ex-Employees"/>
    <x v="0"/>
    <s v="Technical Degree"/>
    <s v="STAFF-2245"/>
    <n v="2653"/>
    <x v="1"/>
    <x v="0"/>
    <x v="0"/>
    <x v="0"/>
    <s v="Y"/>
    <n v="2"/>
    <n v="35"/>
    <n v="0"/>
    <n v="1204"/>
    <n v="4"/>
    <x v="3"/>
    <n v="1"/>
    <n v="4"/>
    <n v="86"/>
    <n v="3"/>
    <n v="3"/>
    <n v="1"/>
    <n v="9582"/>
    <n v="10333"/>
    <n v="0"/>
    <n v="22"/>
    <n v="4"/>
    <n v="1"/>
    <n v="80"/>
    <n v="0"/>
    <x v="15"/>
    <n v="3"/>
    <n v="8"/>
    <n v="7"/>
    <n v="4"/>
    <n v="7"/>
    <x v="3"/>
    <x v="0"/>
    <x v="2"/>
  </r>
  <r>
    <x v="0"/>
    <x v="1"/>
    <x v="2"/>
    <s v="Ex-Employees"/>
    <x v="1"/>
    <s v="Medical"/>
    <s v="STAFF-2246"/>
    <n v="2654"/>
    <x v="0"/>
    <x v="1"/>
    <x v="0"/>
    <x v="1"/>
    <s v="Y"/>
    <n v="4"/>
    <n v="33"/>
    <n v="0"/>
    <n v="827"/>
    <n v="29"/>
    <x v="2"/>
    <n v="1"/>
    <n v="1"/>
    <n v="54"/>
    <n v="2"/>
    <n v="2"/>
    <n v="3"/>
    <n v="4508"/>
    <n v="3129"/>
    <n v="1"/>
    <n v="22"/>
    <n v="4"/>
    <n v="2"/>
    <n v="80"/>
    <n v="0"/>
    <x v="19"/>
    <n v="3"/>
    <n v="13"/>
    <n v="7"/>
    <n v="3"/>
    <n v="8"/>
    <x v="2"/>
    <x v="1"/>
    <x v="2"/>
  </r>
  <r>
    <x v="1"/>
    <x v="0"/>
    <x v="2"/>
    <s v="Current Employees"/>
    <x v="1"/>
    <s v="Life Sciences"/>
    <s v="STAFF-2247"/>
    <n v="2655"/>
    <x v="1"/>
    <x v="2"/>
    <x v="2"/>
    <x v="1"/>
    <s v="Y"/>
    <n v="5"/>
    <n v="28"/>
    <n v="1"/>
    <n v="895"/>
    <n v="15"/>
    <x v="0"/>
    <n v="1"/>
    <n v="1"/>
    <n v="50"/>
    <n v="3"/>
    <n v="1"/>
    <n v="3"/>
    <n v="2207"/>
    <n v="22482"/>
    <n v="1"/>
    <n v="16"/>
    <n v="3"/>
    <n v="4"/>
    <n v="80"/>
    <n v="1"/>
    <x v="21"/>
    <n v="2"/>
    <n v="4"/>
    <n v="2"/>
    <n v="2"/>
    <n v="2"/>
    <x v="2"/>
    <x v="2"/>
    <x v="3"/>
  </r>
  <r>
    <x v="1"/>
    <x v="1"/>
    <x v="2"/>
    <s v="Current Employees"/>
    <x v="1"/>
    <s v="Life Sciences"/>
    <s v="STAFF-2248"/>
    <n v="2656"/>
    <x v="1"/>
    <x v="4"/>
    <x v="0"/>
    <x v="1"/>
    <s v="Y"/>
    <n v="1"/>
    <n v="34"/>
    <n v="1"/>
    <n v="618"/>
    <n v="3"/>
    <x v="1"/>
    <n v="1"/>
    <n v="1"/>
    <n v="45"/>
    <n v="3"/>
    <n v="2"/>
    <n v="4"/>
    <n v="7756"/>
    <n v="22266"/>
    <n v="0"/>
    <n v="17"/>
    <n v="3"/>
    <n v="3"/>
    <n v="80"/>
    <n v="0"/>
    <x v="2"/>
    <n v="2"/>
    <n v="6"/>
    <n v="2"/>
    <n v="0"/>
    <n v="4"/>
    <x v="0"/>
    <x v="0"/>
    <x v="2"/>
  </r>
  <r>
    <x v="1"/>
    <x v="0"/>
    <x v="0"/>
    <s v="Current Employees"/>
    <x v="0"/>
    <s v="Life Sciences"/>
    <s v="STAFF-2249"/>
    <n v="2657"/>
    <x v="0"/>
    <x v="0"/>
    <x v="2"/>
    <x v="0"/>
    <s v="Y"/>
    <n v="5"/>
    <n v="37"/>
    <n v="1"/>
    <n v="309"/>
    <n v="10"/>
    <x v="2"/>
    <n v="1"/>
    <n v="4"/>
    <n v="88"/>
    <n v="2"/>
    <n v="2"/>
    <n v="4"/>
    <n v="6694"/>
    <n v="24223"/>
    <n v="2"/>
    <n v="14"/>
    <n v="3"/>
    <n v="3"/>
    <n v="80"/>
    <n v="3"/>
    <x v="0"/>
    <n v="3"/>
    <n v="1"/>
    <n v="0"/>
    <n v="0"/>
    <n v="0"/>
    <x v="0"/>
    <x v="0"/>
    <x v="2"/>
  </r>
  <r>
    <x v="0"/>
    <x v="0"/>
    <x v="2"/>
    <s v="Ex-Employees"/>
    <x v="1"/>
    <s v="Technical Degree"/>
    <s v="STAFF-2250"/>
    <n v="2658"/>
    <x v="1"/>
    <x v="2"/>
    <x v="1"/>
    <x v="0"/>
    <s v="Y"/>
    <n v="3"/>
    <n v="25"/>
    <n v="0"/>
    <n v="1219"/>
    <n v="4"/>
    <x v="1"/>
    <n v="1"/>
    <n v="4"/>
    <n v="32"/>
    <n v="3"/>
    <n v="1"/>
    <n v="4"/>
    <n v="3691"/>
    <n v="4605"/>
    <n v="1"/>
    <n v="15"/>
    <n v="3"/>
    <n v="2"/>
    <n v="80"/>
    <n v="1"/>
    <x v="2"/>
    <n v="4"/>
    <n v="7"/>
    <n v="7"/>
    <n v="5"/>
    <n v="6"/>
    <x v="0"/>
    <x v="0"/>
    <x v="3"/>
  </r>
  <r>
    <x v="0"/>
    <x v="0"/>
    <x v="2"/>
    <s v="Ex-Employees"/>
    <x v="1"/>
    <s v="Medical"/>
    <s v="STAFF-2251"/>
    <n v="2659"/>
    <x v="1"/>
    <x v="2"/>
    <x v="2"/>
    <x v="1"/>
    <s v="Y"/>
    <n v="0"/>
    <n v="26"/>
    <n v="0"/>
    <n v="1330"/>
    <n v="21"/>
    <x v="3"/>
    <n v="1"/>
    <n v="1"/>
    <n v="37"/>
    <n v="3"/>
    <n v="1"/>
    <n v="3"/>
    <n v="2377"/>
    <n v="19373"/>
    <n v="1"/>
    <n v="20"/>
    <n v="4"/>
    <n v="3"/>
    <n v="80"/>
    <n v="1"/>
    <x v="5"/>
    <n v="2"/>
    <n v="1"/>
    <n v="1"/>
    <n v="0"/>
    <n v="0"/>
    <x v="2"/>
    <x v="1"/>
    <x v="3"/>
  </r>
  <r>
    <x v="0"/>
    <x v="0"/>
    <x v="2"/>
    <s v="Ex-Employees"/>
    <x v="1"/>
    <s v="Medical"/>
    <s v="STAFF-2252"/>
    <n v="2660"/>
    <x v="1"/>
    <x v="1"/>
    <x v="0"/>
    <x v="0"/>
    <s v="Y"/>
    <n v="0"/>
    <n v="33"/>
    <n v="0"/>
    <n v="1017"/>
    <n v="25"/>
    <x v="3"/>
    <n v="1"/>
    <n v="1"/>
    <n v="55"/>
    <n v="2"/>
    <n v="1"/>
    <n v="2"/>
    <n v="2313"/>
    <n v="2993"/>
    <n v="4"/>
    <n v="20"/>
    <n v="4"/>
    <n v="2"/>
    <n v="80"/>
    <n v="0"/>
    <x v="7"/>
    <n v="3"/>
    <n v="2"/>
    <n v="2"/>
    <n v="2"/>
    <n v="2"/>
    <x v="1"/>
    <x v="1"/>
    <x v="2"/>
  </r>
  <r>
    <x v="1"/>
    <x v="0"/>
    <x v="0"/>
    <s v="Current Employees"/>
    <x v="1"/>
    <s v="Medical"/>
    <s v="STAFF-2253"/>
    <n v="2661"/>
    <x v="1"/>
    <x v="5"/>
    <x v="1"/>
    <x v="1"/>
    <s v="Y"/>
    <n v="3"/>
    <n v="42"/>
    <n v="1"/>
    <n v="469"/>
    <n v="2"/>
    <x v="0"/>
    <n v="1"/>
    <n v="4"/>
    <n v="35"/>
    <n v="3"/>
    <n v="4"/>
    <n v="1"/>
    <n v="17665"/>
    <n v="14399"/>
    <n v="0"/>
    <n v="17"/>
    <n v="3"/>
    <n v="4"/>
    <n v="80"/>
    <n v="1"/>
    <x v="18"/>
    <n v="3"/>
    <n v="22"/>
    <n v="6"/>
    <n v="13"/>
    <n v="7"/>
    <x v="3"/>
    <x v="0"/>
    <x v="0"/>
  </r>
  <r>
    <x v="0"/>
    <x v="1"/>
    <x v="2"/>
    <s v="Ex-Employees"/>
    <x v="1"/>
    <s v="Medical"/>
    <s v="STAFF-2254"/>
    <n v="2662"/>
    <x v="1"/>
    <x v="2"/>
    <x v="2"/>
    <x v="1"/>
    <s v="Y"/>
    <n v="2"/>
    <n v="28"/>
    <n v="0"/>
    <n v="1009"/>
    <n v="1"/>
    <x v="3"/>
    <n v="1"/>
    <n v="1"/>
    <n v="45"/>
    <n v="2"/>
    <n v="1"/>
    <n v="2"/>
    <n v="2596"/>
    <n v="7160"/>
    <n v="1"/>
    <n v="15"/>
    <n v="3"/>
    <n v="1"/>
    <n v="80"/>
    <n v="2"/>
    <x v="5"/>
    <n v="3"/>
    <n v="1"/>
    <n v="0"/>
    <n v="0"/>
    <n v="0"/>
    <x v="1"/>
    <x v="0"/>
    <x v="3"/>
  </r>
  <r>
    <x v="0"/>
    <x v="1"/>
    <x v="1"/>
    <s v="Ex-Employees"/>
    <x v="0"/>
    <s v="Other"/>
    <s v="STAFF-2255"/>
    <n v="2663"/>
    <x v="1"/>
    <x v="0"/>
    <x v="0"/>
    <x v="0"/>
    <s v="Y"/>
    <n v="4"/>
    <n v="50"/>
    <n v="0"/>
    <n v="959"/>
    <n v="1"/>
    <x v="2"/>
    <n v="1"/>
    <n v="4"/>
    <n v="81"/>
    <n v="3"/>
    <n v="2"/>
    <n v="3"/>
    <n v="4728"/>
    <n v="17251"/>
    <n v="3"/>
    <n v="14"/>
    <n v="3"/>
    <n v="4"/>
    <n v="80"/>
    <n v="0"/>
    <x v="7"/>
    <n v="3"/>
    <n v="0"/>
    <n v="0"/>
    <n v="0"/>
    <n v="0"/>
    <x v="2"/>
    <x v="0"/>
    <x v="1"/>
  </r>
  <r>
    <x v="1"/>
    <x v="1"/>
    <x v="2"/>
    <s v="Current Employees"/>
    <x v="0"/>
    <s v="Life Sciences"/>
    <s v="STAFF-2256"/>
    <n v="2664"/>
    <x v="0"/>
    <x v="0"/>
    <x v="1"/>
    <x v="1"/>
    <s v="Y"/>
    <n v="3"/>
    <n v="33"/>
    <n v="1"/>
    <n v="970"/>
    <n v="7"/>
    <x v="3"/>
    <n v="1"/>
    <n v="4"/>
    <n v="30"/>
    <n v="3"/>
    <n v="2"/>
    <n v="2"/>
    <n v="4302"/>
    <n v="13401"/>
    <n v="0"/>
    <n v="17"/>
    <n v="3"/>
    <n v="3"/>
    <n v="80"/>
    <n v="1"/>
    <x v="21"/>
    <n v="3"/>
    <n v="3"/>
    <n v="2"/>
    <n v="0"/>
    <n v="2"/>
    <x v="1"/>
    <x v="0"/>
    <x v="2"/>
  </r>
  <r>
    <x v="1"/>
    <x v="2"/>
    <x v="2"/>
    <s v="Current Employees"/>
    <x v="1"/>
    <s v="Life Sciences"/>
    <s v="STAFF-2257"/>
    <n v="2665"/>
    <x v="1"/>
    <x v="1"/>
    <x v="1"/>
    <x v="1"/>
    <s v="Y"/>
    <n v="2"/>
    <n v="34"/>
    <n v="1"/>
    <n v="697"/>
    <n v="3"/>
    <x v="2"/>
    <n v="1"/>
    <n v="3"/>
    <n v="40"/>
    <n v="2"/>
    <n v="1"/>
    <n v="4"/>
    <n v="2979"/>
    <n v="22478"/>
    <n v="3"/>
    <n v="17"/>
    <n v="3"/>
    <n v="4"/>
    <n v="80"/>
    <n v="3"/>
    <x v="3"/>
    <n v="3"/>
    <n v="0"/>
    <n v="0"/>
    <n v="0"/>
    <n v="0"/>
    <x v="0"/>
    <x v="0"/>
    <x v="2"/>
  </r>
  <r>
    <x v="1"/>
    <x v="2"/>
    <x v="1"/>
    <s v="Current Employees"/>
    <x v="1"/>
    <s v="Medical"/>
    <s v="STAFF-2258"/>
    <n v="2666"/>
    <x v="1"/>
    <x v="5"/>
    <x v="0"/>
    <x v="1"/>
    <s v="Y"/>
    <n v="3"/>
    <n v="48"/>
    <n v="1"/>
    <n v="1262"/>
    <n v="1"/>
    <x v="2"/>
    <n v="1"/>
    <n v="1"/>
    <n v="35"/>
    <n v="4"/>
    <n v="4"/>
    <n v="4"/>
    <n v="16885"/>
    <n v="16154"/>
    <n v="2"/>
    <n v="22"/>
    <n v="4"/>
    <n v="3"/>
    <n v="80"/>
    <n v="0"/>
    <x v="39"/>
    <n v="2"/>
    <n v="5"/>
    <n v="4"/>
    <n v="2"/>
    <n v="1"/>
    <x v="0"/>
    <x v="0"/>
    <x v="0"/>
  </r>
  <r>
    <x v="1"/>
    <x v="2"/>
    <x v="1"/>
    <s v="Current Employees"/>
    <x v="0"/>
    <s v="Life Sciences"/>
    <s v="STAFF-2259"/>
    <n v="2667"/>
    <x v="0"/>
    <x v="0"/>
    <x v="1"/>
    <x v="1"/>
    <s v="Y"/>
    <n v="2"/>
    <n v="45"/>
    <n v="1"/>
    <n v="1050"/>
    <n v="9"/>
    <x v="2"/>
    <n v="1"/>
    <n v="2"/>
    <n v="65"/>
    <n v="2"/>
    <n v="2"/>
    <n v="3"/>
    <n v="5593"/>
    <n v="17970"/>
    <n v="1"/>
    <n v="13"/>
    <n v="3"/>
    <n v="4"/>
    <n v="80"/>
    <n v="1"/>
    <x v="20"/>
    <n v="3"/>
    <n v="15"/>
    <n v="10"/>
    <n v="4"/>
    <n v="12"/>
    <x v="2"/>
    <x v="0"/>
    <x v="0"/>
  </r>
  <r>
    <x v="1"/>
    <x v="0"/>
    <x v="1"/>
    <s v="Current Employees"/>
    <x v="1"/>
    <s v="Life Sciences"/>
    <s v="STAFF-2260"/>
    <n v="2668"/>
    <x v="1"/>
    <x v="4"/>
    <x v="0"/>
    <x v="1"/>
    <s v="Y"/>
    <n v="4"/>
    <n v="52"/>
    <n v="1"/>
    <n v="994"/>
    <n v="7"/>
    <x v="2"/>
    <n v="1"/>
    <n v="2"/>
    <n v="87"/>
    <n v="3"/>
    <n v="3"/>
    <n v="2"/>
    <n v="10445"/>
    <n v="15322"/>
    <n v="7"/>
    <n v="19"/>
    <n v="3"/>
    <n v="4"/>
    <n v="80"/>
    <n v="0"/>
    <x v="33"/>
    <n v="3"/>
    <n v="8"/>
    <n v="6"/>
    <n v="4"/>
    <n v="0"/>
    <x v="1"/>
    <x v="0"/>
    <x v="1"/>
  </r>
  <r>
    <x v="1"/>
    <x v="0"/>
    <x v="0"/>
    <s v="Current Employees"/>
    <x v="0"/>
    <s v="Marketing"/>
    <s v="STAFF-2261"/>
    <n v="2669"/>
    <x v="1"/>
    <x v="0"/>
    <x v="2"/>
    <x v="0"/>
    <s v="Y"/>
    <n v="2"/>
    <n v="38"/>
    <n v="1"/>
    <n v="770"/>
    <n v="10"/>
    <x v="2"/>
    <n v="1"/>
    <n v="3"/>
    <n v="73"/>
    <n v="2"/>
    <n v="3"/>
    <n v="3"/>
    <n v="8740"/>
    <n v="5569"/>
    <n v="0"/>
    <n v="14"/>
    <n v="3"/>
    <n v="2"/>
    <n v="80"/>
    <n v="2"/>
    <x v="15"/>
    <n v="3"/>
    <n v="8"/>
    <n v="7"/>
    <n v="2"/>
    <n v="7"/>
    <x v="2"/>
    <x v="0"/>
    <x v="2"/>
  </r>
  <r>
    <x v="1"/>
    <x v="0"/>
    <x v="2"/>
    <s v="Current Employees"/>
    <x v="1"/>
    <s v="Life Sciences"/>
    <s v="STAFF-2262"/>
    <n v="2670"/>
    <x v="0"/>
    <x v="1"/>
    <x v="2"/>
    <x v="1"/>
    <s v="Y"/>
    <n v="1"/>
    <n v="29"/>
    <n v="1"/>
    <n v="1107"/>
    <n v="28"/>
    <x v="2"/>
    <n v="1"/>
    <n v="3"/>
    <n v="93"/>
    <n v="3"/>
    <n v="1"/>
    <n v="4"/>
    <n v="2514"/>
    <n v="26968"/>
    <n v="4"/>
    <n v="22"/>
    <n v="4"/>
    <n v="1"/>
    <n v="80"/>
    <n v="1"/>
    <x v="27"/>
    <n v="3"/>
    <n v="7"/>
    <n v="5"/>
    <n v="1"/>
    <n v="7"/>
    <x v="0"/>
    <x v="1"/>
    <x v="2"/>
  </r>
  <r>
    <x v="1"/>
    <x v="0"/>
    <x v="2"/>
    <s v="Current Employees"/>
    <x v="1"/>
    <s v="Medical"/>
    <s v="STAFF-2263"/>
    <n v="2671"/>
    <x v="0"/>
    <x v="3"/>
    <x v="2"/>
    <x v="1"/>
    <s v="Y"/>
    <n v="3"/>
    <n v="28"/>
    <n v="1"/>
    <n v="950"/>
    <n v="3"/>
    <x v="3"/>
    <n v="1"/>
    <n v="4"/>
    <n v="93"/>
    <n v="3"/>
    <n v="3"/>
    <n v="2"/>
    <n v="7655"/>
    <n v="8039"/>
    <n v="0"/>
    <n v="17"/>
    <n v="3"/>
    <n v="2"/>
    <n v="80"/>
    <n v="3"/>
    <x v="1"/>
    <n v="2"/>
    <n v="9"/>
    <n v="7"/>
    <n v="1"/>
    <n v="7"/>
    <x v="1"/>
    <x v="0"/>
    <x v="3"/>
  </r>
  <r>
    <x v="1"/>
    <x v="0"/>
    <x v="1"/>
    <s v="Current Employees"/>
    <x v="0"/>
    <s v="Marketing"/>
    <s v="STAFF-2264"/>
    <n v="2672"/>
    <x v="1"/>
    <x v="5"/>
    <x v="1"/>
    <x v="1"/>
    <s v="Y"/>
    <n v="3"/>
    <n v="46"/>
    <n v="1"/>
    <n v="406"/>
    <n v="3"/>
    <x v="1"/>
    <n v="1"/>
    <n v="1"/>
    <n v="52"/>
    <n v="3"/>
    <n v="4"/>
    <n v="3"/>
    <n v="17465"/>
    <n v="15596"/>
    <n v="3"/>
    <n v="12"/>
    <n v="3"/>
    <n v="4"/>
    <n v="80"/>
    <n v="1"/>
    <x v="18"/>
    <n v="3"/>
    <n v="12"/>
    <n v="9"/>
    <n v="4"/>
    <n v="9"/>
    <x v="2"/>
    <x v="0"/>
    <x v="0"/>
  </r>
  <r>
    <x v="1"/>
    <x v="0"/>
    <x v="0"/>
    <s v="Current Employees"/>
    <x v="0"/>
    <s v="Marketing"/>
    <s v="STAFF-2265"/>
    <n v="2673"/>
    <x v="1"/>
    <x v="0"/>
    <x v="0"/>
    <x v="1"/>
    <s v="Y"/>
    <n v="2"/>
    <n v="38"/>
    <n v="1"/>
    <n v="130"/>
    <n v="2"/>
    <x v="0"/>
    <n v="1"/>
    <n v="4"/>
    <n v="32"/>
    <n v="3"/>
    <n v="3"/>
    <n v="2"/>
    <n v="7351"/>
    <n v="20619"/>
    <n v="7"/>
    <n v="16"/>
    <n v="3"/>
    <n v="3"/>
    <n v="80"/>
    <n v="0"/>
    <x v="1"/>
    <n v="3"/>
    <n v="1"/>
    <n v="0"/>
    <n v="0"/>
    <n v="0"/>
    <x v="1"/>
    <x v="0"/>
    <x v="2"/>
  </r>
  <r>
    <x v="1"/>
    <x v="1"/>
    <x v="0"/>
    <s v="Current Employees"/>
    <x v="1"/>
    <s v="Life Sciences"/>
    <s v="STAFF-2266"/>
    <n v="2674"/>
    <x v="0"/>
    <x v="3"/>
    <x v="1"/>
    <x v="1"/>
    <s v="Y"/>
    <n v="1"/>
    <n v="43"/>
    <n v="1"/>
    <n v="1082"/>
    <n v="27"/>
    <x v="3"/>
    <n v="1"/>
    <n v="3"/>
    <n v="83"/>
    <n v="3"/>
    <n v="3"/>
    <n v="1"/>
    <n v="10820"/>
    <n v="11535"/>
    <n v="8"/>
    <n v="11"/>
    <n v="3"/>
    <n v="3"/>
    <n v="80"/>
    <n v="1"/>
    <x v="33"/>
    <n v="3"/>
    <n v="8"/>
    <n v="7"/>
    <n v="0"/>
    <n v="1"/>
    <x v="3"/>
    <x v="1"/>
    <x v="0"/>
  </r>
  <r>
    <x v="0"/>
    <x v="1"/>
    <x v="0"/>
    <s v="Ex-Employees"/>
    <x v="1"/>
    <s v="Life Sciences"/>
    <s v="STAFF-2267"/>
    <n v="2675"/>
    <x v="1"/>
    <x v="4"/>
    <x v="2"/>
    <x v="1"/>
    <s v="Y"/>
    <n v="4"/>
    <n v="39"/>
    <n v="0"/>
    <n v="203"/>
    <n v="2"/>
    <x v="3"/>
    <n v="1"/>
    <n v="1"/>
    <n v="84"/>
    <n v="3"/>
    <n v="4"/>
    <n v="4"/>
    <n v="12169"/>
    <n v="13547"/>
    <n v="7"/>
    <n v="11"/>
    <n v="3"/>
    <n v="4"/>
    <n v="80"/>
    <n v="3"/>
    <x v="24"/>
    <n v="3"/>
    <n v="18"/>
    <n v="7"/>
    <n v="11"/>
    <n v="5"/>
    <x v="0"/>
    <x v="0"/>
    <x v="0"/>
  </r>
  <r>
    <x v="1"/>
    <x v="0"/>
    <x v="0"/>
    <s v="Current Employees"/>
    <x v="1"/>
    <s v="Medical"/>
    <s v="STAFF-2268"/>
    <n v="2676"/>
    <x v="1"/>
    <x v="7"/>
    <x v="0"/>
    <x v="1"/>
    <s v="Y"/>
    <n v="2"/>
    <n v="40"/>
    <n v="1"/>
    <n v="1308"/>
    <n v="14"/>
    <x v="3"/>
    <n v="1"/>
    <n v="3"/>
    <n v="44"/>
    <n v="2"/>
    <n v="5"/>
    <n v="3"/>
    <n v="19626"/>
    <n v="17544"/>
    <n v="1"/>
    <n v="14"/>
    <n v="3"/>
    <n v="1"/>
    <n v="80"/>
    <n v="0"/>
    <x v="24"/>
    <n v="4"/>
    <n v="20"/>
    <n v="7"/>
    <n v="4"/>
    <n v="9"/>
    <x v="2"/>
    <x v="2"/>
    <x v="0"/>
  </r>
  <r>
    <x v="1"/>
    <x v="0"/>
    <x v="4"/>
    <s v="Current Employees"/>
    <x v="1"/>
    <s v="Technical Degree"/>
    <s v="STAFF-2269"/>
    <n v="2677"/>
    <x v="0"/>
    <x v="1"/>
    <x v="0"/>
    <x v="0"/>
    <s v="Y"/>
    <n v="6"/>
    <n v="21"/>
    <n v="1"/>
    <n v="984"/>
    <n v="1"/>
    <x v="1"/>
    <n v="1"/>
    <n v="4"/>
    <n v="70"/>
    <n v="2"/>
    <n v="1"/>
    <n v="2"/>
    <n v="2070"/>
    <n v="25326"/>
    <n v="1"/>
    <n v="11"/>
    <n v="3"/>
    <n v="3"/>
    <n v="80"/>
    <n v="0"/>
    <x v="17"/>
    <n v="4"/>
    <n v="2"/>
    <n v="2"/>
    <n v="2"/>
    <n v="2"/>
    <x v="1"/>
    <x v="0"/>
    <x v="3"/>
  </r>
  <r>
    <x v="1"/>
    <x v="2"/>
    <x v="0"/>
    <s v="Current Employees"/>
    <x v="1"/>
    <s v="Life Sciences"/>
    <s v="STAFF-2270"/>
    <n v="2678"/>
    <x v="1"/>
    <x v="2"/>
    <x v="0"/>
    <x v="1"/>
    <s v="Y"/>
    <n v="2"/>
    <n v="39"/>
    <n v="1"/>
    <n v="439"/>
    <n v="9"/>
    <x v="3"/>
    <n v="1"/>
    <n v="3"/>
    <n v="70"/>
    <n v="3"/>
    <n v="2"/>
    <n v="2"/>
    <n v="6782"/>
    <n v="8770"/>
    <n v="9"/>
    <n v="15"/>
    <n v="3"/>
    <n v="3"/>
    <n v="80"/>
    <n v="0"/>
    <x v="15"/>
    <n v="2"/>
    <n v="5"/>
    <n v="4"/>
    <n v="0"/>
    <n v="3"/>
    <x v="1"/>
    <x v="0"/>
    <x v="0"/>
  </r>
  <r>
    <x v="1"/>
    <x v="2"/>
    <x v="0"/>
    <s v="Current Employees"/>
    <x v="1"/>
    <s v="Life Sciences"/>
    <s v="STAFF-2271"/>
    <n v="2679"/>
    <x v="1"/>
    <x v="3"/>
    <x v="0"/>
    <x v="1"/>
    <s v="Y"/>
    <n v="0"/>
    <n v="36"/>
    <n v="1"/>
    <n v="217"/>
    <n v="18"/>
    <x v="2"/>
    <n v="1"/>
    <n v="1"/>
    <n v="78"/>
    <n v="3"/>
    <n v="2"/>
    <n v="4"/>
    <n v="7779"/>
    <n v="23238"/>
    <n v="2"/>
    <n v="20"/>
    <n v="4"/>
    <n v="1"/>
    <n v="80"/>
    <n v="0"/>
    <x v="33"/>
    <n v="3"/>
    <n v="11"/>
    <n v="9"/>
    <n v="0"/>
    <n v="9"/>
    <x v="0"/>
    <x v="2"/>
    <x v="2"/>
  </r>
  <r>
    <x v="1"/>
    <x v="1"/>
    <x v="2"/>
    <s v="Current Employees"/>
    <x v="0"/>
    <s v="Life Sciences"/>
    <s v="STAFF-2272"/>
    <n v="2680"/>
    <x v="1"/>
    <x v="6"/>
    <x v="1"/>
    <x v="1"/>
    <s v="Y"/>
    <n v="4"/>
    <n v="31"/>
    <n v="1"/>
    <n v="793"/>
    <n v="20"/>
    <x v="3"/>
    <n v="1"/>
    <n v="3"/>
    <n v="67"/>
    <n v="4"/>
    <n v="1"/>
    <n v="4"/>
    <n v="2791"/>
    <n v="21981"/>
    <n v="0"/>
    <n v="12"/>
    <n v="3"/>
    <n v="1"/>
    <n v="80"/>
    <n v="1"/>
    <x v="8"/>
    <n v="3"/>
    <n v="2"/>
    <n v="2"/>
    <n v="2"/>
    <n v="2"/>
    <x v="0"/>
    <x v="2"/>
    <x v="2"/>
  </r>
  <r>
    <x v="1"/>
    <x v="0"/>
    <x v="2"/>
    <s v="Current Employees"/>
    <x v="1"/>
    <s v="Life Sciences"/>
    <s v="STAFF-2273"/>
    <n v="2681"/>
    <x v="1"/>
    <x v="1"/>
    <x v="1"/>
    <x v="1"/>
    <s v="Y"/>
    <n v="2"/>
    <n v="28"/>
    <n v="1"/>
    <n v="1451"/>
    <n v="2"/>
    <x v="1"/>
    <n v="1"/>
    <n v="1"/>
    <n v="67"/>
    <n v="2"/>
    <n v="1"/>
    <n v="2"/>
    <n v="3201"/>
    <n v="19911"/>
    <n v="0"/>
    <n v="17"/>
    <n v="3"/>
    <n v="1"/>
    <n v="80"/>
    <n v="0"/>
    <x v="3"/>
    <n v="1"/>
    <n v="5"/>
    <n v="3"/>
    <n v="0"/>
    <n v="4"/>
    <x v="1"/>
    <x v="0"/>
    <x v="3"/>
  </r>
  <r>
    <x v="1"/>
    <x v="1"/>
    <x v="0"/>
    <s v="Current Employees"/>
    <x v="0"/>
    <s v="Marketing"/>
    <s v="STAFF-2274"/>
    <n v="2682"/>
    <x v="1"/>
    <x v="0"/>
    <x v="2"/>
    <x v="1"/>
    <s v="Y"/>
    <n v="3"/>
    <n v="35"/>
    <n v="1"/>
    <n v="1182"/>
    <n v="11"/>
    <x v="0"/>
    <n v="1"/>
    <n v="4"/>
    <n v="54"/>
    <n v="3"/>
    <n v="2"/>
    <n v="4"/>
    <n v="4968"/>
    <n v="18500"/>
    <n v="1"/>
    <n v="11"/>
    <n v="3"/>
    <n v="4"/>
    <n v="80"/>
    <n v="1"/>
    <x v="7"/>
    <n v="3"/>
    <n v="5"/>
    <n v="2"/>
    <n v="0"/>
    <n v="2"/>
    <x v="0"/>
    <x v="2"/>
    <x v="2"/>
  </r>
  <r>
    <x v="1"/>
    <x v="0"/>
    <x v="1"/>
    <s v="Current Employees"/>
    <x v="0"/>
    <s v="Technical Degree"/>
    <s v="STAFF-2275"/>
    <n v="2683"/>
    <x v="1"/>
    <x v="0"/>
    <x v="1"/>
    <x v="1"/>
    <s v="Y"/>
    <n v="3"/>
    <n v="49"/>
    <n v="1"/>
    <n v="174"/>
    <n v="8"/>
    <x v="2"/>
    <n v="1"/>
    <n v="4"/>
    <n v="56"/>
    <n v="2"/>
    <n v="4"/>
    <n v="2"/>
    <n v="13120"/>
    <n v="11879"/>
    <n v="6"/>
    <n v="17"/>
    <n v="3"/>
    <n v="2"/>
    <n v="80"/>
    <n v="1"/>
    <x v="14"/>
    <n v="3"/>
    <n v="9"/>
    <n v="8"/>
    <n v="2"/>
    <n v="3"/>
    <x v="1"/>
    <x v="0"/>
    <x v="1"/>
  </r>
  <r>
    <x v="1"/>
    <x v="1"/>
    <x v="2"/>
    <s v="Current Employees"/>
    <x v="1"/>
    <s v="Life Sciences"/>
    <s v="STAFF-2276"/>
    <n v="2684"/>
    <x v="1"/>
    <x v="3"/>
    <x v="0"/>
    <x v="1"/>
    <s v="Y"/>
    <n v="3"/>
    <n v="34"/>
    <n v="1"/>
    <n v="1003"/>
    <n v="2"/>
    <x v="0"/>
    <n v="1"/>
    <n v="4"/>
    <n v="95"/>
    <n v="3"/>
    <n v="2"/>
    <n v="3"/>
    <n v="4033"/>
    <n v="15834"/>
    <n v="2"/>
    <n v="11"/>
    <n v="3"/>
    <n v="4"/>
    <n v="80"/>
    <n v="0"/>
    <x v="7"/>
    <n v="2"/>
    <n v="3"/>
    <n v="2"/>
    <n v="0"/>
    <n v="2"/>
    <x v="2"/>
    <x v="0"/>
    <x v="2"/>
  </r>
  <r>
    <x v="1"/>
    <x v="1"/>
    <x v="2"/>
    <s v="Current Employees"/>
    <x v="1"/>
    <s v="Life Sciences"/>
    <s v="STAFF-2277"/>
    <n v="2685"/>
    <x v="0"/>
    <x v="1"/>
    <x v="2"/>
    <x v="1"/>
    <s v="Y"/>
    <n v="2"/>
    <n v="29"/>
    <n v="1"/>
    <n v="490"/>
    <n v="10"/>
    <x v="3"/>
    <n v="1"/>
    <n v="4"/>
    <n v="61"/>
    <n v="3"/>
    <n v="1"/>
    <n v="2"/>
    <n v="3291"/>
    <n v="17940"/>
    <n v="0"/>
    <n v="14"/>
    <n v="3"/>
    <n v="4"/>
    <n v="80"/>
    <n v="2"/>
    <x v="0"/>
    <n v="2"/>
    <n v="7"/>
    <n v="5"/>
    <n v="1"/>
    <n v="1"/>
    <x v="1"/>
    <x v="0"/>
    <x v="2"/>
  </r>
  <r>
    <x v="1"/>
    <x v="0"/>
    <x v="0"/>
    <s v="Current Employees"/>
    <x v="1"/>
    <s v="Medical"/>
    <s v="STAFF-2278"/>
    <n v="2686"/>
    <x v="1"/>
    <x v="2"/>
    <x v="0"/>
    <x v="1"/>
    <s v="Y"/>
    <n v="3"/>
    <n v="42"/>
    <n v="1"/>
    <n v="188"/>
    <n v="29"/>
    <x v="3"/>
    <n v="1"/>
    <n v="2"/>
    <n v="56"/>
    <n v="1"/>
    <n v="2"/>
    <n v="4"/>
    <n v="4272"/>
    <n v="9558"/>
    <n v="4"/>
    <n v="19"/>
    <n v="3"/>
    <n v="1"/>
    <n v="80"/>
    <n v="0"/>
    <x v="28"/>
    <n v="3"/>
    <n v="1"/>
    <n v="0"/>
    <n v="0"/>
    <n v="0"/>
    <x v="0"/>
    <x v="1"/>
    <x v="0"/>
  </r>
  <r>
    <x v="1"/>
    <x v="0"/>
    <x v="2"/>
    <s v="Current Employees"/>
    <x v="1"/>
    <s v="Medical"/>
    <s v="STAFF-2279"/>
    <n v="2687"/>
    <x v="1"/>
    <x v="3"/>
    <x v="1"/>
    <x v="0"/>
    <s v="Y"/>
    <n v="2"/>
    <n v="29"/>
    <n v="1"/>
    <n v="718"/>
    <n v="8"/>
    <x v="1"/>
    <n v="1"/>
    <n v="2"/>
    <n v="79"/>
    <n v="2"/>
    <n v="2"/>
    <n v="4"/>
    <n v="5056"/>
    <n v="17689"/>
    <n v="1"/>
    <n v="15"/>
    <n v="3"/>
    <n v="3"/>
    <n v="80"/>
    <n v="1"/>
    <x v="1"/>
    <n v="2"/>
    <n v="10"/>
    <n v="7"/>
    <n v="1"/>
    <n v="2"/>
    <x v="0"/>
    <x v="0"/>
    <x v="2"/>
  </r>
  <r>
    <x v="1"/>
    <x v="0"/>
    <x v="0"/>
    <s v="Current Employees"/>
    <x v="2"/>
    <s v="Human Resources"/>
    <s v="STAFF-2280"/>
    <n v="2688"/>
    <x v="1"/>
    <x v="8"/>
    <x v="1"/>
    <x v="1"/>
    <s v="Y"/>
    <n v="2"/>
    <n v="38"/>
    <n v="1"/>
    <n v="433"/>
    <n v="1"/>
    <x v="3"/>
    <n v="1"/>
    <n v="3"/>
    <n v="37"/>
    <n v="4"/>
    <n v="1"/>
    <n v="3"/>
    <n v="2844"/>
    <n v="6004"/>
    <n v="1"/>
    <n v="13"/>
    <n v="3"/>
    <n v="4"/>
    <n v="80"/>
    <n v="1"/>
    <x v="2"/>
    <n v="4"/>
    <n v="7"/>
    <n v="6"/>
    <n v="5"/>
    <n v="0"/>
    <x v="2"/>
    <x v="0"/>
    <x v="2"/>
  </r>
  <r>
    <x v="1"/>
    <x v="1"/>
    <x v="2"/>
    <s v="Current Employees"/>
    <x v="1"/>
    <s v="Life Sciences"/>
    <s v="STAFF-2281"/>
    <n v="2689"/>
    <x v="1"/>
    <x v="1"/>
    <x v="2"/>
    <x v="0"/>
    <s v="Y"/>
    <n v="2"/>
    <n v="28"/>
    <n v="1"/>
    <n v="773"/>
    <n v="6"/>
    <x v="3"/>
    <n v="1"/>
    <n v="3"/>
    <n v="39"/>
    <n v="2"/>
    <n v="1"/>
    <n v="3"/>
    <n v="2703"/>
    <n v="22088"/>
    <n v="1"/>
    <n v="14"/>
    <n v="3"/>
    <n v="4"/>
    <n v="80"/>
    <n v="1"/>
    <x v="8"/>
    <n v="3"/>
    <n v="3"/>
    <n v="1"/>
    <n v="0"/>
    <n v="2"/>
    <x v="2"/>
    <x v="0"/>
    <x v="3"/>
  </r>
  <r>
    <x v="0"/>
    <x v="2"/>
    <x v="4"/>
    <s v="Ex-Employees"/>
    <x v="1"/>
    <s v="Medical"/>
    <s v="STAFF-2282"/>
    <n v="2690"/>
    <x v="1"/>
    <x v="2"/>
    <x v="0"/>
    <x v="1"/>
    <s v="Y"/>
    <n v="0"/>
    <n v="18"/>
    <n v="0"/>
    <n v="247"/>
    <n v="8"/>
    <x v="1"/>
    <n v="1"/>
    <n v="3"/>
    <n v="80"/>
    <n v="3"/>
    <n v="1"/>
    <n v="3"/>
    <n v="1904"/>
    <n v="13556"/>
    <n v="1"/>
    <n v="12"/>
    <n v="3"/>
    <n v="4"/>
    <n v="80"/>
    <n v="0"/>
    <x v="11"/>
    <n v="3"/>
    <n v="0"/>
    <n v="0"/>
    <n v="0"/>
    <n v="0"/>
    <x v="2"/>
    <x v="0"/>
    <x v="3"/>
  </r>
  <r>
    <x v="0"/>
    <x v="0"/>
    <x v="2"/>
    <s v="Ex-Employees"/>
    <x v="0"/>
    <s v="Marketing"/>
    <s v="STAFF-2283"/>
    <n v="2691"/>
    <x v="0"/>
    <x v="0"/>
    <x v="0"/>
    <x v="0"/>
    <s v="Y"/>
    <n v="3"/>
    <n v="33"/>
    <n v="0"/>
    <n v="603"/>
    <n v="9"/>
    <x v="2"/>
    <n v="1"/>
    <n v="1"/>
    <n v="77"/>
    <n v="3"/>
    <n v="2"/>
    <n v="1"/>
    <n v="8224"/>
    <n v="18385"/>
    <n v="0"/>
    <n v="17"/>
    <n v="3"/>
    <n v="1"/>
    <n v="80"/>
    <n v="0"/>
    <x v="3"/>
    <n v="3"/>
    <n v="5"/>
    <n v="2"/>
    <n v="0"/>
    <n v="3"/>
    <x v="3"/>
    <x v="0"/>
    <x v="2"/>
  </r>
  <r>
    <x v="1"/>
    <x v="0"/>
    <x v="0"/>
    <s v="Current Employees"/>
    <x v="1"/>
    <s v="Life Sciences"/>
    <s v="STAFF-2284"/>
    <n v="2692"/>
    <x v="1"/>
    <x v="2"/>
    <x v="1"/>
    <x v="0"/>
    <s v="Y"/>
    <n v="4"/>
    <n v="41"/>
    <n v="1"/>
    <n v="167"/>
    <n v="12"/>
    <x v="2"/>
    <n v="1"/>
    <n v="2"/>
    <n v="46"/>
    <n v="3"/>
    <n v="1"/>
    <n v="4"/>
    <n v="4766"/>
    <n v="9051"/>
    <n v="3"/>
    <n v="11"/>
    <n v="3"/>
    <n v="1"/>
    <n v="80"/>
    <n v="1"/>
    <x v="3"/>
    <n v="3"/>
    <n v="1"/>
    <n v="0"/>
    <n v="0"/>
    <n v="0"/>
    <x v="0"/>
    <x v="2"/>
    <x v="0"/>
  </r>
  <r>
    <x v="0"/>
    <x v="1"/>
    <x v="2"/>
    <s v="Ex-Employees"/>
    <x v="1"/>
    <s v="Medical"/>
    <s v="STAFF-2285"/>
    <n v="2693"/>
    <x v="1"/>
    <x v="2"/>
    <x v="1"/>
    <x v="1"/>
    <s v="Y"/>
    <n v="5"/>
    <n v="31"/>
    <n v="0"/>
    <n v="874"/>
    <n v="15"/>
    <x v="3"/>
    <n v="1"/>
    <n v="3"/>
    <n v="72"/>
    <n v="3"/>
    <n v="1"/>
    <n v="3"/>
    <n v="2610"/>
    <n v="6233"/>
    <n v="1"/>
    <n v="12"/>
    <n v="3"/>
    <n v="3"/>
    <n v="80"/>
    <n v="1"/>
    <x v="17"/>
    <n v="2"/>
    <n v="2"/>
    <n v="2"/>
    <n v="2"/>
    <n v="2"/>
    <x v="2"/>
    <x v="2"/>
    <x v="2"/>
  </r>
  <r>
    <x v="1"/>
    <x v="0"/>
    <x v="0"/>
    <s v="Current Employees"/>
    <x v="1"/>
    <s v="Medical"/>
    <s v="STAFF-2286"/>
    <n v="2694"/>
    <x v="0"/>
    <x v="4"/>
    <x v="2"/>
    <x v="1"/>
    <s v="Y"/>
    <n v="2"/>
    <n v="37"/>
    <n v="1"/>
    <n v="367"/>
    <n v="25"/>
    <x v="0"/>
    <n v="1"/>
    <n v="3"/>
    <n v="52"/>
    <n v="2"/>
    <n v="2"/>
    <n v="4"/>
    <n v="5731"/>
    <n v="17171"/>
    <n v="7"/>
    <n v="13"/>
    <n v="3"/>
    <n v="3"/>
    <n v="80"/>
    <n v="2"/>
    <x v="15"/>
    <n v="3"/>
    <n v="6"/>
    <n v="2"/>
    <n v="1"/>
    <n v="3"/>
    <x v="0"/>
    <x v="1"/>
    <x v="2"/>
  </r>
  <r>
    <x v="1"/>
    <x v="0"/>
    <x v="2"/>
    <s v="Current Employees"/>
    <x v="1"/>
    <s v="Life Sciences"/>
    <s v="STAFF-2287"/>
    <n v="2695"/>
    <x v="1"/>
    <x v="1"/>
    <x v="1"/>
    <x v="1"/>
    <s v="Y"/>
    <n v="0"/>
    <n v="27"/>
    <n v="1"/>
    <n v="199"/>
    <n v="6"/>
    <x v="3"/>
    <n v="1"/>
    <n v="4"/>
    <n v="55"/>
    <n v="2"/>
    <n v="1"/>
    <n v="3"/>
    <n v="2539"/>
    <n v="7950"/>
    <n v="1"/>
    <n v="13"/>
    <n v="3"/>
    <n v="3"/>
    <n v="80"/>
    <n v="1"/>
    <x v="21"/>
    <n v="3"/>
    <n v="4"/>
    <n v="2"/>
    <n v="2"/>
    <n v="2"/>
    <x v="2"/>
    <x v="0"/>
    <x v="3"/>
  </r>
  <r>
    <x v="1"/>
    <x v="0"/>
    <x v="2"/>
    <s v="Current Employees"/>
    <x v="0"/>
    <s v="Life Sciences"/>
    <s v="STAFF-2288"/>
    <n v="2696"/>
    <x v="0"/>
    <x v="0"/>
    <x v="1"/>
    <x v="1"/>
    <s v="Y"/>
    <n v="3"/>
    <n v="34"/>
    <n v="1"/>
    <n v="1400"/>
    <n v="9"/>
    <x v="1"/>
    <n v="1"/>
    <n v="2"/>
    <n v="70"/>
    <n v="3"/>
    <n v="2"/>
    <n v="3"/>
    <n v="5714"/>
    <n v="5829"/>
    <n v="1"/>
    <n v="20"/>
    <n v="4"/>
    <n v="1"/>
    <n v="80"/>
    <n v="0"/>
    <x v="3"/>
    <n v="2"/>
    <n v="6"/>
    <n v="5"/>
    <n v="1"/>
    <n v="3"/>
    <x v="2"/>
    <x v="0"/>
    <x v="2"/>
  </r>
  <r>
    <x v="1"/>
    <x v="0"/>
    <x v="0"/>
    <s v="Current Employees"/>
    <x v="2"/>
    <s v="Technical Degree"/>
    <s v="STAFF-2289"/>
    <n v="2697"/>
    <x v="1"/>
    <x v="8"/>
    <x v="0"/>
    <x v="1"/>
    <s v="Y"/>
    <n v="2"/>
    <n v="35"/>
    <n v="1"/>
    <n v="528"/>
    <n v="8"/>
    <x v="2"/>
    <n v="1"/>
    <n v="3"/>
    <n v="100"/>
    <n v="3"/>
    <n v="1"/>
    <n v="3"/>
    <n v="4323"/>
    <n v="7108"/>
    <n v="1"/>
    <n v="17"/>
    <n v="3"/>
    <n v="2"/>
    <n v="80"/>
    <n v="0"/>
    <x v="3"/>
    <n v="1"/>
    <n v="5"/>
    <n v="4"/>
    <n v="1"/>
    <n v="4"/>
    <x v="2"/>
    <x v="0"/>
    <x v="2"/>
  </r>
  <r>
    <x v="0"/>
    <x v="0"/>
    <x v="2"/>
    <s v="Ex-Employees"/>
    <x v="0"/>
    <s v="Life Sciences"/>
    <s v="STAFF-2290"/>
    <n v="2698"/>
    <x v="0"/>
    <x v="0"/>
    <x v="1"/>
    <x v="1"/>
    <s v="Y"/>
    <n v="3"/>
    <n v="29"/>
    <n v="0"/>
    <n v="408"/>
    <n v="23"/>
    <x v="1"/>
    <n v="1"/>
    <n v="4"/>
    <n v="45"/>
    <n v="2"/>
    <n v="3"/>
    <n v="1"/>
    <n v="7336"/>
    <n v="11162"/>
    <n v="1"/>
    <n v="13"/>
    <n v="3"/>
    <n v="1"/>
    <n v="80"/>
    <n v="1"/>
    <x v="27"/>
    <n v="1"/>
    <n v="11"/>
    <n v="8"/>
    <n v="3"/>
    <n v="10"/>
    <x v="3"/>
    <x v="1"/>
    <x v="2"/>
  </r>
  <r>
    <x v="1"/>
    <x v="1"/>
    <x v="0"/>
    <s v="Current Employees"/>
    <x v="1"/>
    <s v="Medical"/>
    <s v="STAFF-2291"/>
    <n v="2699"/>
    <x v="0"/>
    <x v="7"/>
    <x v="0"/>
    <x v="1"/>
    <s v="Y"/>
    <n v="3"/>
    <n v="40"/>
    <n v="1"/>
    <n v="593"/>
    <n v="9"/>
    <x v="2"/>
    <n v="1"/>
    <n v="2"/>
    <n v="88"/>
    <n v="3"/>
    <n v="3"/>
    <n v="3"/>
    <n v="13499"/>
    <n v="13782"/>
    <n v="9"/>
    <n v="17"/>
    <n v="3"/>
    <n v="3"/>
    <n v="80"/>
    <n v="0"/>
    <x v="26"/>
    <n v="2"/>
    <n v="18"/>
    <n v="7"/>
    <n v="2"/>
    <n v="13"/>
    <x v="2"/>
    <x v="0"/>
    <x v="0"/>
  </r>
  <r>
    <x v="0"/>
    <x v="1"/>
    <x v="0"/>
    <s v="Ex-Employees"/>
    <x v="0"/>
    <s v="Life Sciences"/>
    <s v="STAFF-2292"/>
    <n v="2700"/>
    <x v="1"/>
    <x v="0"/>
    <x v="0"/>
    <x v="0"/>
    <s v="Y"/>
    <n v="2"/>
    <n v="42"/>
    <n v="0"/>
    <n v="481"/>
    <n v="12"/>
    <x v="3"/>
    <n v="1"/>
    <n v="3"/>
    <n v="44"/>
    <n v="3"/>
    <n v="4"/>
    <n v="1"/>
    <n v="13758"/>
    <n v="2447"/>
    <n v="0"/>
    <n v="12"/>
    <n v="3"/>
    <n v="2"/>
    <n v="80"/>
    <n v="0"/>
    <x v="14"/>
    <n v="2"/>
    <n v="21"/>
    <n v="9"/>
    <n v="13"/>
    <n v="14"/>
    <x v="3"/>
    <x v="2"/>
    <x v="0"/>
  </r>
  <r>
    <x v="1"/>
    <x v="0"/>
    <x v="0"/>
    <s v="Current Employees"/>
    <x v="0"/>
    <s v="Marketing"/>
    <s v="STAFF-2293"/>
    <n v="2701"/>
    <x v="1"/>
    <x v="0"/>
    <x v="0"/>
    <x v="1"/>
    <s v="Y"/>
    <n v="3"/>
    <n v="42"/>
    <n v="1"/>
    <n v="647"/>
    <n v="4"/>
    <x v="2"/>
    <n v="1"/>
    <n v="2"/>
    <n v="45"/>
    <n v="3"/>
    <n v="2"/>
    <n v="1"/>
    <n v="5155"/>
    <n v="2253"/>
    <n v="7"/>
    <n v="13"/>
    <n v="3"/>
    <n v="4"/>
    <n v="80"/>
    <n v="0"/>
    <x v="15"/>
    <n v="4"/>
    <n v="6"/>
    <n v="4"/>
    <n v="1"/>
    <n v="5"/>
    <x v="3"/>
    <x v="0"/>
    <x v="0"/>
  </r>
  <r>
    <x v="1"/>
    <x v="0"/>
    <x v="0"/>
    <s v="Current Employees"/>
    <x v="1"/>
    <s v="Medical"/>
    <s v="STAFF-2294"/>
    <n v="2702"/>
    <x v="1"/>
    <x v="2"/>
    <x v="1"/>
    <x v="1"/>
    <s v="Y"/>
    <n v="2"/>
    <n v="35"/>
    <n v="1"/>
    <n v="982"/>
    <n v="1"/>
    <x v="2"/>
    <n v="1"/>
    <n v="4"/>
    <n v="58"/>
    <n v="2"/>
    <n v="1"/>
    <n v="3"/>
    <n v="2258"/>
    <n v="16340"/>
    <n v="6"/>
    <n v="12"/>
    <n v="3"/>
    <n v="2"/>
    <n v="80"/>
    <n v="1"/>
    <x v="1"/>
    <n v="3"/>
    <n v="8"/>
    <n v="0"/>
    <n v="1"/>
    <n v="7"/>
    <x v="2"/>
    <x v="0"/>
    <x v="2"/>
  </r>
  <r>
    <x v="1"/>
    <x v="0"/>
    <x v="4"/>
    <s v="Current Employees"/>
    <x v="1"/>
    <s v="Medical"/>
    <s v="STAFF-2295"/>
    <n v="2703"/>
    <x v="1"/>
    <x v="2"/>
    <x v="0"/>
    <x v="1"/>
    <s v="Y"/>
    <n v="2"/>
    <n v="24"/>
    <n v="1"/>
    <n v="477"/>
    <n v="24"/>
    <x v="3"/>
    <n v="1"/>
    <n v="4"/>
    <n v="49"/>
    <n v="3"/>
    <n v="1"/>
    <n v="2"/>
    <n v="3597"/>
    <n v="6409"/>
    <n v="8"/>
    <n v="22"/>
    <n v="4"/>
    <n v="4"/>
    <n v="80"/>
    <n v="0"/>
    <x v="3"/>
    <n v="3"/>
    <n v="4"/>
    <n v="3"/>
    <n v="1"/>
    <n v="2"/>
    <x v="1"/>
    <x v="1"/>
    <x v="3"/>
  </r>
  <r>
    <x v="0"/>
    <x v="0"/>
    <x v="2"/>
    <s v="Ex-Employees"/>
    <x v="1"/>
    <s v="Life Sciences"/>
    <s v="STAFF-2296"/>
    <n v="2704"/>
    <x v="0"/>
    <x v="2"/>
    <x v="1"/>
    <x v="0"/>
    <s v="Y"/>
    <n v="4"/>
    <n v="28"/>
    <n v="0"/>
    <n v="1485"/>
    <n v="12"/>
    <x v="1"/>
    <n v="1"/>
    <n v="3"/>
    <n v="79"/>
    <n v="3"/>
    <n v="1"/>
    <n v="4"/>
    <n v="2515"/>
    <n v="22955"/>
    <n v="1"/>
    <n v="11"/>
    <n v="3"/>
    <n v="4"/>
    <n v="80"/>
    <n v="0"/>
    <x v="5"/>
    <n v="2"/>
    <n v="1"/>
    <n v="1"/>
    <n v="0"/>
    <n v="0"/>
    <x v="0"/>
    <x v="2"/>
    <x v="3"/>
  </r>
  <r>
    <x v="1"/>
    <x v="0"/>
    <x v="2"/>
    <s v="Current Employees"/>
    <x v="1"/>
    <s v="Medical"/>
    <s v="STAFF-2297"/>
    <n v="2705"/>
    <x v="1"/>
    <x v="2"/>
    <x v="1"/>
    <x v="1"/>
    <s v="Y"/>
    <n v="2"/>
    <n v="26"/>
    <n v="1"/>
    <n v="1384"/>
    <n v="3"/>
    <x v="2"/>
    <n v="1"/>
    <n v="1"/>
    <n v="82"/>
    <n v="4"/>
    <n v="1"/>
    <n v="4"/>
    <n v="4420"/>
    <n v="13421"/>
    <n v="1"/>
    <n v="22"/>
    <n v="4"/>
    <n v="2"/>
    <n v="80"/>
    <n v="1"/>
    <x v="0"/>
    <n v="3"/>
    <n v="8"/>
    <n v="7"/>
    <n v="0"/>
    <n v="7"/>
    <x v="0"/>
    <x v="0"/>
    <x v="3"/>
  </r>
  <r>
    <x v="1"/>
    <x v="0"/>
    <x v="2"/>
    <s v="Current Employees"/>
    <x v="0"/>
    <s v="Marketing"/>
    <s v="STAFF-2298"/>
    <n v="2706"/>
    <x v="1"/>
    <x v="0"/>
    <x v="1"/>
    <x v="1"/>
    <s v="Y"/>
    <n v="3"/>
    <n v="30"/>
    <n v="1"/>
    <n v="852"/>
    <n v="10"/>
    <x v="3"/>
    <n v="1"/>
    <n v="3"/>
    <n v="72"/>
    <n v="2"/>
    <n v="2"/>
    <n v="3"/>
    <n v="6578"/>
    <n v="2706"/>
    <n v="1"/>
    <n v="18"/>
    <n v="3"/>
    <n v="1"/>
    <n v="80"/>
    <n v="1"/>
    <x v="1"/>
    <n v="3"/>
    <n v="10"/>
    <n v="3"/>
    <n v="1"/>
    <n v="4"/>
    <x v="2"/>
    <x v="0"/>
    <x v="2"/>
  </r>
  <r>
    <x v="1"/>
    <x v="1"/>
    <x v="0"/>
    <s v="Current Employees"/>
    <x v="1"/>
    <s v="Medical"/>
    <s v="STAFF-2299"/>
    <n v="2707"/>
    <x v="0"/>
    <x v="1"/>
    <x v="1"/>
    <x v="0"/>
    <s v="Y"/>
    <n v="3"/>
    <n v="40"/>
    <n v="1"/>
    <n v="902"/>
    <n v="26"/>
    <x v="0"/>
    <n v="1"/>
    <n v="3"/>
    <n v="92"/>
    <n v="2"/>
    <n v="2"/>
    <n v="4"/>
    <n v="4422"/>
    <n v="21203"/>
    <n v="3"/>
    <n v="13"/>
    <n v="3"/>
    <n v="4"/>
    <n v="80"/>
    <n v="1"/>
    <x v="28"/>
    <n v="1"/>
    <n v="1"/>
    <n v="1"/>
    <n v="0"/>
    <n v="0"/>
    <x v="0"/>
    <x v="1"/>
    <x v="0"/>
  </r>
  <r>
    <x v="1"/>
    <x v="0"/>
    <x v="0"/>
    <s v="Current Employees"/>
    <x v="1"/>
    <s v="Life Sciences"/>
    <s v="STAFF-2300"/>
    <n v="2708"/>
    <x v="1"/>
    <x v="3"/>
    <x v="2"/>
    <x v="1"/>
    <s v="Y"/>
    <n v="2"/>
    <n v="35"/>
    <n v="1"/>
    <n v="819"/>
    <n v="2"/>
    <x v="3"/>
    <n v="1"/>
    <n v="3"/>
    <n v="44"/>
    <n v="2"/>
    <n v="3"/>
    <n v="2"/>
    <n v="10274"/>
    <n v="19588"/>
    <n v="2"/>
    <n v="18"/>
    <n v="3"/>
    <n v="2"/>
    <n v="80"/>
    <n v="1"/>
    <x v="20"/>
    <n v="4"/>
    <n v="7"/>
    <n v="7"/>
    <n v="6"/>
    <n v="4"/>
    <x v="1"/>
    <x v="0"/>
    <x v="2"/>
  </r>
  <r>
    <x v="1"/>
    <x v="1"/>
    <x v="2"/>
    <s v="Current Employees"/>
    <x v="1"/>
    <s v="Medical"/>
    <s v="STAFF-2301"/>
    <n v="2709"/>
    <x v="1"/>
    <x v="4"/>
    <x v="0"/>
    <x v="1"/>
    <s v="Y"/>
    <n v="3"/>
    <n v="34"/>
    <n v="1"/>
    <n v="669"/>
    <n v="1"/>
    <x v="3"/>
    <n v="1"/>
    <n v="4"/>
    <n v="97"/>
    <n v="2"/>
    <n v="2"/>
    <n v="1"/>
    <n v="5343"/>
    <n v="25755"/>
    <n v="0"/>
    <n v="20"/>
    <n v="4"/>
    <n v="3"/>
    <n v="80"/>
    <n v="0"/>
    <x v="19"/>
    <n v="3"/>
    <n v="13"/>
    <n v="9"/>
    <n v="4"/>
    <n v="9"/>
    <x v="3"/>
    <x v="0"/>
    <x v="2"/>
  </r>
  <r>
    <x v="1"/>
    <x v="1"/>
    <x v="0"/>
    <s v="Current Employees"/>
    <x v="1"/>
    <s v="Other"/>
    <s v="STAFF-2302"/>
    <n v="2710"/>
    <x v="1"/>
    <x v="2"/>
    <x v="1"/>
    <x v="1"/>
    <s v="Y"/>
    <n v="2"/>
    <n v="35"/>
    <n v="1"/>
    <n v="636"/>
    <n v="4"/>
    <x v="2"/>
    <n v="1"/>
    <n v="4"/>
    <n v="47"/>
    <n v="2"/>
    <n v="1"/>
    <n v="4"/>
    <n v="2376"/>
    <n v="26537"/>
    <n v="1"/>
    <n v="13"/>
    <n v="3"/>
    <n v="2"/>
    <n v="80"/>
    <n v="1"/>
    <x v="17"/>
    <n v="4"/>
    <n v="2"/>
    <n v="2"/>
    <n v="2"/>
    <n v="2"/>
    <x v="0"/>
    <x v="0"/>
    <x v="2"/>
  </r>
  <r>
    <x v="0"/>
    <x v="0"/>
    <x v="0"/>
    <s v="Ex-Employees"/>
    <x v="0"/>
    <s v="Marketing"/>
    <s v="STAFF-2303"/>
    <n v="2711"/>
    <x v="0"/>
    <x v="0"/>
    <x v="0"/>
    <x v="1"/>
    <s v="Y"/>
    <n v="2"/>
    <n v="43"/>
    <n v="0"/>
    <n v="1372"/>
    <n v="9"/>
    <x v="3"/>
    <n v="1"/>
    <n v="1"/>
    <n v="85"/>
    <n v="1"/>
    <n v="2"/>
    <n v="3"/>
    <n v="5346"/>
    <n v="9489"/>
    <n v="8"/>
    <n v="13"/>
    <n v="3"/>
    <n v="2"/>
    <n v="80"/>
    <n v="0"/>
    <x v="2"/>
    <n v="2"/>
    <n v="4"/>
    <n v="3"/>
    <n v="1"/>
    <n v="3"/>
    <x v="2"/>
    <x v="0"/>
    <x v="0"/>
  </r>
  <r>
    <x v="1"/>
    <x v="2"/>
    <x v="2"/>
    <s v="Current Employees"/>
    <x v="0"/>
    <s v="Life Sciences"/>
    <s v="STAFF-2304"/>
    <n v="2712"/>
    <x v="0"/>
    <x v="6"/>
    <x v="2"/>
    <x v="1"/>
    <s v="Y"/>
    <n v="3"/>
    <n v="32"/>
    <n v="1"/>
    <n v="862"/>
    <n v="2"/>
    <x v="1"/>
    <n v="1"/>
    <n v="3"/>
    <n v="76"/>
    <n v="3"/>
    <n v="1"/>
    <n v="1"/>
    <n v="2827"/>
    <n v="14947"/>
    <n v="1"/>
    <n v="12"/>
    <n v="3"/>
    <n v="3"/>
    <n v="80"/>
    <n v="3"/>
    <x v="5"/>
    <n v="3"/>
    <n v="1"/>
    <n v="0"/>
    <n v="0"/>
    <n v="0"/>
    <x v="3"/>
    <x v="0"/>
    <x v="2"/>
  </r>
  <r>
    <x v="1"/>
    <x v="0"/>
    <x v="3"/>
    <s v="Current Employees"/>
    <x v="1"/>
    <s v="Technical Degree"/>
    <s v="STAFF-2305"/>
    <n v="2713"/>
    <x v="0"/>
    <x v="5"/>
    <x v="2"/>
    <x v="1"/>
    <s v="Y"/>
    <n v="2"/>
    <n v="56"/>
    <n v="1"/>
    <n v="718"/>
    <n v="4"/>
    <x v="2"/>
    <n v="1"/>
    <n v="4"/>
    <n v="92"/>
    <n v="3"/>
    <n v="5"/>
    <n v="1"/>
    <n v="19943"/>
    <n v="18575"/>
    <n v="4"/>
    <n v="13"/>
    <n v="3"/>
    <n v="4"/>
    <n v="80"/>
    <n v="1"/>
    <x v="23"/>
    <n v="3"/>
    <n v="5"/>
    <n v="2"/>
    <n v="4"/>
    <n v="2"/>
    <x v="3"/>
    <x v="0"/>
    <x v="1"/>
  </r>
  <r>
    <x v="1"/>
    <x v="0"/>
    <x v="2"/>
    <s v="Current Employees"/>
    <x v="1"/>
    <s v="Medical"/>
    <s v="STAFF-2306"/>
    <n v="2714"/>
    <x v="0"/>
    <x v="2"/>
    <x v="1"/>
    <x v="1"/>
    <s v="Y"/>
    <n v="5"/>
    <n v="29"/>
    <n v="1"/>
    <n v="1401"/>
    <n v="6"/>
    <x v="1"/>
    <n v="1"/>
    <n v="2"/>
    <n v="54"/>
    <n v="3"/>
    <n v="1"/>
    <n v="4"/>
    <n v="3131"/>
    <n v="26342"/>
    <n v="1"/>
    <n v="13"/>
    <n v="3"/>
    <n v="1"/>
    <n v="80"/>
    <n v="1"/>
    <x v="1"/>
    <n v="3"/>
    <n v="10"/>
    <n v="8"/>
    <n v="0"/>
    <n v="8"/>
    <x v="0"/>
    <x v="0"/>
    <x v="2"/>
  </r>
  <r>
    <x v="1"/>
    <x v="0"/>
    <x v="4"/>
    <s v="Current Employees"/>
    <x v="1"/>
    <s v="Life Sciences"/>
    <s v="STAFF-2307"/>
    <n v="2715"/>
    <x v="1"/>
    <x v="1"/>
    <x v="0"/>
    <x v="1"/>
    <s v="Y"/>
    <n v="4"/>
    <n v="19"/>
    <n v="1"/>
    <n v="645"/>
    <n v="9"/>
    <x v="0"/>
    <n v="1"/>
    <n v="3"/>
    <n v="54"/>
    <n v="3"/>
    <n v="1"/>
    <n v="1"/>
    <n v="2552"/>
    <n v="7172"/>
    <n v="1"/>
    <n v="25"/>
    <n v="4"/>
    <n v="3"/>
    <n v="80"/>
    <n v="0"/>
    <x v="5"/>
    <n v="3"/>
    <n v="1"/>
    <n v="1"/>
    <n v="0"/>
    <n v="0"/>
    <x v="3"/>
    <x v="0"/>
    <x v="3"/>
  </r>
  <r>
    <x v="1"/>
    <x v="0"/>
    <x v="1"/>
    <s v="Current Employees"/>
    <x v="1"/>
    <s v="Medical"/>
    <s v="STAFF-2308"/>
    <n v="2716"/>
    <x v="0"/>
    <x v="1"/>
    <x v="1"/>
    <x v="0"/>
    <s v="Y"/>
    <n v="2"/>
    <n v="45"/>
    <n v="1"/>
    <n v="1457"/>
    <n v="7"/>
    <x v="3"/>
    <n v="1"/>
    <n v="1"/>
    <n v="83"/>
    <n v="3"/>
    <n v="1"/>
    <n v="3"/>
    <n v="4477"/>
    <n v="20100"/>
    <n v="4"/>
    <n v="19"/>
    <n v="3"/>
    <n v="3"/>
    <n v="80"/>
    <n v="1"/>
    <x v="2"/>
    <n v="2"/>
    <n v="3"/>
    <n v="2"/>
    <n v="0"/>
    <n v="2"/>
    <x v="2"/>
    <x v="0"/>
    <x v="0"/>
  </r>
  <r>
    <x v="1"/>
    <x v="0"/>
    <x v="0"/>
    <s v="Current Employees"/>
    <x v="1"/>
    <s v="Life Sciences"/>
    <s v="STAFF-2309"/>
    <n v="2717"/>
    <x v="0"/>
    <x v="3"/>
    <x v="1"/>
    <x v="1"/>
    <s v="Y"/>
    <n v="2"/>
    <n v="37"/>
    <n v="1"/>
    <n v="977"/>
    <n v="1"/>
    <x v="3"/>
    <n v="1"/>
    <n v="4"/>
    <n v="56"/>
    <n v="2"/>
    <n v="2"/>
    <n v="4"/>
    <n v="6474"/>
    <n v="9961"/>
    <n v="1"/>
    <n v="13"/>
    <n v="3"/>
    <n v="2"/>
    <n v="80"/>
    <n v="1"/>
    <x v="19"/>
    <n v="2"/>
    <n v="14"/>
    <n v="8"/>
    <n v="3"/>
    <n v="11"/>
    <x v="0"/>
    <x v="0"/>
    <x v="2"/>
  </r>
  <r>
    <x v="1"/>
    <x v="0"/>
    <x v="4"/>
    <s v="Current Employees"/>
    <x v="1"/>
    <s v="Life Sciences"/>
    <s v="STAFF-2310"/>
    <n v="2718"/>
    <x v="1"/>
    <x v="2"/>
    <x v="0"/>
    <x v="1"/>
    <s v="Y"/>
    <n v="2"/>
    <n v="20"/>
    <n v="1"/>
    <n v="805"/>
    <n v="3"/>
    <x v="3"/>
    <n v="1"/>
    <n v="1"/>
    <n v="87"/>
    <n v="2"/>
    <n v="1"/>
    <n v="3"/>
    <n v="3033"/>
    <n v="12828"/>
    <n v="1"/>
    <n v="12"/>
    <n v="3"/>
    <n v="1"/>
    <n v="80"/>
    <n v="0"/>
    <x v="17"/>
    <n v="2"/>
    <n v="2"/>
    <n v="2"/>
    <n v="1"/>
    <n v="2"/>
    <x v="2"/>
    <x v="0"/>
    <x v="3"/>
  </r>
  <r>
    <x v="0"/>
    <x v="0"/>
    <x v="0"/>
    <s v="Ex-Employees"/>
    <x v="1"/>
    <s v="Life Sciences"/>
    <s v="STAFF-2311"/>
    <n v="2719"/>
    <x v="1"/>
    <x v="1"/>
    <x v="0"/>
    <x v="0"/>
    <s v="Y"/>
    <n v="4"/>
    <n v="44"/>
    <n v="0"/>
    <n v="1097"/>
    <n v="10"/>
    <x v="2"/>
    <n v="1"/>
    <n v="3"/>
    <n v="96"/>
    <n v="3"/>
    <n v="1"/>
    <n v="3"/>
    <n v="2936"/>
    <n v="10826"/>
    <n v="1"/>
    <n v="11"/>
    <n v="3"/>
    <n v="3"/>
    <n v="80"/>
    <n v="0"/>
    <x v="3"/>
    <n v="3"/>
    <n v="6"/>
    <n v="4"/>
    <n v="0"/>
    <n v="2"/>
    <x v="2"/>
    <x v="0"/>
    <x v="0"/>
  </r>
  <r>
    <x v="1"/>
    <x v="0"/>
    <x v="1"/>
    <s v="Current Employees"/>
    <x v="1"/>
    <s v="Medical"/>
    <s v="STAFF-2312"/>
    <n v="2720"/>
    <x v="0"/>
    <x v="5"/>
    <x v="2"/>
    <x v="1"/>
    <s v="Y"/>
    <n v="6"/>
    <n v="53"/>
    <n v="1"/>
    <n v="1223"/>
    <n v="7"/>
    <x v="0"/>
    <n v="1"/>
    <n v="4"/>
    <n v="50"/>
    <n v="3"/>
    <n v="5"/>
    <n v="3"/>
    <n v="18606"/>
    <n v="18640"/>
    <n v="3"/>
    <n v="18"/>
    <n v="3"/>
    <n v="2"/>
    <n v="80"/>
    <n v="1"/>
    <x v="12"/>
    <n v="3"/>
    <n v="7"/>
    <n v="7"/>
    <n v="4"/>
    <n v="7"/>
    <x v="2"/>
    <x v="0"/>
    <x v="1"/>
  </r>
  <r>
    <x v="1"/>
    <x v="0"/>
    <x v="2"/>
    <s v="Current Employees"/>
    <x v="1"/>
    <s v="Life Sciences"/>
    <s v="STAFF-2313"/>
    <n v="2721"/>
    <x v="0"/>
    <x v="1"/>
    <x v="1"/>
    <x v="0"/>
    <s v="Y"/>
    <n v="2"/>
    <n v="29"/>
    <n v="1"/>
    <n v="942"/>
    <n v="15"/>
    <x v="1"/>
    <n v="1"/>
    <n v="2"/>
    <n v="69"/>
    <n v="1"/>
    <n v="1"/>
    <n v="4"/>
    <n v="2168"/>
    <n v="26933"/>
    <n v="0"/>
    <n v="18"/>
    <n v="3"/>
    <n v="1"/>
    <n v="80"/>
    <n v="1"/>
    <x v="3"/>
    <n v="2"/>
    <n v="5"/>
    <n v="4"/>
    <n v="1"/>
    <n v="3"/>
    <x v="0"/>
    <x v="2"/>
    <x v="2"/>
  </r>
  <r>
    <x v="0"/>
    <x v="1"/>
    <x v="4"/>
    <s v="Ex-Employees"/>
    <x v="1"/>
    <s v="Life Sciences"/>
    <s v="STAFF-2314"/>
    <n v="2722"/>
    <x v="1"/>
    <x v="1"/>
    <x v="1"/>
    <x v="0"/>
    <s v="Y"/>
    <n v="5"/>
    <n v="22"/>
    <n v="0"/>
    <n v="1256"/>
    <n v="3"/>
    <x v="2"/>
    <n v="1"/>
    <n v="3"/>
    <n v="48"/>
    <n v="2"/>
    <n v="1"/>
    <n v="4"/>
    <n v="2853"/>
    <n v="4223"/>
    <n v="0"/>
    <n v="11"/>
    <n v="3"/>
    <n v="2"/>
    <n v="80"/>
    <n v="1"/>
    <x v="5"/>
    <n v="3"/>
    <n v="0"/>
    <n v="0"/>
    <n v="0"/>
    <n v="0"/>
    <x v="0"/>
    <x v="0"/>
    <x v="3"/>
  </r>
  <r>
    <x v="1"/>
    <x v="0"/>
    <x v="1"/>
    <s v="Current Employees"/>
    <x v="0"/>
    <s v="Marketing"/>
    <s v="STAFF-2315"/>
    <n v="2723"/>
    <x v="0"/>
    <x v="5"/>
    <x v="1"/>
    <x v="1"/>
    <s v="Y"/>
    <n v="2"/>
    <n v="46"/>
    <n v="1"/>
    <n v="1402"/>
    <n v="2"/>
    <x v="3"/>
    <n v="1"/>
    <n v="3"/>
    <n v="69"/>
    <n v="3"/>
    <n v="4"/>
    <n v="1"/>
    <n v="17048"/>
    <n v="24097"/>
    <n v="8"/>
    <n v="23"/>
    <n v="4"/>
    <n v="1"/>
    <n v="80"/>
    <n v="0"/>
    <x v="23"/>
    <n v="3"/>
    <n v="26"/>
    <n v="15"/>
    <n v="15"/>
    <n v="9"/>
    <x v="3"/>
    <x v="0"/>
    <x v="0"/>
  </r>
  <r>
    <x v="1"/>
    <x v="2"/>
    <x v="0"/>
    <s v="Current Employees"/>
    <x v="1"/>
    <s v="Life Sciences"/>
    <s v="STAFF-2316"/>
    <n v="2724"/>
    <x v="1"/>
    <x v="1"/>
    <x v="0"/>
    <x v="1"/>
    <s v="Y"/>
    <n v="3"/>
    <n v="44"/>
    <n v="1"/>
    <n v="111"/>
    <n v="17"/>
    <x v="3"/>
    <n v="1"/>
    <n v="4"/>
    <n v="74"/>
    <n v="1"/>
    <n v="1"/>
    <n v="3"/>
    <n v="2290"/>
    <n v="4279"/>
    <n v="2"/>
    <n v="13"/>
    <n v="3"/>
    <n v="4"/>
    <n v="80"/>
    <n v="0"/>
    <x v="3"/>
    <n v="3"/>
    <n v="0"/>
    <n v="0"/>
    <n v="0"/>
    <n v="0"/>
    <x v="2"/>
    <x v="2"/>
    <x v="0"/>
  </r>
  <r>
    <x v="1"/>
    <x v="0"/>
    <x v="2"/>
    <s v="Current Employees"/>
    <x v="2"/>
    <s v="Human Resources"/>
    <s v="STAFF-2317"/>
    <n v="2725"/>
    <x v="1"/>
    <x v="8"/>
    <x v="1"/>
    <x v="1"/>
    <s v="Y"/>
    <n v="2"/>
    <n v="33"/>
    <n v="1"/>
    <n v="147"/>
    <n v="2"/>
    <x v="3"/>
    <n v="1"/>
    <n v="2"/>
    <n v="99"/>
    <n v="3"/>
    <n v="1"/>
    <n v="3"/>
    <n v="3600"/>
    <n v="8429"/>
    <n v="1"/>
    <n v="13"/>
    <n v="3"/>
    <n v="4"/>
    <n v="80"/>
    <n v="1"/>
    <x v="7"/>
    <n v="3"/>
    <n v="5"/>
    <n v="4"/>
    <n v="1"/>
    <n v="4"/>
    <x v="2"/>
    <x v="0"/>
    <x v="2"/>
  </r>
  <r>
    <x v="0"/>
    <x v="2"/>
    <x v="0"/>
    <s v="Ex-Employees"/>
    <x v="1"/>
    <s v="Life Sciences"/>
    <s v="STAFF-2318"/>
    <n v="2726"/>
    <x v="1"/>
    <x v="1"/>
    <x v="2"/>
    <x v="1"/>
    <s v="Y"/>
    <n v="2"/>
    <n v="41"/>
    <n v="0"/>
    <n v="906"/>
    <n v="5"/>
    <x v="0"/>
    <n v="1"/>
    <n v="1"/>
    <n v="95"/>
    <n v="2"/>
    <n v="1"/>
    <n v="1"/>
    <n v="2107"/>
    <n v="20293"/>
    <n v="6"/>
    <n v="17"/>
    <n v="3"/>
    <n v="1"/>
    <n v="80"/>
    <n v="1"/>
    <x v="7"/>
    <n v="1"/>
    <n v="1"/>
    <n v="0"/>
    <n v="0"/>
    <n v="0"/>
    <x v="3"/>
    <x v="0"/>
    <x v="0"/>
  </r>
  <r>
    <x v="1"/>
    <x v="0"/>
    <x v="2"/>
    <s v="Current Employees"/>
    <x v="0"/>
    <s v="Life Sciences"/>
    <s v="STAFF-2319"/>
    <n v="2727"/>
    <x v="1"/>
    <x v="0"/>
    <x v="2"/>
    <x v="1"/>
    <s v="Y"/>
    <n v="3"/>
    <n v="30"/>
    <n v="1"/>
    <n v="1329"/>
    <n v="29"/>
    <x v="2"/>
    <n v="1"/>
    <n v="3"/>
    <n v="61"/>
    <n v="3"/>
    <n v="2"/>
    <n v="1"/>
    <n v="4115"/>
    <n v="13192"/>
    <n v="8"/>
    <n v="19"/>
    <n v="3"/>
    <n v="3"/>
    <n v="80"/>
    <n v="3"/>
    <x v="0"/>
    <n v="3"/>
    <n v="4"/>
    <n v="3"/>
    <n v="0"/>
    <n v="3"/>
    <x v="3"/>
    <x v="1"/>
    <x v="2"/>
  </r>
  <r>
    <x v="1"/>
    <x v="1"/>
    <x v="0"/>
    <s v="Current Employees"/>
    <x v="0"/>
    <s v="Medical"/>
    <s v="STAFF-2320"/>
    <n v="2728"/>
    <x v="1"/>
    <x v="0"/>
    <x v="1"/>
    <x v="1"/>
    <s v="Y"/>
    <n v="2"/>
    <n v="40"/>
    <n v="1"/>
    <n v="1184"/>
    <n v="2"/>
    <x v="2"/>
    <n v="1"/>
    <n v="2"/>
    <n v="62"/>
    <n v="3"/>
    <n v="2"/>
    <n v="2"/>
    <n v="4327"/>
    <n v="25440"/>
    <n v="5"/>
    <n v="12"/>
    <n v="3"/>
    <n v="4"/>
    <n v="80"/>
    <n v="3"/>
    <x v="7"/>
    <n v="3"/>
    <n v="0"/>
    <n v="0"/>
    <n v="0"/>
    <n v="0"/>
    <x v="1"/>
    <x v="0"/>
    <x v="0"/>
  </r>
  <r>
    <x v="1"/>
    <x v="1"/>
    <x v="1"/>
    <s v="Current Employees"/>
    <x v="1"/>
    <s v="Medical"/>
    <s v="STAFF-2321"/>
    <n v="2729"/>
    <x v="0"/>
    <x v="5"/>
    <x v="1"/>
    <x v="1"/>
    <s v="Y"/>
    <n v="3"/>
    <n v="50"/>
    <n v="1"/>
    <n v="1421"/>
    <n v="2"/>
    <x v="3"/>
    <n v="1"/>
    <n v="4"/>
    <n v="30"/>
    <n v="3"/>
    <n v="4"/>
    <n v="1"/>
    <n v="17856"/>
    <n v="9490"/>
    <n v="2"/>
    <n v="22"/>
    <n v="4"/>
    <n v="3"/>
    <n v="80"/>
    <n v="1"/>
    <x v="36"/>
    <n v="3"/>
    <n v="2"/>
    <n v="2"/>
    <n v="2"/>
    <n v="2"/>
    <x v="3"/>
    <x v="0"/>
    <x v="1"/>
  </r>
  <r>
    <x v="1"/>
    <x v="0"/>
    <x v="2"/>
    <s v="Current Employees"/>
    <x v="1"/>
    <s v="Medical"/>
    <s v="STAFF-2322"/>
    <n v="2730"/>
    <x v="1"/>
    <x v="2"/>
    <x v="1"/>
    <x v="1"/>
    <s v="Y"/>
    <n v="2"/>
    <n v="28"/>
    <n v="1"/>
    <n v="1179"/>
    <n v="19"/>
    <x v="2"/>
    <n v="1"/>
    <n v="4"/>
    <n v="78"/>
    <n v="2"/>
    <n v="1"/>
    <n v="1"/>
    <n v="3196"/>
    <n v="12449"/>
    <n v="1"/>
    <n v="12"/>
    <n v="3"/>
    <n v="3"/>
    <n v="80"/>
    <n v="3"/>
    <x v="3"/>
    <n v="3"/>
    <n v="6"/>
    <n v="5"/>
    <n v="3"/>
    <n v="3"/>
    <x v="3"/>
    <x v="2"/>
    <x v="3"/>
  </r>
  <r>
    <x v="1"/>
    <x v="0"/>
    <x v="1"/>
    <s v="Current Employees"/>
    <x v="1"/>
    <s v="Life Sciences"/>
    <s v="STAFF-2323"/>
    <n v="2731"/>
    <x v="1"/>
    <x v="7"/>
    <x v="1"/>
    <x v="1"/>
    <s v="Y"/>
    <n v="2"/>
    <n v="46"/>
    <n v="1"/>
    <n v="1450"/>
    <n v="15"/>
    <x v="0"/>
    <n v="1"/>
    <n v="4"/>
    <n v="52"/>
    <n v="3"/>
    <n v="5"/>
    <n v="2"/>
    <n v="19081"/>
    <n v="10849"/>
    <n v="5"/>
    <n v="11"/>
    <n v="3"/>
    <n v="1"/>
    <n v="80"/>
    <n v="1"/>
    <x v="25"/>
    <n v="3"/>
    <n v="4"/>
    <n v="2"/>
    <n v="0"/>
    <n v="3"/>
    <x v="1"/>
    <x v="2"/>
    <x v="0"/>
  </r>
  <r>
    <x v="1"/>
    <x v="0"/>
    <x v="0"/>
    <s v="Current Employees"/>
    <x v="0"/>
    <s v="Life Sciences"/>
    <s v="STAFF-2324"/>
    <n v="2732"/>
    <x v="1"/>
    <x v="0"/>
    <x v="1"/>
    <x v="0"/>
    <s v="Y"/>
    <n v="2"/>
    <n v="35"/>
    <n v="1"/>
    <n v="1361"/>
    <n v="17"/>
    <x v="2"/>
    <n v="1"/>
    <n v="3"/>
    <n v="94"/>
    <n v="3"/>
    <n v="2"/>
    <n v="1"/>
    <n v="8966"/>
    <n v="21026"/>
    <n v="3"/>
    <n v="15"/>
    <n v="3"/>
    <n v="4"/>
    <n v="80"/>
    <n v="3"/>
    <x v="20"/>
    <n v="3"/>
    <n v="7"/>
    <n v="7"/>
    <n v="1"/>
    <n v="7"/>
    <x v="3"/>
    <x v="2"/>
    <x v="2"/>
  </r>
  <r>
    <x v="0"/>
    <x v="0"/>
    <x v="4"/>
    <s v="Ex-Employees"/>
    <x v="1"/>
    <s v="Life Sciences"/>
    <s v="STAFF-2325"/>
    <n v="2733"/>
    <x v="0"/>
    <x v="2"/>
    <x v="1"/>
    <x v="1"/>
    <s v="Y"/>
    <n v="3"/>
    <n v="24"/>
    <n v="0"/>
    <n v="984"/>
    <n v="17"/>
    <x v="0"/>
    <n v="1"/>
    <n v="4"/>
    <n v="97"/>
    <n v="3"/>
    <n v="1"/>
    <n v="2"/>
    <n v="2210"/>
    <n v="3372"/>
    <n v="1"/>
    <n v="13"/>
    <n v="3"/>
    <n v="1"/>
    <n v="80"/>
    <n v="1"/>
    <x v="5"/>
    <n v="1"/>
    <n v="1"/>
    <n v="0"/>
    <n v="0"/>
    <n v="0"/>
    <x v="1"/>
    <x v="2"/>
    <x v="3"/>
  </r>
  <r>
    <x v="1"/>
    <x v="1"/>
    <x v="2"/>
    <s v="Current Employees"/>
    <x v="0"/>
    <s v="Medical"/>
    <s v="STAFF-2326"/>
    <n v="2734"/>
    <x v="0"/>
    <x v="0"/>
    <x v="1"/>
    <x v="1"/>
    <s v="Y"/>
    <n v="3"/>
    <n v="33"/>
    <n v="1"/>
    <n v="1146"/>
    <n v="25"/>
    <x v="3"/>
    <n v="1"/>
    <n v="2"/>
    <n v="82"/>
    <n v="3"/>
    <n v="2"/>
    <n v="3"/>
    <n v="4539"/>
    <n v="4905"/>
    <n v="1"/>
    <n v="12"/>
    <n v="3"/>
    <n v="1"/>
    <n v="80"/>
    <n v="1"/>
    <x v="1"/>
    <n v="2"/>
    <n v="10"/>
    <n v="7"/>
    <n v="0"/>
    <n v="1"/>
    <x v="2"/>
    <x v="1"/>
    <x v="2"/>
  </r>
  <r>
    <x v="1"/>
    <x v="0"/>
    <x v="0"/>
    <s v="Current Employees"/>
    <x v="1"/>
    <s v="Life Sciences"/>
    <s v="STAFF-2327"/>
    <n v="2735"/>
    <x v="1"/>
    <x v="2"/>
    <x v="2"/>
    <x v="1"/>
    <s v="Y"/>
    <n v="4"/>
    <n v="36"/>
    <n v="1"/>
    <n v="917"/>
    <n v="6"/>
    <x v="2"/>
    <n v="1"/>
    <n v="3"/>
    <n v="60"/>
    <n v="1"/>
    <n v="1"/>
    <n v="3"/>
    <n v="2741"/>
    <n v="6865"/>
    <n v="1"/>
    <n v="14"/>
    <n v="3"/>
    <n v="3"/>
    <n v="80"/>
    <n v="1"/>
    <x v="2"/>
    <n v="3"/>
    <n v="7"/>
    <n v="7"/>
    <n v="1"/>
    <n v="7"/>
    <x v="2"/>
    <x v="0"/>
    <x v="2"/>
  </r>
  <r>
    <x v="1"/>
    <x v="0"/>
    <x v="2"/>
    <s v="Current Employees"/>
    <x v="1"/>
    <s v="Life Sciences"/>
    <s v="STAFF-2328"/>
    <n v="2736"/>
    <x v="1"/>
    <x v="2"/>
    <x v="2"/>
    <x v="1"/>
    <s v="Y"/>
    <n v="4"/>
    <n v="30"/>
    <n v="1"/>
    <n v="853"/>
    <n v="7"/>
    <x v="2"/>
    <n v="1"/>
    <n v="3"/>
    <n v="49"/>
    <n v="3"/>
    <n v="2"/>
    <n v="3"/>
    <n v="3491"/>
    <n v="11309"/>
    <n v="1"/>
    <n v="13"/>
    <n v="3"/>
    <n v="1"/>
    <n v="80"/>
    <n v="3"/>
    <x v="1"/>
    <n v="2"/>
    <n v="10"/>
    <n v="7"/>
    <n v="8"/>
    <n v="9"/>
    <x v="2"/>
    <x v="0"/>
    <x v="2"/>
  </r>
  <r>
    <x v="1"/>
    <x v="0"/>
    <x v="0"/>
    <s v="Current Employees"/>
    <x v="1"/>
    <s v="Other"/>
    <s v="STAFF-2329"/>
    <n v="2737"/>
    <x v="1"/>
    <x v="1"/>
    <x v="0"/>
    <x v="1"/>
    <s v="Y"/>
    <n v="3"/>
    <n v="44"/>
    <n v="1"/>
    <n v="200"/>
    <n v="29"/>
    <x v="2"/>
    <n v="1"/>
    <n v="4"/>
    <n v="32"/>
    <n v="3"/>
    <n v="2"/>
    <n v="4"/>
    <n v="4541"/>
    <n v="7744"/>
    <n v="1"/>
    <n v="25"/>
    <n v="4"/>
    <n v="2"/>
    <n v="80"/>
    <n v="0"/>
    <x v="26"/>
    <n v="3"/>
    <n v="20"/>
    <n v="11"/>
    <n v="13"/>
    <n v="17"/>
    <x v="0"/>
    <x v="1"/>
    <x v="0"/>
  </r>
  <r>
    <x v="1"/>
    <x v="0"/>
    <x v="4"/>
    <s v="Current Employees"/>
    <x v="0"/>
    <s v="Marketing"/>
    <s v="STAFF-2330"/>
    <n v="2738"/>
    <x v="1"/>
    <x v="6"/>
    <x v="0"/>
    <x v="1"/>
    <s v="Y"/>
    <n v="2"/>
    <n v="20"/>
    <n v="1"/>
    <n v="654"/>
    <n v="21"/>
    <x v="3"/>
    <n v="1"/>
    <n v="3"/>
    <n v="43"/>
    <n v="4"/>
    <n v="1"/>
    <n v="4"/>
    <n v="2678"/>
    <n v="5050"/>
    <n v="1"/>
    <n v="17"/>
    <n v="3"/>
    <n v="4"/>
    <n v="80"/>
    <n v="0"/>
    <x v="17"/>
    <n v="3"/>
    <n v="2"/>
    <n v="1"/>
    <n v="2"/>
    <n v="2"/>
    <x v="0"/>
    <x v="1"/>
    <x v="3"/>
  </r>
  <r>
    <x v="1"/>
    <x v="0"/>
    <x v="1"/>
    <s v="Current Employees"/>
    <x v="1"/>
    <s v="Technical Degree"/>
    <s v="STAFF-2331"/>
    <n v="2739"/>
    <x v="1"/>
    <x v="3"/>
    <x v="2"/>
    <x v="1"/>
    <s v="Y"/>
    <n v="3"/>
    <n v="46"/>
    <n v="1"/>
    <n v="150"/>
    <n v="2"/>
    <x v="2"/>
    <n v="1"/>
    <n v="4"/>
    <n v="60"/>
    <n v="3"/>
    <n v="2"/>
    <n v="4"/>
    <n v="7379"/>
    <n v="17433"/>
    <n v="2"/>
    <n v="11"/>
    <n v="3"/>
    <n v="3"/>
    <n v="80"/>
    <n v="1"/>
    <x v="4"/>
    <n v="2"/>
    <n v="6"/>
    <n v="3"/>
    <n v="1"/>
    <n v="4"/>
    <x v="0"/>
    <x v="0"/>
    <x v="0"/>
  </r>
  <r>
    <x v="1"/>
    <x v="2"/>
    <x v="0"/>
    <s v="Current Employees"/>
    <x v="2"/>
    <s v="Medical"/>
    <s v="STAFF-2332"/>
    <n v="2740"/>
    <x v="1"/>
    <x v="8"/>
    <x v="1"/>
    <x v="1"/>
    <s v="Y"/>
    <n v="3"/>
    <n v="42"/>
    <n v="1"/>
    <n v="179"/>
    <n v="2"/>
    <x v="4"/>
    <n v="1"/>
    <n v="4"/>
    <n v="79"/>
    <n v="4"/>
    <n v="2"/>
    <n v="1"/>
    <n v="6272"/>
    <n v="12858"/>
    <n v="7"/>
    <n v="16"/>
    <n v="3"/>
    <n v="1"/>
    <n v="80"/>
    <n v="1"/>
    <x v="1"/>
    <n v="4"/>
    <n v="4"/>
    <n v="3"/>
    <n v="0"/>
    <n v="3"/>
    <x v="3"/>
    <x v="0"/>
    <x v="0"/>
  </r>
  <r>
    <x v="1"/>
    <x v="0"/>
    <x v="3"/>
    <s v="Current Employees"/>
    <x v="0"/>
    <s v="Marketing"/>
    <s v="STAFF-2333"/>
    <n v="2741"/>
    <x v="1"/>
    <x v="0"/>
    <x v="2"/>
    <x v="0"/>
    <s v="Y"/>
    <n v="3"/>
    <n v="60"/>
    <n v="1"/>
    <n v="696"/>
    <n v="7"/>
    <x v="2"/>
    <n v="1"/>
    <n v="2"/>
    <n v="52"/>
    <n v="4"/>
    <n v="2"/>
    <n v="4"/>
    <n v="5220"/>
    <n v="10893"/>
    <n v="0"/>
    <n v="18"/>
    <n v="3"/>
    <n v="2"/>
    <n v="80"/>
    <n v="1"/>
    <x v="4"/>
    <n v="3"/>
    <n v="11"/>
    <n v="7"/>
    <n v="1"/>
    <n v="9"/>
    <x v="0"/>
    <x v="0"/>
    <x v="4"/>
  </r>
  <r>
    <x v="1"/>
    <x v="1"/>
    <x v="2"/>
    <s v="Current Employees"/>
    <x v="1"/>
    <s v="Other"/>
    <s v="STAFF-2334"/>
    <n v="2742"/>
    <x v="0"/>
    <x v="2"/>
    <x v="1"/>
    <x v="1"/>
    <s v="Y"/>
    <n v="2"/>
    <n v="32"/>
    <n v="1"/>
    <n v="116"/>
    <n v="13"/>
    <x v="3"/>
    <n v="1"/>
    <n v="3"/>
    <n v="77"/>
    <n v="2"/>
    <n v="1"/>
    <n v="2"/>
    <n v="2743"/>
    <n v="7331"/>
    <n v="1"/>
    <n v="20"/>
    <n v="4"/>
    <n v="3"/>
    <n v="80"/>
    <n v="1"/>
    <x v="17"/>
    <n v="3"/>
    <n v="2"/>
    <n v="2"/>
    <n v="2"/>
    <n v="2"/>
    <x v="1"/>
    <x v="2"/>
    <x v="2"/>
  </r>
  <r>
    <x v="1"/>
    <x v="1"/>
    <x v="2"/>
    <s v="Current Employees"/>
    <x v="1"/>
    <s v="Life Sciences"/>
    <s v="STAFF-2335"/>
    <n v="2743"/>
    <x v="0"/>
    <x v="1"/>
    <x v="0"/>
    <x v="0"/>
    <s v="Y"/>
    <n v="2"/>
    <n v="32"/>
    <n v="1"/>
    <n v="1316"/>
    <n v="2"/>
    <x v="0"/>
    <n v="1"/>
    <n v="4"/>
    <n v="38"/>
    <n v="3"/>
    <n v="2"/>
    <n v="3"/>
    <n v="4998"/>
    <n v="2338"/>
    <n v="4"/>
    <n v="14"/>
    <n v="3"/>
    <n v="4"/>
    <n v="80"/>
    <n v="0"/>
    <x v="1"/>
    <n v="3"/>
    <n v="8"/>
    <n v="7"/>
    <n v="0"/>
    <n v="7"/>
    <x v="2"/>
    <x v="0"/>
    <x v="2"/>
  </r>
  <r>
    <x v="1"/>
    <x v="0"/>
    <x v="0"/>
    <s v="Current Employees"/>
    <x v="1"/>
    <s v="Technical Degree"/>
    <s v="STAFF-2336"/>
    <n v="2744"/>
    <x v="0"/>
    <x v="3"/>
    <x v="2"/>
    <x v="0"/>
    <s v="Y"/>
    <n v="2"/>
    <n v="36"/>
    <n v="1"/>
    <n v="363"/>
    <n v="1"/>
    <x v="3"/>
    <n v="1"/>
    <n v="3"/>
    <n v="77"/>
    <n v="1"/>
    <n v="3"/>
    <n v="1"/>
    <n v="10252"/>
    <n v="4235"/>
    <n v="2"/>
    <n v="21"/>
    <n v="4"/>
    <n v="3"/>
    <n v="80"/>
    <n v="1"/>
    <x v="6"/>
    <n v="3"/>
    <n v="7"/>
    <n v="7"/>
    <n v="7"/>
    <n v="7"/>
    <x v="3"/>
    <x v="0"/>
    <x v="2"/>
  </r>
  <r>
    <x v="1"/>
    <x v="0"/>
    <x v="2"/>
    <s v="Current Employees"/>
    <x v="1"/>
    <s v="Medical"/>
    <s v="STAFF-2337"/>
    <n v="2745"/>
    <x v="1"/>
    <x v="1"/>
    <x v="1"/>
    <x v="1"/>
    <s v="Y"/>
    <n v="5"/>
    <n v="33"/>
    <n v="1"/>
    <n v="117"/>
    <n v="9"/>
    <x v="3"/>
    <n v="1"/>
    <n v="1"/>
    <n v="60"/>
    <n v="3"/>
    <n v="1"/>
    <n v="4"/>
    <n v="2781"/>
    <n v="6311"/>
    <n v="0"/>
    <n v="13"/>
    <n v="3"/>
    <n v="2"/>
    <n v="80"/>
    <n v="1"/>
    <x v="20"/>
    <n v="3"/>
    <n v="14"/>
    <n v="10"/>
    <n v="4"/>
    <n v="10"/>
    <x v="0"/>
    <x v="0"/>
    <x v="2"/>
  </r>
  <r>
    <x v="1"/>
    <x v="0"/>
    <x v="0"/>
    <s v="Current Employees"/>
    <x v="0"/>
    <s v="Technical Degree"/>
    <s v="STAFF-2338"/>
    <n v="2746"/>
    <x v="0"/>
    <x v="0"/>
    <x v="2"/>
    <x v="1"/>
    <s v="Y"/>
    <n v="2"/>
    <n v="40"/>
    <n v="1"/>
    <n v="107"/>
    <n v="10"/>
    <x v="3"/>
    <n v="1"/>
    <n v="2"/>
    <n v="84"/>
    <n v="2"/>
    <n v="2"/>
    <n v="2"/>
    <n v="6852"/>
    <n v="11591"/>
    <n v="7"/>
    <n v="12"/>
    <n v="3"/>
    <n v="2"/>
    <n v="80"/>
    <n v="1"/>
    <x v="2"/>
    <n v="4"/>
    <n v="5"/>
    <n v="1"/>
    <n v="1"/>
    <n v="3"/>
    <x v="1"/>
    <x v="0"/>
    <x v="0"/>
  </r>
  <r>
    <x v="1"/>
    <x v="0"/>
    <x v="2"/>
    <s v="Current Employees"/>
    <x v="0"/>
    <s v="Life Sciences"/>
    <s v="STAFF-2339"/>
    <n v="2747"/>
    <x v="1"/>
    <x v="0"/>
    <x v="0"/>
    <x v="1"/>
    <s v="Y"/>
    <n v="4"/>
    <n v="25"/>
    <n v="1"/>
    <n v="1356"/>
    <n v="10"/>
    <x v="2"/>
    <n v="1"/>
    <n v="3"/>
    <n v="57"/>
    <n v="3"/>
    <n v="2"/>
    <n v="4"/>
    <n v="4950"/>
    <n v="20623"/>
    <n v="0"/>
    <n v="14"/>
    <n v="3"/>
    <n v="2"/>
    <n v="80"/>
    <n v="0"/>
    <x v="7"/>
    <n v="3"/>
    <n v="4"/>
    <n v="3"/>
    <n v="1"/>
    <n v="1"/>
    <x v="0"/>
    <x v="0"/>
    <x v="3"/>
  </r>
  <r>
    <x v="1"/>
    <x v="0"/>
    <x v="2"/>
    <s v="Current Employees"/>
    <x v="1"/>
    <s v="Medical"/>
    <s v="STAFF-2340"/>
    <n v="2748"/>
    <x v="1"/>
    <x v="1"/>
    <x v="1"/>
    <x v="0"/>
    <s v="Y"/>
    <n v="2"/>
    <n v="30"/>
    <n v="1"/>
    <n v="1465"/>
    <n v="1"/>
    <x v="3"/>
    <n v="1"/>
    <n v="4"/>
    <n v="63"/>
    <n v="3"/>
    <n v="1"/>
    <n v="2"/>
    <n v="3579"/>
    <n v="9369"/>
    <n v="0"/>
    <n v="21"/>
    <n v="4"/>
    <n v="1"/>
    <n v="80"/>
    <n v="1"/>
    <x v="4"/>
    <n v="3"/>
    <n v="11"/>
    <n v="9"/>
    <n v="5"/>
    <n v="7"/>
    <x v="1"/>
    <x v="0"/>
    <x v="2"/>
  </r>
  <r>
    <x v="1"/>
    <x v="1"/>
    <x v="0"/>
    <s v="Current Employees"/>
    <x v="1"/>
    <s v="Medical"/>
    <s v="STAFF-2341"/>
    <n v="2749"/>
    <x v="0"/>
    <x v="7"/>
    <x v="1"/>
    <x v="0"/>
    <s v="Y"/>
    <n v="6"/>
    <n v="42"/>
    <n v="1"/>
    <n v="458"/>
    <n v="26"/>
    <x v="4"/>
    <n v="1"/>
    <n v="1"/>
    <n v="60"/>
    <n v="3"/>
    <n v="3"/>
    <n v="1"/>
    <n v="13191"/>
    <n v="23281"/>
    <n v="3"/>
    <n v="17"/>
    <n v="3"/>
    <n v="3"/>
    <n v="80"/>
    <n v="0"/>
    <x v="26"/>
    <n v="3"/>
    <n v="1"/>
    <n v="0"/>
    <n v="0"/>
    <n v="0"/>
    <x v="3"/>
    <x v="1"/>
    <x v="0"/>
  </r>
  <r>
    <x v="1"/>
    <x v="2"/>
    <x v="0"/>
    <s v="Current Employees"/>
    <x v="0"/>
    <s v="Marketing"/>
    <s v="STAFF-2342"/>
    <n v="2750"/>
    <x v="0"/>
    <x v="0"/>
    <x v="1"/>
    <x v="0"/>
    <s v="Y"/>
    <n v="6"/>
    <n v="35"/>
    <n v="1"/>
    <n v="1212"/>
    <n v="8"/>
    <x v="0"/>
    <n v="1"/>
    <n v="3"/>
    <n v="78"/>
    <n v="2"/>
    <n v="3"/>
    <n v="4"/>
    <n v="10377"/>
    <n v="13755"/>
    <n v="4"/>
    <n v="11"/>
    <n v="3"/>
    <n v="2"/>
    <n v="80"/>
    <n v="1"/>
    <x v="28"/>
    <n v="2"/>
    <n v="13"/>
    <n v="2"/>
    <n v="4"/>
    <n v="12"/>
    <x v="0"/>
    <x v="0"/>
    <x v="2"/>
  </r>
  <r>
    <x v="1"/>
    <x v="0"/>
    <x v="2"/>
    <s v="Current Employees"/>
    <x v="1"/>
    <s v="Life Sciences"/>
    <s v="STAFF-2343"/>
    <n v="2751"/>
    <x v="1"/>
    <x v="1"/>
    <x v="1"/>
    <x v="0"/>
    <s v="Y"/>
    <n v="3"/>
    <n v="27"/>
    <n v="1"/>
    <n v="1103"/>
    <n v="14"/>
    <x v="3"/>
    <n v="1"/>
    <n v="1"/>
    <n v="42"/>
    <n v="3"/>
    <n v="1"/>
    <n v="1"/>
    <n v="2235"/>
    <n v="14377"/>
    <n v="1"/>
    <n v="14"/>
    <n v="3"/>
    <n v="4"/>
    <n v="80"/>
    <n v="2"/>
    <x v="15"/>
    <n v="2"/>
    <n v="9"/>
    <n v="7"/>
    <n v="6"/>
    <n v="8"/>
    <x v="3"/>
    <x v="2"/>
    <x v="3"/>
  </r>
  <r>
    <x v="1"/>
    <x v="1"/>
    <x v="1"/>
    <s v="Current Employees"/>
    <x v="1"/>
    <s v="Life Sciences"/>
    <s v="STAFF-2344"/>
    <n v="2752"/>
    <x v="0"/>
    <x v="3"/>
    <x v="2"/>
    <x v="1"/>
    <s v="Y"/>
    <n v="2"/>
    <n v="54"/>
    <n v="1"/>
    <n v="966"/>
    <n v="1"/>
    <x v="2"/>
    <n v="1"/>
    <n v="4"/>
    <n v="53"/>
    <n v="3"/>
    <n v="3"/>
    <n v="3"/>
    <n v="10502"/>
    <n v="9659"/>
    <n v="7"/>
    <n v="17"/>
    <n v="3"/>
    <n v="1"/>
    <n v="80"/>
    <n v="1"/>
    <x v="37"/>
    <n v="1"/>
    <n v="5"/>
    <n v="4"/>
    <n v="1"/>
    <n v="4"/>
    <x v="2"/>
    <x v="0"/>
    <x v="1"/>
  </r>
  <r>
    <x v="1"/>
    <x v="0"/>
    <x v="0"/>
    <s v="Current Employees"/>
    <x v="1"/>
    <s v="Life Sciences"/>
    <s v="STAFF-2345"/>
    <n v="2753"/>
    <x v="0"/>
    <x v="1"/>
    <x v="1"/>
    <x v="1"/>
    <s v="Y"/>
    <n v="5"/>
    <n v="44"/>
    <n v="1"/>
    <n v="1117"/>
    <n v="2"/>
    <x v="1"/>
    <n v="1"/>
    <n v="1"/>
    <n v="72"/>
    <n v="4"/>
    <n v="1"/>
    <n v="4"/>
    <n v="2011"/>
    <n v="19982"/>
    <n v="1"/>
    <n v="13"/>
    <n v="3"/>
    <n v="4"/>
    <n v="80"/>
    <n v="1"/>
    <x v="1"/>
    <n v="3"/>
    <n v="10"/>
    <n v="5"/>
    <n v="7"/>
    <n v="7"/>
    <x v="0"/>
    <x v="0"/>
    <x v="0"/>
  </r>
  <r>
    <x v="0"/>
    <x v="2"/>
    <x v="4"/>
    <s v="Ex-Employees"/>
    <x v="1"/>
    <s v="Medical"/>
    <s v="STAFF-2346"/>
    <n v="2754"/>
    <x v="0"/>
    <x v="1"/>
    <x v="0"/>
    <x v="0"/>
    <s v="Y"/>
    <n v="2"/>
    <n v="19"/>
    <n v="0"/>
    <n v="504"/>
    <n v="10"/>
    <x v="3"/>
    <n v="1"/>
    <n v="1"/>
    <n v="96"/>
    <n v="2"/>
    <n v="1"/>
    <n v="2"/>
    <n v="1859"/>
    <n v="6148"/>
    <n v="1"/>
    <n v="25"/>
    <n v="4"/>
    <n v="2"/>
    <n v="80"/>
    <n v="0"/>
    <x v="5"/>
    <n v="4"/>
    <n v="1"/>
    <n v="1"/>
    <n v="0"/>
    <n v="0"/>
    <x v="1"/>
    <x v="0"/>
    <x v="3"/>
  </r>
  <r>
    <x v="1"/>
    <x v="0"/>
    <x v="2"/>
    <s v="Current Employees"/>
    <x v="1"/>
    <s v="Life Sciences"/>
    <s v="STAFF-2347"/>
    <n v="2755"/>
    <x v="0"/>
    <x v="1"/>
    <x v="2"/>
    <x v="1"/>
    <s v="Y"/>
    <n v="5"/>
    <n v="29"/>
    <n v="1"/>
    <n v="1010"/>
    <n v="1"/>
    <x v="3"/>
    <n v="1"/>
    <n v="1"/>
    <n v="97"/>
    <n v="3"/>
    <n v="1"/>
    <n v="4"/>
    <n v="3760"/>
    <n v="5598"/>
    <n v="1"/>
    <n v="15"/>
    <n v="3"/>
    <n v="1"/>
    <n v="80"/>
    <n v="3"/>
    <x v="8"/>
    <n v="3"/>
    <n v="3"/>
    <n v="2"/>
    <n v="1"/>
    <n v="2"/>
    <x v="0"/>
    <x v="0"/>
    <x v="2"/>
  </r>
  <r>
    <x v="1"/>
    <x v="0"/>
    <x v="1"/>
    <s v="Current Employees"/>
    <x v="1"/>
    <s v="Life Sciences"/>
    <s v="STAFF-2348"/>
    <n v="2756"/>
    <x v="1"/>
    <x v="7"/>
    <x v="1"/>
    <x v="1"/>
    <s v="Y"/>
    <n v="2"/>
    <n v="54"/>
    <n v="1"/>
    <n v="685"/>
    <n v="3"/>
    <x v="3"/>
    <n v="1"/>
    <n v="4"/>
    <n v="85"/>
    <n v="3"/>
    <n v="4"/>
    <n v="4"/>
    <n v="17779"/>
    <n v="23474"/>
    <n v="3"/>
    <n v="14"/>
    <n v="3"/>
    <n v="1"/>
    <n v="80"/>
    <n v="0"/>
    <x v="34"/>
    <n v="3"/>
    <n v="10"/>
    <n v="9"/>
    <n v="0"/>
    <n v="9"/>
    <x v="0"/>
    <x v="0"/>
    <x v="1"/>
  </r>
  <r>
    <x v="1"/>
    <x v="0"/>
    <x v="2"/>
    <s v="Current Employees"/>
    <x v="1"/>
    <s v="Medical"/>
    <s v="STAFF-2349"/>
    <n v="2757"/>
    <x v="1"/>
    <x v="4"/>
    <x v="1"/>
    <x v="0"/>
    <s v="Y"/>
    <n v="2"/>
    <n v="31"/>
    <n v="1"/>
    <n v="1332"/>
    <n v="11"/>
    <x v="0"/>
    <n v="1"/>
    <n v="3"/>
    <n v="80"/>
    <n v="3"/>
    <n v="2"/>
    <n v="1"/>
    <n v="6833"/>
    <n v="17089"/>
    <n v="1"/>
    <n v="12"/>
    <n v="3"/>
    <n v="4"/>
    <n v="80"/>
    <n v="0"/>
    <x v="3"/>
    <n v="2"/>
    <n v="6"/>
    <n v="5"/>
    <n v="0"/>
    <n v="1"/>
    <x v="3"/>
    <x v="2"/>
    <x v="2"/>
  </r>
  <r>
    <x v="1"/>
    <x v="0"/>
    <x v="2"/>
    <s v="Current Employees"/>
    <x v="1"/>
    <s v="Medical"/>
    <s v="STAFF-2350"/>
    <n v="2758"/>
    <x v="0"/>
    <x v="4"/>
    <x v="0"/>
    <x v="1"/>
    <s v="Y"/>
    <n v="2"/>
    <n v="31"/>
    <n v="1"/>
    <n v="1062"/>
    <n v="24"/>
    <x v="3"/>
    <n v="1"/>
    <n v="3"/>
    <n v="96"/>
    <n v="2"/>
    <n v="2"/>
    <n v="1"/>
    <n v="6812"/>
    <n v="17198"/>
    <n v="1"/>
    <n v="19"/>
    <n v="3"/>
    <n v="2"/>
    <n v="80"/>
    <n v="0"/>
    <x v="1"/>
    <n v="3"/>
    <n v="10"/>
    <n v="9"/>
    <n v="1"/>
    <n v="8"/>
    <x v="3"/>
    <x v="1"/>
    <x v="2"/>
  </r>
  <r>
    <x v="1"/>
    <x v="0"/>
    <x v="3"/>
    <s v="Current Employees"/>
    <x v="0"/>
    <s v="Life Sciences"/>
    <s v="STAFF-2351"/>
    <n v="2759"/>
    <x v="0"/>
    <x v="0"/>
    <x v="0"/>
    <x v="1"/>
    <s v="Y"/>
    <n v="2"/>
    <n v="59"/>
    <n v="1"/>
    <n v="326"/>
    <n v="3"/>
    <x v="3"/>
    <n v="1"/>
    <n v="3"/>
    <n v="48"/>
    <n v="2"/>
    <n v="2"/>
    <n v="4"/>
    <n v="5171"/>
    <n v="16490"/>
    <n v="5"/>
    <n v="17"/>
    <n v="3"/>
    <n v="4"/>
    <n v="80"/>
    <n v="0"/>
    <x v="10"/>
    <n v="3"/>
    <n v="6"/>
    <n v="1"/>
    <n v="0"/>
    <n v="5"/>
    <x v="0"/>
    <x v="0"/>
    <x v="4"/>
  </r>
  <r>
    <x v="1"/>
    <x v="0"/>
    <x v="0"/>
    <s v="Current Employees"/>
    <x v="1"/>
    <s v="Life Sciences"/>
    <s v="STAFF-2352"/>
    <n v="2760"/>
    <x v="1"/>
    <x v="7"/>
    <x v="1"/>
    <x v="1"/>
    <s v="Y"/>
    <n v="2"/>
    <n v="43"/>
    <n v="1"/>
    <n v="920"/>
    <n v="3"/>
    <x v="3"/>
    <n v="1"/>
    <n v="3"/>
    <n v="96"/>
    <n v="1"/>
    <n v="5"/>
    <n v="4"/>
    <n v="19740"/>
    <n v="18625"/>
    <n v="3"/>
    <n v="14"/>
    <n v="3"/>
    <n v="2"/>
    <n v="80"/>
    <n v="1"/>
    <x v="25"/>
    <n v="3"/>
    <n v="8"/>
    <n v="7"/>
    <n v="0"/>
    <n v="7"/>
    <x v="0"/>
    <x v="0"/>
    <x v="0"/>
  </r>
  <r>
    <x v="1"/>
    <x v="0"/>
    <x v="1"/>
    <s v="Current Employees"/>
    <x v="1"/>
    <s v="Medical"/>
    <s v="STAFF-2353"/>
    <n v="2761"/>
    <x v="1"/>
    <x v="5"/>
    <x v="1"/>
    <x v="1"/>
    <s v="Y"/>
    <n v="2"/>
    <n v="49"/>
    <n v="1"/>
    <n v="1098"/>
    <n v="4"/>
    <x v="0"/>
    <n v="1"/>
    <n v="1"/>
    <n v="85"/>
    <n v="2"/>
    <n v="5"/>
    <n v="3"/>
    <n v="18711"/>
    <n v="12124"/>
    <n v="2"/>
    <n v="13"/>
    <n v="3"/>
    <n v="3"/>
    <n v="80"/>
    <n v="1"/>
    <x v="18"/>
    <n v="4"/>
    <n v="1"/>
    <n v="0"/>
    <n v="0"/>
    <n v="0"/>
    <x v="2"/>
    <x v="0"/>
    <x v="1"/>
  </r>
  <r>
    <x v="1"/>
    <x v="1"/>
    <x v="0"/>
    <s v="Current Employees"/>
    <x v="1"/>
    <s v="Technical Degree"/>
    <s v="STAFF-2354"/>
    <n v="2762"/>
    <x v="1"/>
    <x v="1"/>
    <x v="1"/>
    <x v="1"/>
    <s v="Y"/>
    <n v="2"/>
    <n v="36"/>
    <n v="1"/>
    <n v="469"/>
    <n v="3"/>
    <x v="3"/>
    <n v="1"/>
    <n v="3"/>
    <n v="46"/>
    <n v="3"/>
    <n v="1"/>
    <n v="2"/>
    <n v="3692"/>
    <n v="9256"/>
    <n v="1"/>
    <n v="12"/>
    <n v="3"/>
    <n v="3"/>
    <n v="80"/>
    <n v="0"/>
    <x v="4"/>
    <n v="2"/>
    <n v="11"/>
    <n v="10"/>
    <n v="0"/>
    <n v="7"/>
    <x v="1"/>
    <x v="0"/>
    <x v="2"/>
  </r>
  <r>
    <x v="1"/>
    <x v="0"/>
    <x v="1"/>
    <s v="Current Employees"/>
    <x v="1"/>
    <s v="Technical Degree"/>
    <s v="STAFF-2355"/>
    <n v="2763"/>
    <x v="1"/>
    <x v="2"/>
    <x v="0"/>
    <x v="1"/>
    <s v="Y"/>
    <n v="4"/>
    <n v="48"/>
    <n v="1"/>
    <n v="969"/>
    <n v="2"/>
    <x v="0"/>
    <n v="1"/>
    <n v="4"/>
    <n v="76"/>
    <n v="4"/>
    <n v="1"/>
    <n v="2"/>
    <n v="2559"/>
    <n v="16620"/>
    <n v="5"/>
    <n v="11"/>
    <n v="3"/>
    <n v="3"/>
    <n v="80"/>
    <n v="0"/>
    <x v="2"/>
    <n v="2"/>
    <n v="1"/>
    <n v="0"/>
    <n v="0"/>
    <n v="0"/>
    <x v="1"/>
    <x v="0"/>
    <x v="0"/>
  </r>
  <r>
    <x v="1"/>
    <x v="0"/>
    <x v="2"/>
    <s v="Current Employees"/>
    <x v="1"/>
    <s v="Life Sciences"/>
    <s v="STAFF-2356"/>
    <n v="2764"/>
    <x v="1"/>
    <x v="1"/>
    <x v="2"/>
    <x v="1"/>
    <s v="Y"/>
    <n v="2"/>
    <n v="27"/>
    <n v="1"/>
    <n v="1167"/>
    <n v="4"/>
    <x v="0"/>
    <n v="1"/>
    <n v="1"/>
    <n v="76"/>
    <n v="3"/>
    <n v="1"/>
    <n v="3"/>
    <n v="2517"/>
    <n v="3208"/>
    <n v="1"/>
    <n v="11"/>
    <n v="3"/>
    <n v="2"/>
    <n v="80"/>
    <n v="3"/>
    <x v="7"/>
    <n v="3"/>
    <n v="5"/>
    <n v="3"/>
    <n v="0"/>
    <n v="3"/>
    <x v="2"/>
    <x v="0"/>
    <x v="3"/>
  </r>
  <r>
    <x v="1"/>
    <x v="0"/>
    <x v="2"/>
    <s v="Current Employees"/>
    <x v="1"/>
    <s v="Life Sciences"/>
    <s v="STAFF-2357"/>
    <n v="2765"/>
    <x v="1"/>
    <x v="4"/>
    <x v="2"/>
    <x v="0"/>
    <s v="Y"/>
    <n v="2"/>
    <n v="29"/>
    <n v="1"/>
    <n v="1329"/>
    <n v="7"/>
    <x v="3"/>
    <n v="1"/>
    <n v="3"/>
    <n v="82"/>
    <n v="3"/>
    <n v="2"/>
    <n v="4"/>
    <n v="6623"/>
    <n v="4204"/>
    <n v="1"/>
    <n v="11"/>
    <n v="3"/>
    <n v="2"/>
    <n v="80"/>
    <n v="2"/>
    <x v="3"/>
    <n v="3"/>
    <n v="6"/>
    <n v="0"/>
    <n v="1"/>
    <n v="0"/>
    <x v="0"/>
    <x v="0"/>
    <x v="2"/>
  </r>
  <r>
    <x v="1"/>
    <x v="0"/>
    <x v="1"/>
    <s v="Current Employees"/>
    <x v="1"/>
    <s v="Life Sciences"/>
    <s v="STAFF-2358"/>
    <n v="2766"/>
    <x v="1"/>
    <x v="7"/>
    <x v="0"/>
    <x v="1"/>
    <s v="Y"/>
    <n v="3"/>
    <n v="48"/>
    <n v="1"/>
    <n v="715"/>
    <n v="1"/>
    <x v="3"/>
    <n v="1"/>
    <n v="4"/>
    <n v="76"/>
    <n v="2"/>
    <n v="5"/>
    <n v="4"/>
    <n v="18265"/>
    <n v="8733"/>
    <n v="6"/>
    <n v="12"/>
    <n v="3"/>
    <n v="3"/>
    <n v="80"/>
    <n v="0"/>
    <x v="25"/>
    <n v="4"/>
    <n v="1"/>
    <n v="0"/>
    <n v="0"/>
    <n v="0"/>
    <x v="0"/>
    <x v="0"/>
    <x v="0"/>
  </r>
  <r>
    <x v="1"/>
    <x v="0"/>
    <x v="2"/>
    <s v="Current Employees"/>
    <x v="1"/>
    <s v="Life Sciences"/>
    <s v="STAFF-2359"/>
    <n v="2767"/>
    <x v="0"/>
    <x v="7"/>
    <x v="2"/>
    <x v="1"/>
    <s v="Y"/>
    <n v="2"/>
    <n v="29"/>
    <n v="1"/>
    <n v="694"/>
    <n v="1"/>
    <x v="3"/>
    <n v="1"/>
    <n v="4"/>
    <n v="87"/>
    <n v="2"/>
    <n v="4"/>
    <n v="4"/>
    <n v="16124"/>
    <n v="3423"/>
    <n v="3"/>
    <n v="14"/>
    <n v="3"/>
    <n v="2"/>
    <n v="80"/>
    <n v="2"/>
    <x v="15"/>
    <n v="2"/>
    <n v="7"/>
    <n v="7"/>
    <n v="1"/>
    <n v="7"/>
    <x v="0"/>
    <x v="0"/>
    <x v="2"/>
  </r>
  <r>
    <x v="1"/>
    <x v="0"/>
    <x v="2"/>
    <s v="Current Employees"/>
    <x v="1"/>
    <s v="Technical Degree"/>
    <s v="STAFF-2360"/>
    <n v="2768"/>
    <x v="0"/>
    <x v="1"/>
    <x v="1"/>
    <x v="1"/>
    <s v="Y"/>
    <n v="5"/>
    <n v="34"/>
    <n v="1"/>
    <n v="1320"/>
    <n v="20"/>
    <x v="3"/>
    <n v="1"/>
    <n v="3"/>
    <n v="89"/>
    <n v="4"/>
    <n v="1"/>
    <n v="3"/>
    <n v="2585"/>
    <n v="21643"/>
    <n v="0"/>
    <n v="17"/>
    <n v="3"/>
    <n v="4"/>
    <n v="80"/>
    <n v="0"/>
    <x v="17"/>
    <n v="2"/>
    <n v="1"/>
    <n v="0"/>
    <n v="0"/>
    <n v="0"/>
    <x v="2"/>
    <x v="2"/>
    <x v="2"/>
  </r>
  <r>
    <x v="1"/>
    <x v="0"/>
    <x v="0"/>
    <s v="Current Employees"/>
    <x v="0"/>
    <s v="Marketing"/>
    <s v="STAFF-2361"/>
    <n v="2769"/>
    <x v="1"/>
    <x v="5"/>
    <x v="1"/>
    <x v="1"/>
    <s v="Y"/>
    <n v="5"/>
    <n v="44"/>
    <n v="1"/>
    <n v="1099"/>
    <n v="5"/>
    <x v="3"/>
    <n v="1"/>
    <n v="2"/>
    <n v="88"/>
    <n v="3"/>
    <n v="5"/>
    <n v="2"/>
    <n v="18213"/>
    <n v="8751"/>
    <n v="7"/>
    <n v="11"/>
    <n v="3"/>
    <n v="3"/>
    <n v="80"/>
    <n v="1"/>
    <x v="12"/>
    <n v="3"/>
    <n v="22"/>
    <n v="9"/>
    <n v="3"/>
    <n v="10"/>
    <x v="1"/>
    <x v="0"/>
    <x v="0"/>
  </r>
  <r>
    <x v="1"/>
    <x v="0"/>
    <x v="2"/>
    <s v="Current Employees"/>
    <x v="0"/>
    <s v="Marketing"/>
    <s v="STAFF-2362"/>
    <n v="2770"/>
    <x v="1"/>
    <x v="0"/>
    <x v="2"/>
    <x v="0"/>
    <s v="Y"/>
    <n v="3"/>
    <n v="33"/>
    <n v="1"/>
    <n v="536"/>
    <n v="10"/>
    <x v="4"/>
    <n v="1"/>
    <n v="4"/>
    <n v="82"/>
    <n v="4"/>
    <n v="3"/>
    <n v="3"/>
    <n v="8380"/>
    <n v="21708"/>
    <n v="0"/>
    <n v="14"/>
    <n v="3"/>
    <n v="4"/>
    <n v="80"/>
    <n v="2"/>
    <x v="1"/>
    <n v="3"/>
    <n v="9"/>
    <n v="8"/>
    <n v="0"/>
    <n v="8"/>
    <x v="2"/>
    <x v="0"/>
    <x v="2"/>
  </r>
  <r>
    <x v="1"/>
    <x v="0"/>
    <x v="4"/>
    <s v="Current Employees"/>
    <x v="1"/>
    <s v="Life Sciences"/>
    <s v="STAFF-2363"/>
    <n v="2771"/>
    <x v="0"/>
    <x v="1"/>
    <x v="0"/>
    <x v="0"/>
    <s v="Y"/>
    <n v="2"/>
    <n v="19"/>
    <n v="1"/>
    <n v="265"/>
    <n v="25"/>
    <x v="3"/>
    <n v="1"/>
    <n v="2"/>
    <n v="57"/>
    <n v="4"/>
    <n v="1"/>
    <n v="4"/>
    <n v="2994"/>
    <n v="21221"/>
    <n v="1"/>
    <n v="12"/>
    <n v="3"/>
    <n v="4"/>
    <n v="80"/>
    <n v="0"/>
    <x v="5"/>
    <n v="3"/>
    <n v="1"/>
    <n v="0"/>
    <n v="0"/>
    <n v="1"/>
    <x v="0"/>
    <x v="1"/>
    <x v="3"/>
  </r>
  <r>
    <x v="1"/>
    <x v="0"/>
    <x v="4"/>
    <s v="Current Employees"/>
    <x v="1"/>
    <s v="Life Sciences"/>
    <s v="STAFF-2364"/>
    <n v="2772"/>
    <x v="1"/>
    <x v="1"/>
    <x v="1"/>
    <x v="1"/>
    <s v="Y"/>
    <n v="2"/>
    <n v="23"/>
    <n v="1"/>
    <n v="373"/>
    <n v="1"/>
    <x v="0"/>
    <n v="1"/>
    <n v="4"/>
    <n v="47"/>
    <n v="3"/>
    <n v="1"/>
    <n v="3"/>
    <n v="1223"/>
    <n v="16901"/>
    <n v="1"/>
    <n v="22"/>
    <n v="4"/>
    <n v="4"/>
    <n v="80"/>
    <n v="1"/>
    <x v="5"/>
    <n v="3"/>
    <n v="1"/>
    <n v="0"/>
    <n v="0"/>
    <n v="1"/>
    <x v="2"/>
    <x v="0"/>
    <x v="3"/>
  </r>
  <r>
    <x v="0"/>
    <x v="1"/>
    <x v="2"/>
    <s v="Ex-Employees"/>
    <x v="0"/>
    <s v="Life Sciences"/>
    <s v="STAFF-2365"/>
    <n v="2773"/>
    <x v="1"/>
    <x v="6"/>
    <x v="0"/>
    <x v="0"/>
    <s v="Y"/>
    <n v="4"/>
    <n v="25"/>
    <n v="0"/>
    <n v="599"/>
    <n v="24"/>
    <x v="1"/>
    <n v="1"/>
    <n v="3"/>
    <n v="73"/>
    <n v="1"/>
    <n v="1"/>
    <n v="4"/>
    <n v="1118"/>
    <n v="8040"/>
    <n v="1"/>
    <n v="14"/>
    <n v="3"/>
    <n v="4"/>
    <n v="80"/>
    <n v="0"/>
    <x v="5"/>
    <n v="3"/>
    <n v="1"/>
    <n v="0"/>
    <n v="1"/>
    <n v="0"/>
    <x v="0"/>
    <x v="1"/>
    <x v="3"/>
  </r>
  <r>
    <x v="1"/>
    <x v="0"/>
    <x v="2"/>
    <s v="Current Employees"/>
    <x v="1"/>
    <s v="Life Sciences"/>
    <s v="STAFF-2366"/>
    <n v="2774"/>
    <x v="1"/>
    <x v="1"/>
    <x v="0"/>
    <x v="0"/>
    <s v="Y"/>
    <n v="2"/>
    <n v="26"/>
    <n v="1"/>
    <n v="583"/>
    <n v="4"/>
    <x v="0"/>
    <n v="1"/>
    <n v="3"/>
    <n v="53"/>
    <n v="3"/>
    <n v="1"/>
    <n v="4"/>
    <n v="2875"/>
    <n v="9973"/>
    <n v="1"/>
    <n v="20"/>
    <n v="4"/>
    <n v="2"/>
    <n v="80"/>
    <n v="0"/>
    <x v="0"/>
    <n v="2"/>
    <n v="8"/>
    <n v="5"/>
    <n v="2"/>
    <n v="2"/>
    <x v="0"/>
    <x v="0"/>
    <x v="3"/>
  </r>
  <r>
    <x v="0"/>
    <x v="0"/>
    <x v="1"/>
    <s v="Ex-Employees"/>
    <x v="0"/>
    <s v="Marketing"/>
    <s v="STAFF-2367"/>
    <n v="2775"/>
    <x v="0"/>
    <x v="5"/>
    <x v="0"/>
    <x v="0"/>
    <s v="Y"/>
    <n v="2"/>
    <n v="45"/>
    <n v="0"/>
    <n v="1449"/>
    <n v="2"/>
    <x v="3"/>
    <n v="1"/>
    <n v="1"/>
    <n v="94"/>
    <n v="1"/>
    <n v="5"/>
    <n v="2"/>
    <n v="18824"/>
    <n v="2493"/>
    <n v="2"/>
    <n v="16"/>
    <n v="3"/>
    <n v="1"/>
    <n v="80"/>
    <n v="0"/>
    <x v="12"/>
    <n v="3"/>
    <n v="24"/>
    <n v="10"/>
    <n v="1"/>
    <n v="11"/>
    <x v="1"/>
    <x v="0"/>
    <x v="0"/>
  </r>
  <r>
    <x v="1"/>
    <x v="2"/>
    <x v="3"/>
    <s v="Current Employees"/>
    <x v="1"/>
    <s v="Medical"/>
    <s v="STAFF-2368"/>
    <n v="2776"/>
    <x v="1"/>
    <x v="4"/>
    <x v="2"/>
    <x v="0"/>
    <s v="Y"/>
    <n v="3"/>
    <n v="55"/>
    <n v="1"/>
    <n v="177"/>
    <n v="8"/>
    <x v="1"/>
    <n v="1"/>
    <n v="4"/>
    <n v="37"/>
    <n v="2"/>
    <n v="4"/>
    <n v="2"/>
    <n v="13577"/>
    <n v="25592"/>
    <n v="1"/>
    <n v="15"/>
    <n v="3"/>
    <n v="4"/>
    <n v="80"/>
    <n v="1"/>
    <x v="35"/>
    <n v="3"/>
    <n v="33"/>
    <n v="9"/>
    <n v="15"/>
    <n v="0"/>
    <x v="1"/>
    <x v="0"/>
    <x v="1"/>
  </r>
  <r>
    <x v="0"/>
    <x v="1"/>
    <x v="4"/>
    <s v="Ex-Employees"/>
    <x v="1"/>
    <s v="Life Sciences"/>
    <s v="STAFF-2369"/>
    <n v="2777"/>
    <x v="0"/>
    <x v="2"/>
    <x v="0"/>
    <x v="1"/>
    <s v="Y"/>
    <n v="2"/>
    <n v="21"/>
    <n v="0"/>
    <n v="251"/>
    <n v="10"/>
    <x v="0"/>
    <n v="1"/>
    <n v="1"/>
    <n v="45"/>
    <n v="2"/>
    <n v="1"/>
    <n v="3"/>
    <n v="2625"/>
    <n v="25308"/>
    <n v="1"/>
    <n v="20"/>
    <n v="4"/>
    <n v="3"/>
    <n v="80"/>
    <n v="0"/>
    <x v="17"/>
    <n v="1"/>
    <n v="2"/>
    <n v="2"/>
    <n v="2"/>
    <n v="2"/>
    <x v="2"/>
    <x v="0"/>
    <x v="3"/>
  </r>
  <r>
    <x v="1"/>
    <x v="0"/>
    <x v="1"/>
    <s v="Current Employees"/>
    <x v="0"/>
    <s v="Marketing"/>
    <s v="STAFF-2370"/>
    <n v="2778"/>
    <x v="0"/>
    <x v="5"/>
    <x v="1"/>
    <x v="1"/>
    <s v="Y"/>
    <n v="2"/>
    <n v="46"/>
    <n v="1"/>
    <n v="168"/>
    <n v="4"/>
    <x v="0"/>
    <n v="1"/>
    <n v="4"/>
    <n v="33"/>
    <n v="2"/>
    <n v="5"/>
    <n v="2"/>
    <n v="18789"/>
    <n v="9946"/>
    <n v="2"/>
    <n v="14"/>
    <n v="3"/>
    <n v="3"/>
    <n v="80"/>
    <n v="1"/>
    <x v="12"/>
    <n v="3"/>
    <n v="11"/>
    <n v="4"/>
    <n v="0"/>
    <n v="8"/>
    <x v="1"/>
    <x v="0"/>
    <x v="0"/>
  </r>
  <r>
    <x v="1"/>
    <x v="0"/>
    <x v="2"/>
    <s v="Current Employees"/>
    <x v="0"/>
    <s v="Marketing"/>
    <s v="STAFF-2371"/>
    <n v="2779"/>
    <x v="0"/>
    <x v="0"/>
    <x v="0"/>
    <x v="0"/>
    <s v="Y"/>
    <n v="3"/>
    <n v="34"/>
    <n v="1"/>
    <n v="131"/>
    <n v="2"/>
    <x v="3"/>
    <n v="1"/>
    <n v="3"/>
    <n v="86"/>
    <n v="3"/>
    <n v="2"/>
    <n v="1"/>
    <n v="4538"/>
    <n v="6039"/>
    <n v="0"/>
    <n v="12"/>
    <n v="3"/>
    <n v="4"/>
    <n v="80"/>
    <n v="0"/>
    <x v="21"/>
    <n v="3"/>
    <n v="3"/>
    <n v="2"/>
    <n v="0"/>
    <n v="2"/>
    <x v="3"/>
    <x v="0"/>
    <x v="2"/>
  </r>
  <r>
    <x v="1"/>
    <x v="1"/>
    <x v="1"/>
    <s v="Current Employees"/>
    <x v="0"/>
    <s v="Life Sciences"/>
    <s v="STAFF-2372"/>
    <n v="2780"/>
    <x v="1"/>
    <x v="5"/>
    <x v="2"/>
    <x v="0"/>
    <s v="Y"/>
    <n v="5"/>
    <n v="51"/>
    <n v="1"/>
    <n v="237"/>
    <n v="9"/>
    <x v="3"/>
    <n v="1"/>
    <n v="4"/>
    <n v="83"/>
    <n v="3"/>
    <n v="5"/>
    <n v="2"/>
    <n v="19847"/>
    <n v="19196"/>
    <n v="4"/>
    <n v="24"/>
    <n v="4"/>
    <n v="1"/>
    <n v="80"/>
    <n v="1"/>
    <x v="9"/>
    <n v="2"/>
    <n v="29"/>
    <n v="10"/>
    <n v="11"/>
    <n v="10"/>
    <x v="1"/>
    <x v="0"/>
    <x v="1"/>
  </r>
  <r>
    <x v="1"/>
    <x v="0"/>
    <x v="3"/>
    <s v="Current Employees"/>
    <x v="1"/>
    <s v="Medical"/>
    <s v="STAFF-2373"/>
    <n v="2781"/>
    <x v="1"/>
    <x v="3"/>
    <x v="0"/>
    <x v="1"/>
    <s v="Y"/>
    <n v="6"/>
    <n v="59"/>
    <n v="1"/>
    <n v="1429"/>
    <n v="18"/>
    <x v="2"/>
    <n v="1"/>
    <n v="4"/>
    <n v="67"/>
    <n v="3"/>
    <n v="3"/>
    <n v="4"/>
    <n v="10512"/>
    <n v="20002"/>
    <n v="6"/>
    <n v="12"/>
    <n v="3"/>
    <n v="4"/>
    <n v="80"/>
    <n v="0"/>
    <x v="25"/>
    <n v="2"/>
    <n v="9"/>
    <n v="7"/>
    <n v="5"/>
    <n v="4"/>
    <x v="0"/>
    <x v="2"/>
    <x v="4"/>
  </r>
  <r>
    <x v="1"/>
    <x v="1"/>
    <x v="2"/>
    <s v="Current Employees"/>
    <x v="1"/>
    <s v="Medical"/>
    <s v="STAFF-2374"/>
    <n v="2782"/>
    <x v="0"/>
    <x v="2"/>
    <x v="2"/>
    <x v="1"/>
    <s v="Y"/>
    <n v="2"/>
    <n v="34"/>
    <n v="1"/>
    <n v="135"/>
    <n v="19"/>
    <x v="3"/>
    <n v="1"/>
    <n v="3"/>
    <n v="46"/>
    <n v="3"/>
    <n v="2"/>
    <n v="2"/>
    <n v="4444"/>
    <n v="22534"/>
    <n v="4"/>
    <n v="13"/>
    <n v="3"/>
    <n v="3"/>
    <n v="80"/>
    <n v="2"/>
    <x v="20"/>
    <n v="4"/>
    <n v="11"/>
    <n v="8"/>
    <n v="5"/>
    <n v="10"/>
    <x v="1"/>
    <x v="2"/>
    <x v="2"/>
  </r>
  <r>
    <x v="1"/>
    <x v="1"/>
    <x v="2"/>
    <s v="Current Employees"/>
    <x v="1"/>
    <s v="Medical"/>
    <s v="STAFF-2375"/>
    <n v="2783"/>
    <x v="1"/>
    <x v="2"/>
    <x v="0"/>
    <x v="0"/>
    <s v="Y"/>
    <n v="2"/>
    <n v="28"/>
    <n v="1"/>
    <n v="791"/>
    <n v="1"/>
    <x v="2"/>
    <n v="1"/>
    <n v="4"/>
    <n v="44"/>
    <n v="3"/>
    <n v="1"/>
    <n v="3"/>
    <n v="2154"/>
    <n v="6842"/>
    <n v="0"/>
    <n v="11"/>
    <n v="3"/>
    <n v="3"/>
    <n v="80"/>
    <n v="0"/>
    <x v="7"/>
    <n v="2"/>
    <n v="4"/>
    <n v="2"/>
    <n v="0"/>
    <n v="2"/>
    <x v="2"/>
    <x v="0"/>
    <x v="3"/>
  </r>
  <r>
    <x v="1"/>
    <x v="0"/>
    <x v="0"/>
    <s v="Current Employees"/>
    <x v="1"/>
    <s v="Life Sciences"/>
    <s v="STAFF-2376"/>
    <n v="2784"/>
    <x v="1"/>
    <x v="5"/>
    <x v="2"/>
    <x v="1"/>
    <s v="Y"/>
    <n v="4"/>
    <n v="44"/>
    <n v="1"/>
    <n v="1199"/>
    <n v="4"/>
    <x v="0"/>
    <n v="1"/>
    <n v="3"/>
    <n v="92"/>
    <n v="4"/>
    <n v="5"/>
    <n v="1"/>
    <n v="19190"/>
    <n v="17477"/>
    <n v="1"/>
    <n v="14"/>
    <n v="3"/>
    <n v="4"/>
    <n v="80"/>
    <n v="2"/>
    <x v="12"/>
    <n v="2"/>
    <n v="25"/>
    <n v="9"/>
    <n v="14"/>
    <n v="13"/>
    <x v="3"/>
    <x v="0"/>
    <x v="0"/>
  </r>
  <r>
    <x v="1"/>
    <x v="1"/>
    <x v="2"/>
    <s v="Current Employees"/>
    <x v="2"/>
    <s v="Life Sciences"/>
    <s v="STAFF-2377"/>
    <n v="2785"/>
    <x v="1"/>
    <x v="8"/>
    <x v="1"/>
    <x v="1"/>
    <s v="Y"/>
    <n v="5"/>
    <n v="34"/>
    <n v="1"/>
    <n v="648"/>
    <n v="11"/>
    <x v="3"/>
    <n v="1"/>
    <n v="3"/>
    <n v="56"/>
    <n v="2"/>
    <n v="2"/>
    <n v="2"/>
    <n v="4490"/>
    <n v="21833"/>
    <n v="4"/>
    <n v="11"/>
    <n v="3"/>
    <n v="4"/>
    <n v="80"/>
    <n v="2"/>
    <x v="19"/>
    <n v="4"/>
    <n v="10"/>
    <n v="9"/>
    <n v="1"/>
    <n v="8"/>
    <x v="1"/>
    <x v="2"/>
    <x v="2"/>
  </r>
  <r>
    <x v="1"/>
    <x v="0"/>
    <x v="0"/>
    <s v="Current Employees"/>
    <x v="1"/>
    <s v="Life Sciences"/>
    <s v="STAFF-2378"/>
    <n v="2786"/>
    <x v="1"/>
    <x v="1"/>
    <x v="1"/>
    <x v="0"/>
    <s v="Y"/>
    <n v="3"/>
    <n v="35"/>
    <n v="1"/>
    <n v="735"/>
    <n v="6"/>
    <x v="1"/>
    <n v="1"/>
    <n v="3"/>
    <n v="66"/>
    <n v="3"/>
    <n v="1"/>
    <n v="3"/>
    <n v="3506"/>
    <n v="6020"/>
    <n v="0"/>
    <n v="14"/>
    <n v="3"/>
    <n v="4"/>
    <n v="80"/>
    <n v="0"/>
    <x v="21"/>
    <n v="3"/>
    <n v="3"/>
    <n v="2"/>
    <n v="2"/>
    <n v="2"/>
    <x v="2"/>
    <x v="0"/>
    <x v="2"/>
  </r>
  <r>
    <x v="1"/>
    <x v="0"/>
    <x v="0"/>
    <s v="Current Employees"/>
    <x v="1"/>
    <s v="Medical"/>
    <s v="STAFF-2379"/>
    <n v="2787"/>
    <x v="0"/>
    <x v="1"/>
    <x v="1"/>
    <x v="0"/>
    <s v="Y"/>
    <n v="2"/>
    <n v="42"/>
    <n v="1"/>
    <n v="603"/>
    <n v="7"/>
    <x v="2"/>
    <n v="1"/>
    <n v="2"/>
    <n v="78"/>
    <n v="4"/>
    <n v="2"/>
    <n v="2"/>
    <n v="2372"/>
    <n v="5628"/>
    <n v="6"/>
    <n v="16"/>
    <n v="3"/>
    <n v="4"/>
    <n v="80"/>
    <n v="0"/>
    <x v="33"/>
    <n v="3"/>
    <n v="1"/>
    <n v="0"/>
    <n v="0"/>
    <n v="0"/>
    <x v="1"/>
    <x v="0"/>
    <x v="0"/>
  </r>
  <r>
    <x v="1"/>
    <x v="0"/>
    <x v="0"/>
    <s v="Current Employees"/>
    <x v="0"/>
    <s v="Marketing"/>
    <s v="STAFF-2380"/>
    <n v="2788"/>
    <x v="0"/>
    <x v="0"/>
    <x v="0"/>
    <x v="1"/>
    <s v="Y"/>
    <n v="3"/>
    <n v="43"/>
    <n v="1"/>
    <n v="531"/>
    <n v="4"/>
    <x v="2"/>
    <n v="1"/>
    <n v="4"/>
    <n v="56"/>
    <n v="2"/>
    <n v="3"/>
    <n v="4"/>
    <n v="10231"/>
    <n v="20364"/>
    <n v="3"/>
    <n v="14"/>
    <n v="3"/>
    <n v="4"/>
    <n v="80"/>
    <n v="0"/>
    <x v="18"/>
    <n v="4"/>
    <n v="21"/>
    <n v="7"/>
    <n v="15"/>
    <n v="17"/>
    <x v="0"/>
    <x v="0"/>
    <x v="0"/>
  </r>
  <r>
    <x v="1"/>
    <x v="0"/>
    <x v="0"/>
    <s v="Current Employees"/>
    <x v="1"/>
    <s v="Life Sciences"/>
    <s v="STAFF-2381"/>
    <n v="2789"/>
    <x v="0"/>
    <x v="3"/>
    <x v="0"/>
    <x v="0"/>
    <s v="Y"/>
    <n v="2"/>
    <n v="36"/>
    <n v="1"/>
    <n v="429"/>
    <n v="2"/>
    <x v="2"/>
    <n v="1"/>
    <n v="3"/>
    <n v="53"/>
    <n v="3"/>
    <n v="2"/>
    <n v="2"/>
    <n v="5410"/>
    <n v="2323"/>
    <n v="9"/>
    <n v="11"/>
    <n v="3"/>
    <n v="4"/>
    <n v="80"/>
    <n v="0"/>
    <x v="33"/>
    <n v="3"/>
    <n v="16"/>
    <n v="14"/>
    <n v="5"/>
    <n v="12"/>
    <x v="1"/>
    <x v="0"/>
    <x v="2"/>
  </r>
  <r>
    <x v="0"/>
    <x v="0"/>
    <x v="0"/>
    <s v="Ex-Employees"/>
    <x v="1"/>
    <s v="Medical"/>
    <s v="STAFF-2382"/>
    <n v="2790"/>
    <x v="0"/>
    <x v="4"/>
    <x v="1"/>
    <x v="1"/>
    <s v="Y"/>
    <n v="2"/>
    <n v="44"/>
    <n v="0"/>
    <n v="621"/>
    <n v="15"/>
    <x v="3"/>
    <n v="1"/>
    <n v="1"/>
    <n v="73"/>
    <n v="3"/>
    <n v="3"/>
    <n v="4"/>
    <n v="7978"/>
    <n v="14075"/>
    <n v="1"/>
    <n v="11"/>
    <n v="3"/>
    <n v="4"/>
    <n v="80"/>
    <n v="1"/>
    <x v="1"/>
    <n v="3"/>
    <n v="10"/>
    <n v="7"/>
    <n v="0"/>
    <n v="5"/>
    <x v="0"/>
    <x v="2"/>
    <x v="0"/>
  </r>
  <r>
    <x v="1"/>
    <x v="1"/>
    <x v="2"/>
    <s v="Current Employees"/>
    <x v="1"/>
    <s v="Life Sciences"/>
    <s v="STAFF-2383"/>
    <n v="2791"/>
    <x v="1"/>
    <x v="2"/>
    <x v="1"/>
    <x v="0"/>
    <s v="Y"/>
    <n v="2"/>
    <n v="28"/>
    <n v="1"/>
    <n v="193"/>
    <n v="2"/>
    <x v="3"/>
    <n v="1"/>
    <n v="4"/>
    <n v="52"/>
    <n v="2"/>
    <n v="1"/>
    <n v="4"/>
    <n v="3867"/>
    <n v="14222"/>
    <n v="1"/>
    <n v="12"/>
    <n v="3"/>
    <n v="2"/>
    <n v="80"/>
    <n v="1"/>
    <x v="17"/>
    <n v="3"/>
    <n v="2"/>
    <n v="2"/>
    <n v="2"/>
    <n v="2"/>
    <x v="0"/>
    <x v="0"/>
    <x v="3"/>
  </r>
  <r>
    <x v="1"/>
    <x v="1"/>
    <x v="1"/>
    <s v="Current Employees"/>
    <x v="1"/>
    <s v="Medical"/>
    <s v="STAFF-2384"/>
    <n v="2792"/>
    <x v="0"/>
    <x v="2"/>
    <x v="0"/>
    <x v="1"/>
    <s v="Y"/>
    <n v="6"/>
    <n v="51"/>
    <n v="1"/>
    <n v="968"/>
    <n v="6"/>
    <x v="0"/>
    <n v="1"/>
    <n v="2"/>
    <n v="40"/>
    <n v="2"/>
    <n v="1"/>
    <n v="3"/>
    <n v="2838"/>
    <n v="4257"/>
    <n v="0"/>
    <n v="14"/>
    <n v="3"/>
    <n v="2"/>
    <n v="80"/>
    <n v="0"/>
    <x v="0"/>
    <n v="2"/>
    <n v="7"/>
    <n v="0"/>
    <n v="7"/>
    <n v="7"/>
    <x v="2"/>
    <x v="0"/>
    <x v="1"/>
  </r>
  <r>
    <x v="1"/>
    <x v="2"/>
    <x v="2"/>
    <s v="Current Employees"/>
    <x v="1"/>
    <s v="Medical"/>
    <s v="STAFF-2385"/>
    <n v="2793"/>
    <x v="0"/>
    <x v="3"/>
    <x v="0"/>
    <x v="0"/>
    <s v="Y"/>
    <n v="3"/>
    <n v="30"/>
    <n v="1"/>
    <n v="879"/>
    <n v="9"/>
    <x v="0"/>
    <n v="1"/>
    <n v="3"/>
    <n v="72"/>
    <n v="3"/>
    <n v="2"/>
    <n v="3"/>
    <n v="4695"/>
    <n v="12858"/>
    <n v="7"/>
    <n v="18"/>
    <n v="3"/>
    <n v="3"/>
    <n v="80"/>
    <n v="0"/>
    <x v="1"/>
    <n v="3"/>
    <n v="8"/>
    <n v="4"/>
    <n v="1"/>
    <n v="7"/>
    <x v="2"/>
    <x v="0"/>
    <x v="2"/>
  </r>
  <r>
    <x v="0"/>
    <x v="0"/>
    <x v="2"/>
    <s v="Ex-Employees"/>
    <x v="1"/>
    <s v="Technical Degree"/>
    <s v="STAFF-2386"/>
    <n v="2794"/>
    <x v="0"/>
    <x v="2"/>
    <x v="2"/>
    <x v="0"/>
    <s v="Y"/>
    <n v="2"/>
    <n v="29"/>
    <n v="0"/>
    <n v="806"/>
    <n v="7"/>
    <x v="3"/>
    <n v="1"/>
    <n v="2"/>
    <n v="39"/>
    <n v="3"/>
    <n v="1"/>
    <n v="3"/>
    <n v="3339"/>
    <n v="17285"/>
    <n v="3"/>
    <n v="13"/>
    <n v="3"/>
    <n v="1"/>
    <n v="80"/>
    <n v="2"/>
    <x v="1"/>
    <n v="3"/>
    <n v="7"/>
    <n v="7"/>
    <n v="7"/>
    <n v="7"/>
    <x v="2"/>
    <x v="0"/>
    <x v="2"/>
  </r>
  <r>
    <x v="1"/>
    <x v="0"/>
    <x v="2"/>
    <s v="Current Employees"/>
    <x v="1"/>
    <s v="Technical Degree"/>
    <s v="STAFF-2387"/>
    <n v="2795"/>
    <x v="1"/>
    <x v="1"/>
    <x v="0"/>
    <x v="1"/>
    <s v="Y"/>
    <n v="2"/>
    <n v="28"/>
    <n v="1"/>
    <n v="640"/>
    <n v="1"/>
    <x v="3"/>
    <n v="1"/>
    <n v="4"/>
    <n v="84"/>
    <n v="3"/>
    <n v="1"/>
    <n v="1"/>
    <n v="2080"/>
    <n v="4732"/>
    <n v="2"/>
    <n v="11"/>
    <n v="3"/>
    <n v="2"/>
    <n v="80"/>
    <n v="0"/>
    <x v="7"/>
    <n v="2"/>
    <n v="3"/>
    <n v="2"/>
    <n v="1"/>
    <n v="2"/>
    <x v="3"/>
    <x v="0"/>
    <x v="3"/>
  </r>
  <r>
    <x v="1"/>
    <x v="0"/>
    <x v="2"/>
    <s v="Current Employees"/>
    <x v="1"/>
    <s v="Medical"/>
    <s v="STAFF-2388"/>
    <n v="2796"/>
    <x v="0"/>
    <x v="1"/>
    <x v="0"/>
    <x v="1"/>
    <s v="Y"/>
    <n v="3"/>
    <n v="25"/>
    <n v="1"/>
    <n v="266"/>
    <n v="1"/>
    <x v="3"/>
    <n v="1"/>
    <n v="4"/>
    <n v="40"/>
    <n v="3"/>
    <n v="1"/>
    <n v="2"/>
    <n v="2096"/>
    <n v="18830"/>
    <n v="1"/>
    <n v="18"/>
    <n v="3"/>
    <n v="4"/>
    <n v="80"/>
    <n v="0"/>
    <x v="17"/>
    <n v="2"/>
    <n v="2"/>
    <n v="2"/>
    <n v="2"/>
    <n v="1"/>
    <x v="1"/>
    <x v="0"/>
    <x v="3"/>
  </r>
  <r>
    <x v="1"/>
    <x v="0"/>
    <x v="2"/>
    <s v="Current Employees"/>
    <x v="0"/>
    <s v="Medical"/>
    <s v="STAFF-2389"/>
    <n v="2797"/>
    <x v="1"/>
    <x v="0"/>
    <x v="1"/>
    <x v="1"/>
    <s v="Y"/>
    <n v="4"/>
    <n v="32"/>
    <n v="1"/>
    <n v="604"/>
    <n v="8"/>
    <x v="3"/>
    <n v="1"/>
    <n v="3"/>
    <n v="56"/>
    <n v="4"/>
    <n v="2"/>
    <n v="4"/>
    <n v="6209"/>
    <n v="11693"/>
    <n v="1"/>
    <n v="15"/>
    <n v="3"/>
    <n v="3"/>
    <n v="80"/>
    <n v="2"/>
    <x v="1"/>
    <n v="4"/>
    <n v="10"/>
    <n v="7"/>
    <n v="0"/>
    <n v="8"/>
    <x v="0"/>
    <x v="0"/>
    <x v="2"/>
  </r>
  <r>
    <x v="1"/>
    <x v="1"/>
    <x v="1"/>
    <s v="Current Employees"/>
    <x v="1"/>
    <s v="Medical"/>
    <s v="STAFF-2390"/>
    <n v="2798"/>
    <x v="0"/>
    <x v="5"/>
    <x v="0"/>
    <x v="1"/>
    <s v="Y"/>
    <n v="4"/>
    <n v="45"/>
    <n v="1"/>
    <n v="364"/>
    <n v="25"/>
    <x v="3"/>
    <n v="1"/>
    <n v="2"/>
    <n v="83"/>
    <n v="3"/>
    <n v="5"/>
    <n v="2"/>
    <n v="18061"/>
    <n v="13035"/>
    <n v="3"/>
    <n v="22"/>
    <n v="4"/>
    <n v="3"/>
    <n v="80"/>
    <n v="0"/>
    <x v="14"/>
    <n v="3"/>
    <n v="0"/>
    <n v="0"/>
    <n v="0"/>
    <n v="0"/>
    <x v="1"/>
    <x v="1"/>
    <x v="0"/>
  </r>
  <r>
    <x v="1"/>
    <x v="0"/>
    <x v="0"/>
    <s v="Current Employees"/>
    <x v="1"/>
    <s v="Medical"/>
    <s v="STAFF-2391"/>
    <n v="2799"/>
    <x v="0"/>
    <x v="5"/>
    <x v="2"/>
    <x v="0"/>
    <s v="Y"/>
    <n v="4"/>
    <n v="39"/>
    <n v="1"/>
    <n v="412"/>
    <n v="13"/>
    <x v="2"/>
    <n v="1"/>
    <n v="3"/>
    <n v="94"/>
    <n v="2"/>
    <n v="4"/>
    <n v="2"/>
    <n v="17123"/>
    <n v="17334"/>
    <n v="6"/>
    <n v="13"/>
    <n v="3"/>
    <n v="4"/>
    <n v="80"/>
    <n v="2"/>
    <x v="24"/>
    <n v="3"/>
    <n v="19"/>
    <n v="9"/>
    <n v="15"/>
    <n v="2"/>
    <x v="1"/>
    <x v="2"/>
    <x v="0"/>
  </r>
  <r>
    <x v="1"/>
    <x v="0"/>
    <x v="3"/>
    <s v="Current Employees"/>
    <x v="1"/>
    <s v="Life Sciences"/>
    <s v="STAFF-2392"/>
    <n v="2800"/>
    <x v="1"/>
    <x v="1"/>
    <x v="2"/>
    <x v="1"/>
    <s v="Y"/>
    <n v="3"/>
    <n v="58"/>
    <n v="1"/>
    <n v="848"/>
    <n v="23"/>
    <x v="2"/>
    <n v="1"/>
    <n v="1"/>
    <n v="88"/>
    <n v="3"/>
    <n v="1"/>
    <n v="3"/>
    <n v="2372"/>
    <n v="26076"/>
    <n v="1"/>
    <n v="12"/>
    <n v="3"/>
    <n v="4"/>
    <n v="80"/>
    <n v="2"/>
    <x v="17"/>
    <n v="3"/>
    <n v="2"/>
    <n v="2"/>
    <n v="2"/>
    <n v="2"/>
    <x v="2"/>
    <x v="1"/>
    <x v="1"/>
  </r>
  <r>
    <x v="0"/>
    <x v="0"/>
    <x v="2"/>
    <s v="Ex-Employees"/>
    <x v="1"/>
    <s v="Life Sciences"/>
    <s v="STAFF-2393"/>
    <n v="2801"/>
    <x v="1"/>
    <x v="2"/>
    <x v="1"/>
    <x v="1"/>
    <s v="Y"/>
    <n v="3"/>
    <n v="32"/>
    <n v="0"/>
    <n v="1089"/>
    <n v="7"/>
    <x v="0"/>
    <n v="1"/>
    <n v="4"/>
    <n v="79"/>
    <n v="3"/>
    <n v="2"/>
    <n v="3"/>
    <n v="4883"/>
    <n v="22845"/>
    <n v="1"/>
    <n v="18"/>
    <n v="3"/>
    <n v="1"/>
    <n v="80"/>
    <n v="1"/>
    <x v="1"/>
    <n v="3"/>
    <n v="10"/>
    <n v="4"/>
    <n v="1"/>
    <n v="1"/>
    <x v="2"/>
    <x v="0"/>
    <x v="2"/>
  </r>
  <r>
    <x v="0"/>
    <x v="0"/>
    <x v="0"/>
    <s v="Ex-Employees"/>
    <x v="1"/>
    <s v="Medical"/>
    <s v="STAFF-2394"/>
    <n v="2802"/>
    <x v="1"/>
    <x v="1"/>
    <x v="0"/>
    <x v="1"/>
    <s v="Y"/>
    <n v="2"/>
    <n v="39"/>
    <n v="0"/>
    <n v="360"/>
    <n v="23"/>
    <x v="3"/>
    <n v="1"/>
    <n v="3"/>
    <n v="93"/>
    <n v="3"/>
    <n v="1"/>
    <n v="1"/>
    <n v="3904"/>
    <n v="22154"/>
    <n v="0"/>
    <n v="13"/>
    <n v="3"/>
    <n v="1"/>
    <n v="80"/>
    <n v="0"/>
    <x v="3"/>
    <n v="3"/>
    <n v="5"/>
    <n v="2"/>
    <n v="0"/>
    <n v="3"/>
    <x v="3"/>
    <x v="1"/>
    <x v="0"/>
  </r>
  <r>
    <x v="1"/>
    <x v="0"/>
    <x v="2"/>
    <s v="Current Employees"/>
    <x v="1"/>
    <s v="Technical Degree"/>
    <s v="STAFF-2395"/>
    <n v="2803"/>
    <x v="0"/>
    <x v="2"/>
    <x v="1"/>
    <x v="1"/>
    <s v="Y"/>
    <n v="6"/>
    <n v="30"/>
    <n v="1"/>
    <n v="1138"/>
    <n v="6"/>
    <x v="3"/>
    <n v="1"/>
    <n v="1"/>
    <n v="48"/>
    <n v="2"/>
    <n v="2"/>
    <n v="4"/>
    <n v="4627"/>
    <n v="23631"/>
    <n v="0"/>
    <n v="12"/>
    <n v="3"/>
    <n v="1"/>
    <n v="80"/>
    <n v="1"/>
    <x v="1"/>
    <n v="3"/>
    <n v="9"/>
    <n v="2"/>
    <n v="6"/>
    <n v="7"/>
    <x v="0"/>
    <x v="0"/>
    <x v="2"/>
  </r>
  <r>
    <x v="1"/>
    <x v="0"/>
    <x v="0"/>
    <s v="Current Employees"/>
    <x v="1"/>
    <s v="Technical Degree"/>
    <s v="STAFF-2396"/>
    <n v="2804"/>
    <x v="0"/>
    <x v="4"/>
    <x v="1"/>
    <x v="1"/>
    <s v="Y"/>
    <n v="0"/>
    <n v="36"/>
    <n v="1"/>
    <n v="325"/>
    <n v="10"/>
    <x v="2"/>
    <n v="1"/>
    <n v="4"/>
    <n v="63"/>
    <n v="3"/>
    <n v="3"/>
    <n v="3"/>
    <n v="7094"/>
    <n v="5747"/>
    <n v="3"/>
    <n v="12"/>
    <n v="3"/>
    <n v="1"/>
    <n v="80"/>
    <n v="0"/>
    <x v="1"/>
    <n v="3"/>
    <n v="7"/>
    <n v="7"/>
    <n v="1"/>
    <n v="7"/>
    <x v="2"/>
    <x v="0"/>
    <x v="2"/>
  </r>
  <r>
    <x v="1"/>
    <x v="0"/>
    <x v="1"/>
    <s v="Current Employees"/>
    <x v="2"/>
    <s v="Life Sciences"/>
    <s v="STAFF-2397"/>
    <n v="2805"/>
    <x v="0"/>
    <x v="8"/>
    <x v="0"/>
    <x v="1"/>
    <s v="Y"/>
    <n v="3"/>
    <n v="46"/>
    <n v="1"/>
    <n v="991"/>
    <n v="1"/>
    <x v="0"/>
    <n v="1"/>
    <n v="4"/>
    <n v="44"/>
    <n v="3"/>
    <n v="1"/>
    <n v="1"/>
    <n v="3423"/>
    <n v="22957"/>
    <n v="6"/>
    <n v="12"/>
    <n v="3"/>
    <n v="3"/>
    <n v="80"/>
    <n v="0"/>
    <x v="1"/>
    <n v="4"/>
    <n v="7"/>
    <n v="6"/>
    <n v="5"/>
    <n v="7"/>
    <x v="3"/>
    <x v="0"/>
    <x v="0"/>
  </r>
  <r>
    <x v="1"/>
    <x v="2"/>
    <x v="2"/>
    <s v="Current Employees"/>
    <x v="1"/>
    <s v="Life Sciences"/>
    <s v="STAFF-2398"/>
    <n v="2806"/>
    <x v="0"/>
    <x v="2"/>
    <x v="1"/>
    <x v="1"/>
    <s v="Y"/>
    <n v="6"/>
    <n v="28"/>
    <n v="1"/>
    <n v="1476"/>
    <n v="1"/>
    <x v="3"/>
    <n v="1"/>
    <n v="3"/>
    <n v="55"/>
    <n v="1"/>
    <n v="2"/>
    <n v="4"/>
    <n v="6674"/>
    <n v="16392"/>
    <n v="0"/>
    <n v="11"/>
    <n v="3"/>
    <n v="1"/>
    <n v="80"/>
    <n v="3"/>
    <x v="1"/>
    <n v="3"/>
    <n v="9"/>
    <n v="8"/>
    <n v="7"/>
    <n v="5"/>
    <x v="0"/>
    <x v="0"/>
    <x v="3"/>
  </r>
  <r>
    <x v="1"/>
    <x v="0"/>
    <x v="1"/>
    <s v="Current Employees"/>
    <x v="1"/>
    <s v="Life Sciences"/>
    <s v="STAFF-2399"/>
    <n v="2807"/>
    <x v="0"/>
    <x v="7"/>
    <x v="1"/>
    <x v="0"/>
    <s v="Y"/>
    <n v="2"/>
    <n v="50"/>
    <n v="1"/>
    <n v="1322"/>
    <n v="28"/>
    <x v="3"/>
    <n v="1"/>
    <n v="4"/>
    <n v="43"/>
    <n v="3"/>
    <n v="4"/>
    <n v="1"/>
    <n v="16880"/>
    <n v="22422"/>
    <n v="4"/>
    <n v="11"/>
    <n v="3"/>
    <n v="2"/>
    <n v="80"/>
    <n v="0"/>
    <x v="25"/>
    <n v="3"/>
    <n v="3"/>
    <n v="2"/>
    <n v="1"/>
    <n v="2"/>
    <x v="3"/>
    <x v="1"/>
    <x v="1"/>
  </r>
  <r>
    <x v="0"/>
    <x v="0"/>
    <x v="0"/>
    <s v="Ex-Employees"/>
    <x v="0"/>
    <s v="Marketing"/>
    <s v="STAFF-2400"/>
    <n v="2808"/>
    <x v="1"/>
    <x v="0"/>
    <x v="0"/>
    <x v="0"/>
    <s v="Y"/>
    <n v="2"/>
    <n v="40"/>
    <n v="0"/>
    <n v="299"/>
    <n v="25"/>
    <x v="2"/>
    <n v="1"/>
    <n v="4"/>
    <n v="57"/>
    <n v="2"/>
    <n v="3"/>
    <n v="2"/>
    <n v="9094"/>
    <n v="17235"/>
    <n v="2"/>
    <n v="12"/>
    <n v="3"/>
    <n v="3"/>
    <n v="80"/>
    <n v="0"/>
    <x v="15"/>
    <n v="3"/>
    <n v="5"/>
    <n v="4"/>
    <n v="1"/>
    <n v="0"/>
    <x v="1"/>
    <x v="1"/>
    <x v="0"/>
  </r>
  <r>
    <x v="0"/>
    <x v="0"/>
    <x v="1"/>
    <s v="Ex-Employees"/>
    <x v="0"/>
    <s v="Life Sciences"/>
    <s v="STAFF-2401"/>
    <n v="2809"/>
    <x v="1"/>
    <x v="0"/>
    <x v="0"/>
    <x v="0"/>
    <s v="Y"/>
    <n v="2"/>
    <n v="52"/>
    <n v="0"/>
    <n v="1030"/>
    <n v="5"/>
    <x v="3"/>
    <n v="1"/>
    <n v="2"/>
    <n v="64"/>
    <n v="3"/>
    <n v="3"/>
    <n v="2"/>
    <n v="8446"/>
    <n v="21534"/>
    <n v="9"/>
    <n v="19"/>
    <n v="3"/>
    <n v="3"/>
    <n v="80"/>
    <n v="0"/>
    <x v="1"/>
    <n v="2"/>
    <n v="8"/>
    <n v="7"/>
    <n v="7"/>
    <n v="7"/>
    <x v="1"/>
    <x v="0"/>
    <x v="1"/>
  </r>
  <r>
    <x v="1"/>
    <x v="0"/>
    <x v="2"/>
    <s v="Current Employees"/>
    <x v="1"/>
    <s v="Medical"/>
    <s v="STAFF-2402"/>
    <n v="2810"/>
    <x v="0"/>
    <x v="5"/>
    <x v="1"/>
    <x v="0"/>
    <s v="Y"/>
    <n v="2"/>
    <n v="30"/>
    <n v="1"/>
    <n v="634"/>
    <n v="17"/>
    <x v="2"/>
    <n v="1"/>
    <n v="2"/>
    <n v="95"/>
    <n v="3"/>
    <n v="3"/>
    <n v="1"/>
    <n v="11916"/>
    <n v="25927"/>
    <n v="1"/>
    <n v="23"/>
    <n v="4"/>
    <n v="4"/>
    <n v="80"/>
    <n v="2"/>
    <x v="15"/>
    <n v="3"/>
    <n v="9"/>
    <n v="1"/>
    <n v="0"/>
    <n v="8"/>
    <x v="3"/>
    <x v="2"/>
    <x v="2"/>
  </r>
  <r>
    <x v="1"/>
    <x v="0"/>
    <x v="0"/>
    <s v="Current Employees"/>
    <x v="1"/>
    <s v="Life Sciences"/>
    <s v="STAFF-2403"/>
    <n v="2811"/>
    <x v="1"/>
    <x v="3"/>
    <x v="0"/>
    <x v="1"/>
    <s v="Y"/>
    <n v="6"/>
    <n v="39"/>
    <n v="1"/>
    <n v="524"/>
    <n v="18"/>
    <x v="0"/>
    <n v="1"/>
    <n v="1"/>
    <n v="32"/>
    <n v="3"/>
    <n v="2"/>
    <n v="3"/>
    <n v="4534"/>
    <n v="13352"/>
    <n v="0"/>
    <n v="11"/>
    <n v="3"/>
    <n v="1"/>
    <n v="80"/>
    <n v="0"/>
    <x v="15"/>
    <n v="3"/>
    <n v="8"/>
    <n v="7"/>
    <n v="1"/>
    <n v="7"/>
    <x v="2"/>
    <x v="2"/>
    <x v="0"/>
  </r>
  <r>
    <x v="1"/>
    <x v="2"/>
    <x v="2"/>
    <s v="Current Employees"/>
    <x v="0"/>
    <s v="Life Sciences"/>
    <s v="STAFF-2404"/>
    <n v="2812"/>
    <x v="0"/>
    <x v="0"/>
    <x v="2"/>
    <x v="0"/>
    <s v="Y"/>
    <n v="5"/>
    <n v="31"/>
    <n v="1"/>
    <n v="587"/>
    <n v="2"/>
    <x v="2"/>
    <n v="1"/>
    <n v="4"/>
    <n v="57"/>
    <n v="3"/>
    <n v="3"/>
    <n v="3"/>
    <n v="9852"/>
    <n v="8935"/>
    <n v="1"/>
    <n v="19"/>
    <n v="3"/>
    <n v="1"/>
    <n v="80"/>
    <n v="1"/>
    <x v="1"/>
    <n v="2"/>
    <n v="10"/>
    <n v="8"/>
    <n v="9"/>
    <n v="6"/>
    <x v="2"/>
    <x v="0"/>
    <x v="2"/>
  </r>
  <r>
    <x v="1"/>
    <x v="2"/>
    <x v="0"/>
    <s v="Current Employees"/>
    <x v="0"/>
    <s v="Medical"/>
    <s v="STAFF-2405"/>
    <n v="2813"/>
    <x v="1"/>
    <x v="0"/>
    <x v="0"/>
    <x v="1"/>
    <s v="Y"/>
    <n v="4"/>
    <n v="41"/>
    <n v="1"/>
    <n v="256"/>
    <n v="10"/>
    <x v="0"/>
    <n v="1"/>
    <n v="3"/>
    <n v="40"/>
    <n v="1"/>
    <n v="2"/>
    <n v="2"/>
    <n v="6151"/>
    <n v="22074"/>
    <n v="1"/>
    <n v="13"/>
    <n v="3"/>
    <n v="1"/>
    <n v="80"/>
    <n v="0"/>
    <x v="16"/>
    <n v="3"/>
    <n v="19"/>
    <n v="2"/>
    <n v="11"/>
    <n v="9"/>
    <x v="1"/>
    <x v="0"/>
    <x v="0"/>
  </r>
  <r>
    <x v="0"/>
    <x v="1"/>
    <x v="2"/>
    <s v="Ex-Employees"/>
    <x v="0"/>
    <s v="Life Sciences"/>
    <s v="STAFF-2406"/>
    <n v="2814"/>
    <x v="0"/>
    <x v="6"/>
    <x v="0"/>
    <x v="0"/>
    <s v="Y"/>
    <n v="2"/>
    <n v="31"/>
    <n v="0"/>
    <n v="1060"/>
    <n v="1"/>
    <x v="3"/>
    <n v="1"/>
    <n v="4"/>
    <n v="54"/>
    <n v="3"/>
    <n v="1"/>
    <n v="2"/>
    <n v="2302"/>
    <n v="8319"/>
    <n v="1"/>
    <n v="11"/>
    <n v="3"/>
    <n v="1"/>
    <n v="80"/>
    <n v="0"/>
    <x v="8"/>
    <n v="4"/>
    <n v="3"/>
    <n v="2"/>
    <n v="2"/>
    <n v="2"/>
    <x v="1"/>
    <x v="0"/>
    <x v="2"/>
  </r>
  <r>
    <x v="0"/>
    <x v="0"/>
    <x v="0"/>
    <s v="Ex-Employees"/>
    <x v="1"/>
    <s v="Life Sciences"/>
    <s v="STAFF-2407"/>
    <n v="2815"/>
    <x v="1"/>
    <x v="2"/>
    <x v="1"/>
    <x v="1"/>
    <s v="Y"/>
    <n v="4"/>
    <n v="44"/>
    <n v="0"/>
    <n v="935"/>
    <n v="3"/>
    <x v="3"/>
    <n v="1"/>
    <n v="1"/>
    <n v="89"/>
    <n v="3"/>
    <n v="1"/>
    <n v="1"/>
    <n v="2362"/>
    <n v="14669"/>
    <n v="4"/>
    <n v="12"/>
    <n v="3"/>
    <n v="3"/>
    <n v="80"/>
    <n v="0"/>
    <x v="1"/>
    <n v="4"/>
    <n v="3"/>
    <n v="2"/>
    <n v="1"/>
    <n v="2"/>
    <x v="3"/>
    <x v="0"/>
    <x v="0"/>
  </r>
  <r>
    <x v="1"/>
    <x v="2"/>
    <x v="0"/>
    <s v="Current Employees"/>
    <x v="1"/>
    <s v="Life Sciences"/>
    <s v="STAFF-2408"/>
    <n v="2816"/>
    <x v="1"/>
    <x v="5"/>
    <x v="1"/>
    <x v="0"/>
    <s v="Y"/>
    <n v="3"/>
    <n v="42"/>
    <n v="1"/>
    <n v="495"/>
    <n v="2"/>
    <x v="1"/>
    <n v="1"/>
    <n v="3"/>
    <n v="37"/>
    <n v="3"/>
    <n v="4"/>
    <n v="3"/>
    <n v="17861"/>
    <n v="26582"/>
    <n v="0"/>
    <n v="13"/>
    <n v="3"/>
    <n v="4"/>
    <n v="80"/>
    <n v="0"/>
    <x v="24"/>
    <n v="2"/>
    <n v="20"/>
    <n v="8"/>
    <n v="2"/>
    <n v="10"/>
    <x v="2"/>
    <x v="0"/>
    <x v="0"/>
  </r>
  <r>
    <x v="1"/>
    <x v="0"/>
    <x v="3"/>
    <s v="Current Employees"/>
    <x v="1"/>
    <s v="Medical"/>
    <s v="STAFF-2409"/>
    <n v="2817"/>
    <x v="0"/>
    <x v="5"/>
    <x v="1"/>
    <x v="1"/>
    <s v="Y"/>
    <n v="5"/>
    <n v="55"/>
    <n v="1"/>
    <n v="282"/>
    <n v="2"/>
    <x v="0"/>
    <n v="1"/>
    <n v="4"/>
    <n v="58"/>
    <n v="1"/>
    <n v="5"/>
    <n v="3"/>
    <n v="19187"/>
    <n v="6992"/>
    <n v="4"/>
    <n v="14"/>
    <n v="3"/>
    <n v="4"/>
    <n v="80"/>
    <n v="1"/>
    <x v="18"/>
    <n v="3"/>
    <n v="19"/>
    <n v="9"/>
    <n v="9"/>
    <n v="11"/>
    <x v="2"/>
    <x v="0"/>
    <x v="1"/>
  </r>
  <r>
    <x v="1"/>
    <x v="0"/>
    <x v="3"/>
    <s v="Current Employees"/>
    <x v="2"/>
    <s v="Life Sciences"/>
    <s v="STAFF-2410"/>
    <n v="2818"/>
    <x v="1"/>
    <x v="5"/>
    <x v="0"/>
    <x v="1"/>
    <s v="Y"/>
    <n v="4"/>
    <n v="56"/>
    <n v="1"/>
    <n v="206"/>
    <n v="8"/>
    <x v="2"/>
    <n v="1"/>
    <n v="4"/>
    <n v="99"/>
    <n v="3"/>
    <n v="5"/>
    <n v="2"/>
    <n v="19717"/>
    <n v="4022"/>
    <n v="6"/>
    <n v="14"/>
    <n v="3"/>
    <n v="1"/>
    <n v="80"/>
    <n v="0"/>
    <x v="34"/>
    <n v="3"/>
    <n v="7"/>
    <n v="3"/>
    <n v="7"/>
    <n v="7"/>
    <x v="1"/>
    <x v="0"/>
    <x v="1"/>
  </r>
  <r>
    <x v="1"/>
    <x v="2"/>
    <x v="0"/>
    <s v="Current Employees"/>
    <x v="1"/>
    <s v="Life Sciences"/>
    <s v="STAFF-2411"/>
    <n v="2819"/>
    <x v="1"/>
    <x v="1"/>
    <x v="2"/>
    <x v="1"/>
    <s v="Y"/>
    <n v="0"/>
    <n v="40"/>
    <n v="1"/>
    <n v="458"/>
    <n v="16"/>
    <x v="0"/>
    <n v="1"/>
    <n v="3"/>
    <n v="74"/>
    <n v="3"/>
    <n v="1"/>
    <n v="3"/>
    <n v="3544"/>
    <n v="8532"/>
    <n v="9"/>
    <n v="16"/>
    <n v="3"/>
    <n v="2"/>
    <n v="80"/>
    <n v="1"/>
    <x v="3"/>
    <n v="3"/>
    <n v="4"/>
    <n v="2"/>
    <n v="0"/>
    <n v="0"/>
    <x v="2"/>
    <x v="2"/>
    <x v="0"/>
  </r>
  <r>
    <x v="1"/>
    <x v="0"/>
    <x v="2"/>
    <s v="Current Employees"/>
    <x v="1"/>
    <s v="Life Sciences"/>
    <s v="STAFF-2412"/>
    <n v="2820"/>
    <x v="1"/>
    <x v="4"/>
    <x v="2"/>
    <x v="1"/>
    <s v="Y"/>
    <n v="0"/>
    <n v="34"/>
    <n v="1"/>
    <n v="943"/>
    <n v="9"/>
    <x v="3"/>
    <n v="1"/>
    <n v="4"/>
    <n v="86"/>
    <n v="3"/>
    <n v="3"/>
    <n v="4"/>
    <n v="8500"/>
    <n v="5494"/>
    <n v="0"/>
    <n v="11"/>
    <n v="3"/>
    <n v="4"/>
    <n v="80"/>
    <n v="1"/>
    <x v="1"/>
    <n v="2"/>
    <n v="9"/>
    <n v="7"/>
    <n v="1"/>
    <n v="6"/>
    <x v="0"/>
    <x v="0"/>
    <x v="2"/>
  </r>
  <r>
    <x v="1"/>
    <x v="0"/>
    <x v="0"/>
    <s v="Current Employees"/>
    <x v="1"/>
    <s v="Life Sciences"/>
    <s v="STAFF-2413"/>
    <n v="2821"/>
    <x v="1"/>
    <x v="1"/>
    <x v="0"/>
    <x v="1"/>
    <s v="Y"/>
    <n v="4"/>
    <n v="40"/>
    <n v="1"/>
    <n v="523"/>
    <n v="2"/>
    <x v="3"/>
    <n v="1"/>
    <n v="3"/>
    <n v="98"/>
    <n v="3"/>
    <n v="2"/>
    <n v="4"/>
    <n v="4661"/>
    <n v="22455"/>
    <n v="1"/>
    <n v="13"/>
    <n v="3"/>
    <n v="3"/>
    <n v="80"/>
    <n v="0"/>
    <x v="15"/>
    <n v="3"/>
    <n v="9"/>
    <n v="8"/>
    <n v="8"/>
    <n v="8"/>
    <x v="0"/>
    <x v="0"/>
    <x v="0"/>
  </r>
  <r>
    <x v="1"/>
    <x v="1"/>
    <x v="0"/>
    <s v="Current Employees"/>
    <x v="0"/>
    <s v="Marketing"/>
    <s v="STAFF-2414"/>
    <n v="2822"/>
    <x v="0"/>
    <x v="0"/>
    <x v="2"/>
    <x v="1"/>
    <s v="Y"/>
    <n v="2"/>
    <n v="41"/>
    <n v="1"/>
    <n v="1018"/>
    <n v="1"/>
    <x v="3"/>
    <n v="1"/>
    <n v="3"/>
    <n v="66"/>
    <n v="3"/>
    <n v="2"/>
    <n v="1"/>
    <n v="4103"/>
    <n v="4297"/>
    <n v="0"/>
    <n v="17"/>
    <n v="3"/>
    <n v="4"/>
    <n v="80"/>
    <n v="1"/>
    <x v="1"/>
    <n v="3"/>
    <n v="9"/>
    <n v="3"/>
    <n v="1"/>
    <n v="7"/>
    <x v="3"/>
    <x v="0"/>
    <x v="0"/>
  </r>
  <r>
    <x v="1"/>
    <x v="1"/>
    <x v="0"/>
    <s v="Current Employees"/>
    <x v="1"/>
    <s v="Life Sciences"/>
    <s v="STAFF-2415"/>
    <n v="2823"/>
    <x v="1"/>
    <x v="1"/>
    <x v="0"/>
    <x v="0"/>
    <s v="Y"/>
    <n v="3"/>
    <n v="35"/>
    <n v="1"/>
    <n v="482"/>
    <n v="4"/>
    <x v="2"/>
    <n v="1"/>
    <n v="3"/>
    <n v="87"/>
    <n v="3"/>
    <n v="2"/>
    <n v="3"/>
    <n v="4249"/>
    <n v="2690"/>
    <n v="1"/>
    <n v="11"/>
    <n v="3"/>
    <n v="2"/>
    <n v="80"/>
    <n v="0"/>
    <x v="15"/>
    <n v="3"/>
    <n v="9"/>
    <n v="6"/>
    <n v="1"/>
    <n v="1"/>
    <x v="2"/>
    <x v="0"/>
    <x v="2"/>
  </r>
  <r>
    <x v="1"/>
    <x v="0"/>
    <x v="1"/>
    <s v="Current Employees"/>
    <x v="2"/>
    <s v="Life Sciences"/>
    <s v="STAFF-2416"/>
    <n v="2824"/>
    <x v="1"/>
    <x v="5"/>
    <x v="2"/>
    <x v="0"/>
    <s v="Y"/>
    <n v="2"/>
    <n v="51"/>
    <n v="1"/>
    <n v="770"/>
    <n v="5"/>
    <x v="3"/>
    <n v="1"/>
    <n v="3"/>
    <n v="84"/>
    <n v="3"/>
    <n v="4"/>
    <n v="2"/>
    <n v="14026"/>
    <n v="17588"/>
    <n v="1"/>
    <n v="11"/>
    <n v="3"/>
    <n v="2"/>
    <n v="80"/>
    <n v="1"/>
    <x v="37"/>
    <n v="3"/>
    <n v="33"/>
    <n v="9"/>
    <n v="0"/>
    <n v="10"/>
    <x v="1"/>
    <x v="0"/>
    <x v="1"/>
  </r>
  <r>
    <x v="1"/>
    <x v="0"/>
    <x v="0"/>
    <s v="Current Employees"/>
    <x v="0"/>
    <s v="Life Sciences"/>
    <s v="STAFF-2417"/>
    <n v="2825"/>
    <x v="0"/>
    <x v="0"/>
    <x v="2"/>
    <x v="1"/>
    <s v="Y"/>
    <n v="3"/>
    <n v="38"/>
    <n v="1"/>
    <n v="1009"/>
    <n v="2"/>
    <x v="0"/>
    <n v="1"/>
    <n v="2"/>
    <n v="31"/>
    <n v="3"/>
    <n v="2"/>
    <n v="1"/>
    <n v="6893"/>
    <n v="19461"/>
    <n v="3"/>
    <n v="15"/>
    <n v="3"/>
    <n v="4"/>
    <n v="80"/>
    <n v="1"/>
    <x v="27"/>
    <n v="3"/>
    <n v="7"/>
    <n v="7"/>
    <n v="1"/>
    <n v="7"/>
    <x v="3"/>
    <x v="0"/>
    <x v="2"/>
  </r>
  <r>
    <x v="1"/>
    <x v="0"/>
    <x v="2"/>
    <s v="Current Employees"/>
    <x v="0"/>
    <s v="Medical"/>
    <s v="STAFF-2418"/>
    <n v="2826"/>
    <x v="0"/>
    <x v="0"/>
    <x v="0"/>
    <x v="1"/>
    <s v="Y"/>
    <n v="6"/>
    <n v="34"/>
    <n v="1"/>
    <n v="507"/>
    <n v="15"/>
    <x v="0"/>
    <n v="1"/>
    <n v="3"/>
    <n v="66"/>
    <n v="3"/>
    <n v="2"/>
    <n v="1"/>
    <n v="6125"/>
    <n v="23553"/>
    <n v="1"/>
    <n v="12"/>
    <n v="3"/>
    <n v="4"/>
    <n v="80"/>
    <n v="0"/>
    <x v="1"/>
    <n v="4"/>
    <n v="10"/>
    <n v="8"/>
    <n v="9"/>
    <n v="6"/>
    <x v="3"/>
    <x v="2"/>
    <x v="2"/>
  </r>
  <r>
    <x v="1"/>
    <x v="0"/>
    <x v="2"/>
    <s v="Current Employees"/>
    <x v="1"/>
    <s v="Medical"/>
    <s v="STAFF-2419"/>
    <n v="2827"/>
    <x v="1"/>
    <x v="2"/>
    <x v="1"/>
    <x v="1"/>
    <s v="Y"/>
    <n v="6"/>
    <n v="25"/>
    <n v="1"/>
    <n v="882"/>
    <n v="19"/>
    <x v="1"/>
    <n v="1"/>
    <n v="4"/>
    <n v="67"/>
    <n v="3"/>
    <n v="1"/>
    <n v="4"/>
    <n v="3669"/>
    <n v="9075"/>
    <n v="3"/>
    <n v="11"/>
    <n v="3"/>
    <n v="3"/>
    <n v="80"/>
    <n v="3"/>
    <x v="2"/>
    <n v="2"/>
    <n v="3"/>
    <n v="2"/>
    <n v="1"/>
    <n v="2"/>
    <x v="0"/>
    <x v="2"/>
    <x v="3"/>
  </r>
  <r>
    <x v="0"/>
    <x v="0"/>
    <x v="3"/>
    <s v="Ex-Employees"/>
    <x v="1"/>
    <s v="Medical"/>
    <s v="STAFF-2420"/>
    <n v="2828"/>
    <x v="0"/>
    <x v="3"/>
    <x v="1"/>
    <x v="0"/>
    <s v="Y"/>
    <n v="0"/>
    <n v="58"/>
    <n v="0"/>
    <n v="601"/>
    <n v="7"/>
    <x v="2"/>
    <n v="1"/>
    <n v="3"/>
    <n v="53"/>
    <n v="2"/>
    <n v="3"/>
    <n v="1"/>
    <n v="10008"/>
    <n v="12023"/>
    <n v="7"/>
    <n v="14"/>
    <n v="3"/>
    <n v="4"/>
    <n v="80"/>
    <n v="0"/>
    <x v="9"/>
    <n v="2"/>
    <n v="10"/>
    <n v="9"/>
    <n v="5"/>
    <n v="9"/>
    <x v="3"/>
    <x v="0"/>
    <x v="1"/>
  </r>
  <r>
    <x v="1"/>
    <x v="0"/>
    <x v="0"/>
    <s v="Current Employees"/>
    <x v="1"/>
    <s v="Life Sciences"/>
    <s v="STAFF-2421"/>
    <n v="2829"/>
    <x v="1"/>
    <x v="2"/>
    <x v="1"/>
    <x v="1"/>
    <s v="Y"/>
    <n v="3"/>
    <n v="40"/>
    <n v="1"/>
    <n v="329"/>
    <n v="1"/>
    <x v="2"/>
    <n v="1"/>
    <n v="2"/>
    <n v="88"/>
    <n v="3"/>
    <n v="1"/>
    <n v="2"/>
    <n v="2387"/>
    <n v="6762"/>
    <n v="3"/>
    <n v="22"/>
    <n v="4"/>
    <n v="3"/>
    <n v="80"/>
    <n v="1"/>
    <x v="2"/>
    <n v="3"/>
    <n v="4"/>
    <n v="2"/>
    <n v="0"/>
    <n v="3"/>
    <x v="1"/>
    <x v="0"/>
    <x v="0"/>
  </r>
  <r>
    <x v="1"/>
    <x v="1"/>
    <x v="0"/>
    <s v="Current Employees"/>
    <x v="0"/>
    <s v="Marketing"/>
    <s v="STAFF-2422"/>
    <n v="2830"/>
    <x v="0"/>
    <x v="0"/>
    <x v="1"/>
    <x v="1"/>
    <s v="Y"/>
    <n v="2"/>
    <n v="36"/>
    <n v="1"/>
    <n v="607"/>
    <n v="7"/>
    <x v="3"/>
    <n v="1"/>
    <n v="1"/>
    <n v="83"/>
    <n v="4"/>
    <n v="2"/>
    <n v="1"/>
    <n v="4639"/>
    <n v="2261"/>
    <n v="2"/>
    <n v="16"/>
    <n v="3"/>
    <n v="4"/>
    <n v="80"/>
    <n v="1"/>
    <x v="6"/>
    <n v="2"/>
    <n v="15"/>
    <n v="7"/>
    <n v="6"/>
    <n v="13"/>
    <x v="3"/>
    <x v="0"/>
    <x v="2"/>
  </r>
  <r>
    <x v="1"/>
    <x v="0"/>
    <x v="1"/>
    <s v="Current Employees"/>
    <x v="1"/>
    <s v="Life Sciences"/>
    <s v="STAFF-2423"/>
    <n v="2831"/>
    <x v="1"/>
    <x v="3"/>
    <x v="0"/>
    <x v="1"/>
    <s v="Y"/>
    <n v="2"/>
    <n v="48"/>
    <n v="1"/>
    <n v="855"/>
    <n v="4"/>
    <x v="3"/>
    <n v="1"/>
    <n v="4"/>
    <n v="54"/>
    <n v="3"/>
    <n v="3"/>
    <n v="4"/>
    <n v="7898"/>
    <n v="18706"/>
    <n v="1"/>
    <n v="11"/>
    <n v="3"/>
    <n v="3"/>
    <n v="80"/>
    <n v="0"/>
    <x v="27"/>
    <n v="3"/>
    <n v="10"/>
    <n v="9"/>
    <n v="0"/>
    <n v="8"/>
    <x v="0"/>
    <x v="0"/>
    <x v="0"/>
  </r>
  <r>
    <x v="1"/>
    <x v="0"/>
    <x v="2"/>
    <s v="Current Employees"/>
    <x v="0"/>
    <s v="Medical"/>
    <s v="STAFF-2424"/>
    <n v="2832"/>
    <x v="0"/>
    <x v="6"/>
    <x v="1"/>
    <x v="1"/>
    <s v="Y"/>
    <n v="4"/>
    <n v="27"/>
    <n v="1"/>
    <n v="1291"/>
    <n v="11"/>
    <x v="3"/>
    <n v="1"/>
    <n v="3"/>
    <n v="98"/>
    <n v="4"/>
    <n v="1"/>
    <n v="4"/>
    <n v="2534"/>
    <n v="6527"/>
    <n v="8"/>
    <n v="14"/>
    <n v="3"/>
    <n v="2"/>
    <n v="80"/>
    <n v="1"/>
    <x v="7"/>
    <n v="3"/>
    <n v="1"/>
    <n v="0"/>
    <n v="0"/>
    <n v="0"/>
    <x v="0"/>
    <x v="2"/>
    <x v="3"/>
  </r>
  <r>
    <x v="1"/>
    <x v="0"/>
    <x v="1"/>
    <s v="Current Employees"/>
    <x v="1"/>
    <s v="Technical Degree"/>
    <s v="STAFF-2425"/>
    <n v="2833"/>
    <x v="0"/>
    <x v="3"/>
    <x v="0"/>
    <x v="1"/>
    <s v="Y"/>
    <n v="1"/>
    <n v="51"/>
    <n v="1"/>
    <n v="1405"/>
    <n v="11"/>
    <x v="0"/>
    <n v="1"/>
    <n v="4"/>
    <n v="82"/>
    <n v="2"/>
    <n v="4"/>
    <n v="2"/>
    <n v="13142"/>
    <n v="24439"/>
    <n v="3"/>
    <n v="16"/>
    <n v="3"/>
    <n v="2"/>
    <n v="80"/>
    <n v="0"/>
    <x v="22"/>
    <n v="2"/>
    <n v="5"/>
    <n v="2"/>
    <n v="0"/>
    <n v="3"/>
    <x v="1"/>
    <x v="2"/>
    <x v="1"/>
  </r>
  <r>
    <x v="1"/>
    <x v="2"/>
    <x v="4"/>
    <s v="Current Employees"/>
    <x v="1"/>
    <s v="Life Sciences"/>
    <s v="STAFF-2426"/>
    <n v="2834"/>
    <x v="0"/>
    <x v="2"/>
    <x v="0"/>
    <x v="1"/>
    <s v="Y"/>
    <n v="5"/>
    <n v="18"/>
    <n v="1"/>
    <n v="1124"/>
    <n v="1"/>
    <x v="3"/>
    <n v="1"/>
    <n v="4"/>
    <n v="97"/>
    <n v="3"/>
    <n v="1"/>
    <n v="4"/>
    <n v="1611"/>
    <n v="19305"/>
    <n v="1"/>
    <n v="15"/>
    <n v="3"/>
    <n v="3"/>
    <n v="80"/>
    <n v="0"/>
    <x v="11"/>
    <n v="4"/>
    <n v="0"/>
    <n v="0"/>
    <n v="0"/>
    <n v="0"/>
    <x v="0"/>
    <x v="0"/>
    <x v="3"/>
  </r>
  <r>
    <x v="1"/>
    <x v="0"/>
    <x v="0"/>
    <s v="Current Employees"/>
    <x v="1"/>
    <s v="Medical"/>
    <s v="STAFF-2427"/>
    <n v="2835"/>
    <x v="0"/>
    <x v="2"/>
    <x v="1"/>
    <x v="1"/>
    <s v="Y"/>
    <n v="0"/>
    <n v="35"/>
    <n v="1"/>
    <n v="817"/>
    <n v="1"/>
    <x v="3"/>
    <n v="1"/>
    <n v="4"/>
    <n v="60"/>
    <n v="2"/>
    <n v="2"/>
    <n v="4"/>
    <n v="5363"/>
    <n v="10846"/>
    <n v="0"/>
    <n v="12"/>
    <n v="3"/>
    <n v="2"/>
    <n v="80"/>
    <n v="1"/>
    <x v="1"/>
    <n v="3"/>
    <n v="9"/>
    <n v="7"/>
    <n v="0"/>
    <n v="0"/>
    <x v="0"/>
    <x v="0"/>
    <x v="2"/>
  </r>
  <r>
    <x v="1"/>
    <x v="1"/>
    <x v="2"/>
    <s v="Current Employees"/>
    <x v="0"/>
    <s v="Life Sciences"/>
    <s v="STAFF-2428"/>
    <n v="2836"/>
    <x v="1"/>
    <x v="0"/>
    <x v="0"/>
    <x v="1"/>
    <s v="Y"/>
    <n v="3"/>
    <n v="27"/>
    <n v="1"/>
    <n v="793"/>
    <n v="2"/>
    <x v="1"/>
    <n v="1"/>
    <n v="4"/>
    <n v="43"/>
    <n v="1"/>
    <n v="2"/>
    <n v="4"/>
    <n v="5071"/>
    <n v="20392"/>
    <n v="3"/>
    <n v="20"/>
    <n v="4"/>
    <n v="2"/>
    <n v="80"/>
    <n v="0"/>
    <x v="0"/>
    <n v="3"/>
    <n v="6"/>
    <n v="2"/>
    <n v="0"/>
    <n v="0"/>
    <x v="0"/>
    <x v="0"/>
    <x v="3"/>
  </r>
  <r>
    <x v="0"/>
    <x v="0"/>
    <x v="3"/>
    <s v="Ex-Employees"/>
    <x v="0"/>
    <s v="Marketing"/>
    <s v="STAFF-2429"/>
    <n v="2837"/>
    <x v="1"/>
    <x v="0"/>
    <x v="0"/>
    <x v="0"/>
    <s v="Y"/>
    <n v="2"/>
    <n v="55"/>
    <n v="0"/>
    <n v="267"/>
    <n v="13"/>
    <x v="2"/>
    <n v="1"/>
    <n v="1"/>
    <n v="85"/>
    <n v="4"/>
    <n v="4"/>
    <n v="3"/>
    <n v="13695"/>
    <n v="9277"/>
    <n v="6"/>
    <n v="17"/>
    <n v="3"/>
    <n v="3"/>
    <n v="80"/>
    <n v="0"/>
    <x v="13"/>
    <n v="2"/>
    <n v="19"/>
    <n v="7"/>
    <n v="3"/>
    <n v="8"/>
    <x v="2"/>
    <x v="2"/>
    <x v="1"/>
  </r>
  <r>
    <x v="1"/>
    <x v="0"/>
    <x v="3"/>
    <s v="Current Employees"/>
    <x v="1"/>
    <s v="Life Sciences"/>
    <s v="STAFF-2430"/>
    <n v="2838"/>
    <x v="1"/>
    <x v="3"/>
    <x v="1"/>
    <x v="0"/>
    <s v="Y"/>
    <n v="0"/>
    <n v="56"/>
    <n v="1"/>
    <n v="1369"/>
    <n v="23"/>
    <x v="3"/>
    <n v="1"/>
    <n v="4"/>
    <n v="68"/>
    <n v="3"/>
    <n v="4"/>
    <n v="2"/>
    <n v="13402"/>
    <n v="18235"/>
    <n v="4"/>
    <n v="12"/>
    <n v="3"/>
    <n v="1"/>
    <n v="80"/>
    <n v="1"/>
    <x v="37"/>
    <n v="3"/>
    <n v="19"/>
    <n v="16"/>
    <n v="15"/>
    <n v="9"/>
    <x v="1"/>
    <x v="1"/>
    <x v="1"/>
  </r>
  <r>
    <x v="1"/>
    <x v="2"/>
    <x v="2"/>
    <s v="Current Employees"/>
    <x v="1"/>
    <s v="Technical Degree"/>
    <s v="STAFF-2431"/>
    <n v="2839"/>
    <x v="0"/>
    <x v="1"/>
    <x v="2"/>
    <x v="1"/>
    <s v="Y"/>
    <n v="2"/>
    <n v="34"/>
    <n v="1"/>
    <n v="999"/>
    <n v="26"/>
    <x v="1"/>
    <n v="1"/>
    <n v="1"/>
    <n v="92"/>
    <n v="2"/>
    <n v="1"/>
    <n v="3"/>
    <n v="2029"/>
    <n v="15891"/>
    <n v="1"/>
    <n v="20"/>
    <n v="4"/>
    <n v="3"/>
    <n v="80"/>
    <n v="3"/>
    <x v="7"/>
    <n v="3"/>
    <n v="5"/>
    <n v="4"/>
    <n v="0"/>
    <n v="0"/>
    <x v="2"/>
    <x v="1"/>
    <x v="2"/>
  </r>
  <r>
    <x v="1"/>
    <x v="0"/>
    <x v="0"/>
    <s v="Current Employees"/>
    <x v="1"/>
    <s v="Medical"/>
    <s v="STAFF-2432"/>
    <n v="2840"/>
    <x v="0"/>
    <x v="4"/>
    <x v="2"/>
    <x v="1"/>
    <s v="Y"/>
    <n v="0"/>
    <n v="40"/>
    <n v="1"/>
    <n v="1202"/>
    <n v="2"/>
    <x v="1"/>
    <n v="1"/>
    <n v="2"/>
    <n v="89"/>
    <n v="4"/>
    <n v="2"/>
    <n v="3"/>
    <n v="6377"/>
    <n v="13888"/>
    <n v="5"/>
    <n v="20"/>
    <n v="4"/>
    <n v="2"/>
    <n v="80"/>
    <n v="3"/>
    <x v="20"/>
    <n v="3"/>
    <n v="12"/>
    <n v="11"/>
    <n v="11"/>
    <n v="8"/>
    <x v="2"/>
    <x v="0"/>
    <x v="0"/>
  </r>
  <r>
    <x v="1"/>
    <x v="0"/>
    <x v="2"/>
    <s v="Current Employees"/>
    <x v="1"/>
    <s v="Medical"/>
    <s v="STAFF-2433"/>
    <n v="2841"/>
    <x v="1"/>
    <x v="2"/>
    <x v="1"/>
    <x v="1"/>
    <s v="Y"/>
    <n v="1"/>
    <n v="34"/>
    <n v="1"/>
    <n v="285"/>
    <n v="29"/>
    <x v="3"/>
    <n v="1"/>
    <n v="2"/>
    <n v="86"/>
    <n v="3"/>
    <n v="2"/>
    <n v="3"/>
    <n v="5429"/>
    <n v="17491"/>
    <n v="4"/>
    <n v="13"/>
    <n v="3"/>
    <n v="1"/>
    <n v="80"/>
    <n v="2"/>
    <x v="1"/>
    <n v="3"/>
    <n v="8"/>
    <n v="7"/>
    <n v="7"/>
    <n v="7"/>
    <x v="2"/>
    <x v="1"/>
    <x v="2"/>
  </r>
  <r>
    <x v="0"/>
    <x v="1"/>
    <x v="2"/>
    <s v="Ex-Employees"/>
    <x v="0"/>
    <s v="Life Sciences"/>
    <s v="STAFF-2434"/>
    <n v="2842"/>
    <x v="0"/>
    <x v="6"/>
    <x v="0"/>
    <x v="1"/>
    <s v="Y"/>
    <n v="3"/>
    <n v="31"/>
    <n v="0"/>
    <n v="703"/>
    <n v="2"/>
    <x v="3"/>
    <n v="1"/>
    <n v="3"/>
    <n v="90"/>
    <n v="2"/>
    <n v="1"/>
    <n v="4"/>
    <n v="2785"/>
    <n v="11882"/>
    <n v="7"/>
    <n v="14"/>
    <n v="3"/>
    <n v="3"/>
    <n v="80"/>
    <n v="0"/>
    <x v="8"/>
    <n v="4"/>
    <n v="1"/>
    <n v="0"/>
    <n v="0"/>
    <n v="0"/>
    <x v="0"/>
    <x v="0"/>
    <x v="2"/>
  </r>
  <r>
    <x v="0"/>
    <x v="1"/>
    <x v="0"/>
    <s v="Ex-Employees"/>
    <x v="0"/>
    <s v="Marketing"/>
    <s v="STAFF-2435"/>
    <n v="2843"/>
    <x v="0"/>
    <x v="0"/>
    <x v="1"/>
    <x v="0"/>
    <s v="Y"/>
    <n v="0"/>
    <n v="35"/>
    <n v="0"/>
    <n v="662"/>
    <n v="18"/>
    <x v="2"/>
    <n v="1"/>
    <n v="4"/>
    <n v="67"/>
    <n v="3"/>
    <n v="2"/>
    <n v="3"/>
    <n v="4614"/>
    <n v="23288"/>
    <n v="0"/>
    <n v="18"/>
    <n v="3"/>
    <n v="3"/>
    <n v="80"/>
    <n v="1"/>
    <x v="7"/>
    <n v="2"/>
    <n v="4"/>
    <n v="2"/>
    <n v="3"/>
    <n v="2"/>
    <x v="2"/>
    <x v="2"/>
    <x v="2"/>
  </r>
  <r>
    <x v="1"/>
    <x v="1"/>
    <x v="0"/>
    <s v="Current Employees"/>
    <x v="1"/>
    <s v="Life Sciences"/>
    <s v="STAFF-2436"/>
    <n v="2844"/>
    <x v="1"/>
    <x v="1"/>
    <x v="2"/>
    <x v="1"/>
    <s v="Y"/>
    <n v="2"/>
    <n v="38"/>
    <n v="1"/>
    <n v="693"/>
    <n v="7"/>
    <x v="3"/>
    <n v="1"/>
    <n v="4"/>
    <n v="57"/>
    <n v="4"/>
    <n v="1"/>
    <n v="3"/>
    <n v="2610"/>
    <n v="15748"/>
    <n v="1"/>
    <n v="11"/>
    <n v="3"/>
    <n v="4"/>
    <n v="80"/>
    <n v="3"/>
    <x v="21"/>
    <n v="3"/>
    <n v="4"/>
    <n v="2"/>
    <n v="0"/>
    <n v="3"/>
    <x v="2"/>
    <x v="0"/>
    <x v="2"/>
  </r>
  <r>
    <x v="1"/>
    <x v="0"/>
    <x v="2"/>
    <s v="Current Employees"/>
    <x v="1"/>
    <s v="Technical Degree"/>
    <s v="STAFF-2437"/>
    <n v="2845"/>
    <x v="0"/>
    <x v="4"/>
    <x v="0"/>
    <x v="1"/>
    <s v="Y"/>
    <n v="2"/>
    <n v="34"/>
    <n v="1"/>
    <n v="404"/>
    <n v="2"/>
    <x v="2"/>
    <n v="1"/>
    <n v="3"/>
    <n v="98"/>
    <n v="3"/>
    <n v="2"/>
    <n v="4"/>
    <n v="6687"/>
    <n v="6163"/>
    <n v="1"/>
    <n v="11"/>
    <n v="3"/>
    <n v="4"/>
    <n v="80"/>
    <n v="0"/>
    <x v="19"/>
    <n v="4"/>
    <n v="14"/>
    <n v="11"/>
    <n v="4"/>
    <n v="11"/>
    <x v="0"/>
    <x v="0"/>
    <x v="2"/>
  </r>
  <r>
    <x v="1"/>
    <x v="0"/>
    <x v="2"/>
    <s v="Current Employees"/>
    <x v="0"/>
    <s v="Life Sciences"/>
    <s v="STAFF-2438"/>
    <n v="2846"/>
    <x v="1"/>
    <x v="0"/>
    <x v="1"/>
    <x v="1"/>
    <s v="Y"/>
    <n v="0"/>
    <n v="28"/>
    <n v="1"/>
    <n v="736"/>
    <n v="26"/>
    <x v="3"/>
    <n v="1"/>
    <n v="3"/>
    <n v="48"/>
    <n v="2"/>
    <n v="2"/>
    <n v="1"/>
    <n v="4724"/>
    <n v="24232"/>
    <n v="1"/>
    <n v="11"/>
    <n v="3"/>
    <n v="3"/>
    <n v="80"/>
    <n v="1"/>
    <x v="7"/>
    <n v="3"/>
    <n v="5"/>
    <n v="3"/>
    <n v="0"/>
    <n v="4"/>
    <x v="3"/>
    <x v="1"/>
    <x v="3"/>
  </r>
  <r>
    <x v="0"/>
    <x v="0"/>
    <x v="2"/>
    <s v="Ex-Employees"/>
    <x v="1"/>
    <s v="Medical"/>
    <s v="STAFF-2439"/>
    <n v="2847"/>
    <x v="1"/>
    <x v="3"/>
    <x v="1"/>
    <x v="0"/>
    <s v="Y"/>
    <n v="3"/>
    <n v="31"/>
    <n v="0"/>
    <n v="330"/>
    <n v="22"/>
    <x v="2"/>
    <n v="1"/>
    <n v="4"/>
    <n v="98"/>
    <n v="3"/>
    <n v="2"/>
    <n v="3"/>
    <n v="6179"/>
    <n v="21057"/>
    <n v="1"/>
    <n v="15"/>
    <n v="3"/>
    <n v="4"/>
    <n v="80"/>
    <n v="2"/>
    <x v="1"/>
    <n v="2"/>
    <n v="10"/>
    <n v="2"/>
    <n v="6"/>
    <n v="7"/>
    <x v="2"/>
    <x v="1"/>
    <x v="2"/>
  </r>
  <r>
    <x v="1"/>
    <x v="0"/>
    <x v="0"/>
    <s v="Current Employees"/>
    <x v="0"/>
    <s v="Life Sciences"/>
    <s v="STAFF-2440"/>
    <n v="2848"/>
    <x v="1"/>
    <x v="0"/>
    <x v="1"/>
    <x v="0"/>
    <s v="Y"/>
    <n v="2"/>
    <n v="39"/>
    <n v="1"/>
    <n v="1498"/>
    <n v="21"/>
    <x v="2"/>
    <n v="1"/>
    <n v="1"/>
    <n v="44"/>
    <n v="2"/>
    <n v="2"/>
    <n v="4"/>
    <n v="6120"/>
    <n v="3567"/>
    <n v="3"/>
    <n v="12"/>
    <n v="3"/>
    <n v="4"/>
    <n v="80"/>
    <n v="2"/>
    <x v="0"/>
    <n v="4"/>
    <n v="5"/>
    <n v="4"/>
    <n v="1"/>
    <n v="4"/>
    <x v="0"/>
    <x v="1"/>
    <x v="0"/>
  </r>
  <r>
    <x v="1"/>
    <x v="1"/>
    <x v="1"/>
    <s v="Current Employees"/>
    <x v="0"/>
    <s v="Marketing"/>
    <s v="STAFF-2441"/>
    <n v="2849"/>
    <x v="1"/>
    <x v="0"/>
    <x v="1"/>
    <x v="1"/>
    <s v="Y"/>
    <n v="5"/>
    <n v="51"/>
    <n v="1"/>
    <n v="541"/>
    <n v="2"/>
    <x v="3"/>
    <n v="1"/>
    <n v="2"/>
    <n v="52"/>
    <n v="3"/>
    <n v="3"/>
    <n v="2"/>
    <n v="10596"/>
    <n v="15395"/>
    <n v="2"/>
    <n v="11"/>
    <n v="3"/>
    <n v="2"/>
    <n v="80"/>
    <n v="0"/>
    <x v="19"/>
    <n v="3"/>
    <n v="4"/>
    <n v="2"/>
    <n v="3"/>
    <n v="2"/>
    <x v="1"/>
    <x v="0"/>
    <x v="1"/>
  </r>
  <r>
    <x v="1"/>
    <x v="1"/>
    <x v="0"/>
    <s v="Current Employees"/>
    <x v="1"/>
    <s v="Life Sciences"/>
    <s v="STAFF-2442"/>
    <n v="2850"/>
    <x v="0"/>
    <x v="1"/>
    <x v="2"/>
    <x v="0"/>
    <s v="Y"/>
    <n v="4"/>
    <n v="41"/>
    <n v="1"/>
    <n v="1200"/>
    <n v="22"/>
    <x v="3"/>
    <n v="1"/>
    <n v="4"/>
    <n v="75"/>
    <n v="3"/>
    <n v="2"/>
    <n v="4"/>
    <n v="5467"/>
    <n v="13953"/>
    <n v="3"/>
    <n v="14"/>
    <n v="3"/>
    <n v="1"/>
    <n v="80"/>
    <n v="2"/>
    <x v="4"/>
    <n v="2"/>
    <n v="6"/>
    <n v="2"/>
    <n v="3"/>
    <n v="3"/>
    <x v="0"/>
    <x v="1"/>
    <x v="0"/>
  </r>
  <r>
    <x v="1"/>
    <x v="0"/>
    <x v="0"/>
    <s v="Current Employees"/>
    <x v="1"/>
    <s v="Life Sciences"/>
    <s v="STAFF-2443"/>
    <n v="2851"/>
    <x v="1"/>
    <x v="1"/>
    <x v="1"/>
    <x v="0"/>
    <s v="Y"/>
    <n v="2"/>
    <n v="37"/>
    <n v="1"/>
    <n v="1439"/>
    <n v="4"/>
    <x v="1"/>
    <n v="1"/>
    <n v="3"/>
    <n v="54"/>
    <n v="3"/>
    <n v="1"/>
    <n v="3"/>
    <n v="2996"/>
    <n v="5182"/>
    <n v="7"/>
    <n v="15"/>
    <n v="3"/>
    <n v="4"/>
    <n v="80"/>
    <n v="0"/>
    <x v="0"/>
    <n v="3"/>
    <n v="6"/>
    <n v="4"/>
    <n v="1"/>
    <n v="3"/>
    <x v="2"/>
    <x v="0"/>
    <x v="2"/>
  </r>
  <r>
    <x v="1"/>
    <x v="1"/>
    <x v="2"/>
    <s v="Current Employees"/>
    <x v="0"/>
    <s v="Life Sciences"/>
    <s v="STAFF-2444"/>
    <n v="2852"/>
    <x v="1"/>
    <x v="0"/>
    <x v="1"/>
    <x v="1"/>
    <s v="Y"/>
    <n v="2"/>
    <n v="33"/>
    <n v="1"/>
    <n v="1111"/>
    <n v="5"/>
    <x v="1"/>
    <n v="1"/>
    <n v="2"/>
    <n v="61"/>
    <n v="3"/>
    <n v="2"/>
    <n v="4"/>
    <n v="9998"/>
    <n v="19293"/>
    <n v="6"/>
    <n v="13"/>
    <n v="3"/>
    <n v="1"/>
    <n v="80"/>
    <n v="0"/>
    <x v="0"/>
    <n v="4"/>
    <n v="5"/>
    <n v="4"/>
    <n v="1"/>
    <n v="2"/>
    <x v="0"/>
    <x v="0"/>
    <x v="2"/>
  </r>
  <r>
    <x v="1"/>
    <x v="0"/>
    <x v="2"/>
    <s v="Current Employees"/>
    <x v="0"/>
    <s v="Marketing"/>
    <s v="STAFF-2445"/>
    <n v="2853"/>
    <x v="1"/>
    <x v="0"/>
    <x v="1"/>
    <x v="0"/>
    <s v="Y"/>
    <n v="3"/>
    <n v="32"/>
    <n v="1"/>
    <n v="499"/>
    <n v="2"/>
    <x v="1"/>
    <n v="1"/>
    <n v="3"/>
    <n v="36"/>
    <n v="3"/>
    <n v="2"/>
    <n v="2"/>
    <n v="4078"/>
    <n v="20497"/>
    <n v="0"/>
    <n v="13"/>
    <n v="3"/>
    <n v="1"/>
    <n v="80"/>
    <n v="3"/>
    <x v="21"/>
    <n v="2"/>
    <n v="3"/>
    <n v="2"/>
    <n v="1"/>
    <n v="2"/>
    <x v="1"/>
    <x v="0"/>
    <x v="2"/>
  </r>
  <r>
    <x v="1"/>
    <x v="2"/>
    <x v="0"/>
    <s v="Current Employees"/>
    <x v="1"/>
    <s v="Life Sciences"/>
    <s v="STAFF-2446"/>
    <n v="2854"/>
    <x v="1"/>
    <x v="4"/>
    <x v="1"/>
    <x v="1"/>
    <s v="Y"/>
    <n v="2"/>
    <n v="39"/>
    <n v="1"/>
    <n v="1485"/>
    <n v="25"/>
    <x v="0"/>
    <n v="1"/>
    <n v="3"/>
    <n v="71"/>
    <n v="3"/>
    <n v="3"/>
    <n v="3"/>
    <n v="10920"/>
    <n v="3449"/>
    <n v="3"/>
    <n v="21"/>
    <n v="4"/>
    <n v="2"/>
    <n v="80"/>
    <n v="1"/>
    <x v="10"/>
    <n v="3"/>
    <n v="6"/>
    <n v="4"/>
    <n v="0"/>
    <n v="5"/>
    <x v="2"/>
    <x v="1"/>
    <x v="0"/>
  </r>
  <r>
    <x v="1"/>
    <x v="0"/>
    <x v="2"/>
    <s v="Current Employees"/>
    <x v="0"/>
    <s v="Life Sciences"/>
    <s v="STAFF-2447"/>
    <n v="2855"/>
    <x v="1"/>
    <x v="0"/>
    <x v="1"/>
    <x v="1"/>
    <s v="Y"/>
    <n v="3"/>
    <n v="25"/>
    <n v="1"/>
    <n v="1372"/>
    <n v="18"/>
    <x v="1"/>
    <n v="1"/>
    <n v="1"/>
    <n v="93"/>
    <n v="4"/>
    <n v="2"/>
    <n v="3"/>
    <n v="6232"/>
    <n v="12477"/>
    <n v="2"/>
    <n v="11"/>
    <n v="3"/>
    <n v="2"/>
    <n v="80"/>
    <n v="0"/>
    <x v="3"/>
    <n v="2"/>
    <n v="3"/>
    <n v="2"/>
    <n v="1"/>
    <n v="2"/>
    <x v="2"/>
    <x v="2"/>
    <x v="3"/>
  </r>
  <r>
    <x v="1"/>
    <x v="1"/>
    <x v="1"/>
    <s v="Current Employees"/>
    <x v="1"/>
    <s v="Medical"/>
    <s v="STAFF-2448"/>
    <n v="2856"/>
    <x v="0"/>
    <x v="3"/>
    <x v="1"/>
    <x v="0"/>
    <s v="Y"/>
    <n v="3"/>
    <n v="52"/>
    <n v="1"/>
    <n v="322"/>
    <n v="28"/>
    <x v="0"/>
    <n v="1"/>
    <n v="4"/>
    <n v="59"/>
    <n v="4"/>
    <n v="4"/>
    <n v="3"/>
    <n v="13247"/>
    <n v="9731"/>
    <n v="2"/>
    <n v="11"/>
    <n v="3"/>
    <n v="2"/>
    <n v="80"/>
    <n v="1"/>
    <x v="13"/>
    <n v="2"/>
    <n v="5"/>
    <n v="3"/>
    <n v="0"/>
    <n v="2"/>
    <x v="2"/>
    <x v="1"/>
    <x v="1"/>
  </r>
  <r>
    <x v="1"/>
    <x v="0"/>
    <x v="0"/>
    <s v="Current Employees"/>
    <x v="1"/>
    <s v="Medical"/>
    <s v="STAFF-2449"/>
    <n v="2857"/>
    <x v="0"/>
    <x v="1"/>
    <x v="0"/>
    <x v="0"/>
    <s v="Y"/>
    <n v="3"/>
    <n v="43"/>
    <n v="1"/>
    <n v="930"/>
    <n v="6"/>
    <x v="3"/>
    <n v="1"/>
    <n v="1"/>
    <n v="73"/>
    <n v="2"/>
    <n v="2"/>
    <n v="3"/>
    <n v="4081"/>
    <n v="20003"/>
    <n v="1"/>
    <n v="14"/>
    <n v="3"/>
    <n v="1"/>
    <n v="80"/>
    <n v="0"/>
    <x v="26"/>
    <n v="1"/>
    <n v="20"/>
    <n v="7"/>
    <n v="1"/>
    <n v="8"/>
    <x v="2"/>
    <x v="0"/>
    <x v="0"/>
  </r>
  <r>
    <x v="1"/>
    <x v="0"/>
    <x v="2"/>
    <s v="Current Employees"/>
    <x v="0"/>
    <s v="Marketing"/>
    <s v="STAFF-2450"/>
    <n v="2858"/>
    <x v="0"/>
    <x v="0"/>
    <x v="1"/>
    <x v="0"/>
    <s v="Y"/>
    <n v="3"/>
    <n v="27"/>
    <n v="1"/>
    <n v="205"/>
    <n v="10"/>
    <x v="3"/>
    <n v="1"/>
    <n v="4"/>
    <n v="98"/>
    <n v="2"/>
    <n v="2"/>
    <n v="4"/>
    <n v="5769"/>
    <n v="7100"/>
    <n v="1"/>
    <n v="11"/>
    <n v="3"/>
    <n v="4"/>
    <n v="80"/>
    <n v="0"/>
    <x v="3"/>
    <n v="3"/>
    <n v="6"/>
    <n v="2"/>
    <n v="4"/>
    <n v="4"/>
    <x v="0"/>
    <x v="0"/>
    <x v="3"/>
  </r>
  <r>
    <x v="0"/>
    <x v="0"/>
    <x v="2"/>
    <s v="Ex-Employees"/>
    <x v="1"/>
    <s v="Life Sciences"/>
    <s v="STAFF-2451"/>
    <n v="2859"/>
    <x v="0"/>
    <x v="1"/>
    <x v="0"/>
    <x v="0"/>
    <s v="Y"/>
    <n v="2"/>
    <n v="27"/>
    <n v="0"/>
    <n v="135"/>
    <n v="17"/>
    <x v="2"/>
    <n v="1"/>
    <n v="4"/>
    <n v="51"/>
    <n v="3"/>
    <n v="1"/>
    <n v="3"/>
    <n v="2394"/>
    <n v="25681"/>
    <n v="1"/>
    <n v="13"/>
    <n v="3"/>
    <n v="4"/>
    <n v="80"/>
    <n v="0"/>
    <x v="0"/>
    <n v="3"/>
    <n v="8"/>
    <n v="2"/>
    <n v="7"/>
    <n v="7"/>
    <x v="2"/>
    <x v="2"/>
    <x v="3"/>
  </r>
  <r>
    <x v="1"/>
    <x v="0"/>
    <x v="2"/>
    <s v="Current Employees"/>
    <x v="1"/>
    <s v="Medical"/>
    <s v="STAFF-2452"/>
    <n v="2860"/>
    <x v="1"/>
    <x v="1"/>
    <x v="0"/>
    <x v="1"/>
    <s v="Y"/>
    <n v="2"/>
    <n v="26"/>
    <n v="1"/>
    <n v="683"/>
    <n v="2"/>
    <x v="1"/>
    <n v="1"/>
    <n v="1"/>
    <n v="36"/>
    <n v="2"/>
    <n v="1"/>
    <n v="4"/>
    <n v="3904"/>
    <n v="4050"/>
    <n v="0"/>
    <n v="12"/>
    <n v="3"/>
    <n v="4"/>
    <n v="80"/>
    <n v="0"/>
    <x v="7"/>
    <n v="3"/>
    <n v="4"/>
    <n v="3"/>
    <n v="1"/>
    <n v="1"/>
    <x v="0"/>
    <x v="0"/>
    <x v="3"/>
  </r>
  <r>
    <x v="1"/>
    <x v="0"/>
    <x v="0"/>
    <s v="Current Employees"/>
    <x v="2"/>
    <s v="Human Resources"/>
    <s v="STAFF-2453"/>
    <n v="2861"/>
    <x v="0"/>
    <x v="5"/>
    <x v="1"/>
    <x v="1"/>
    <s v="Y"/>
    <n v="5"/>
    <n v="42"/>
    <n v="1"/>
    <n v="1147"/>
    <n v="10"/>
    <x v="3"/>
    <n v="1"/>
    <n v="3"/>
    <n v="31"/>
    <n v="3"/>
    <n v="4"/>
    <n v="1"/>
    <n v="16799"/>
    <n v="16616"/>
    <n v="0"/>
    <n v="14"/>
    <n v="3"/>
    <n v="3"/>
    <n v="80"/>
    <n v="1"/>
    <x v="24"/>
    <n v="3"/>
    <n v="20"/>
    <n v="7"/>
    <n v="0"/>
    <n v="9"/>
    <x v="3"/>
    <x v="0"/>
    <x v="0"/>
  </r>
  <r>
    <x v="1"/>
    <x v="2"/>
    <x v="2"/>
    <s v="Current Employees"/>
    <x v="1"/>
    <s v="Medical"/>
    <s v="STAFF-2454"/>
    <n v="2862"/>
    <x v="0"/>
    <x v="4"/>
    <x v="2"/>
    <x v="1"/>
    <s v="Y"/>
    <n v="6"/>
    <n v="32"/>
    <n v="1"/>
    <n v="1146"/>
    <n v="15"/>
    <x v="2"/>
    <n v="1"/>
    <n v="3"/>
    <n v="34"/>
    <n v="3"/>
    <n v="2"/>
    <n v="4"/>
    <n v="6667"/>
    <n v="16542"/>
    <n v="5"/>
    <n v="18"/>
    <n v="3"/>
    <n v="2"/>
    <n v="80"/>
    <n v="1"/>
    <x v="15"/>
    <n v="3"/>
    <n v="5"/>
    <n v="1"/>
    <n v="1"/>
    <n v="2"/>
    <x v="0"/>
    <x v="2"/>
    <x v="2"/>
  </r>
  <r>
    <x v="1"/>
    <x v="2"/>
    <x v="0"/>
    <s v="Current Employees"/>
    <x v="1"/>
    <s v="Medical"/>
    <s v="STAFF-2455"/>
    <n v="2863"/>
    <x v="0"/>
    <x v="3"/>
    <x v="1"/>
    <x v="1"/>
    <s v="Y"/>
    <n v="6"/>
    <n v="36"/>
    <n v="1"/>
    <n v="894"/>
    <n v="1"/>
    <x v="2"/>
    <n v="1"/>
    <n v="4"/>
    <n v="33"/>
    <n v="2"/>
    <n v="2"/>
    <n v="3"/>
    <n v="4374"/>
    <n v="15411"/>
    <n v="0"/>
    <n v="15"/>
    <n v="3"/>
    <n v="3"/>
    <n v="80"/>
    <n v="0"/>
    <x v="21"/>
    <n v="3"/>
    <n v="3"/>
    <n v="2"/>
    <n v="1"/>
    <n v="2"/>
    <x v="2"/>
    <x v="0"/>
    <x v="2"/>
  </r>
  <r>
    <x v="1"/>
    <x v="2"/>
    <x v="0"/>
    <s v="Current Employees"/>
    <x v="1"/>
    <s v="Life Sciences"/>
    <s v="STAFF-2456"/>
    <n v="2864"/>
    <x v="0"/>
    <x v="4"/>
    <x v="1"/>
    <x v="1"/>
    <s v="Y"/>
    <n v="5"/>
    <n v="35"/>
    <n v="1"/>
    <n v="208"/>
    <n v="8"/>
    <x v="2"/>
    <n v="1"/>
    <n v="3"/>
    <n v="52"/>
    <n v="3"/>
    <n v="2"/>
    <n v="3"/>
    <n v="4148"/>
    <n v="12250"/>
    <n v="1"/>
    <n v="12"/>
    <n v="3"/>
    <n v="4"/>
    <n v="80"/>
    <n v="1"/>
    <x v="20"/>
    <n v="3"/>
    <n v="14"/>
    <n v="11"/>
    <n v="2"/>
    <n v="9"/>
    <x v="2"/>
    <x v="0"/>
    <x v="2"/>
  </r>
  <r>
    <x v="1"/>
    <x v="2"/>
    <x v="1"/>
    <s v="Current Employees"/>
    <x v="1"/>
    <s v="Medical"/>
    <s v="STAFF-2457"/>
    <n v="2865"/>
    <x v="0"/>
    <x v="7"/>
    <x v="1"/>
    <x v="1"/>
    <s v="Y"/>
    <n v="3"/>
    <n v="47"/>
    <n v="1"/>
    <n v="1162"/>
    <n v="1"/>
    <x v="1"/>
    <n v="1"/>
    <n v="3"/>
    <n v="98"/>
    <n v="3"/>
    <n v="3"/>
    <n v="2"/>
    <n v="11957"/>
    <n v="17231"/>
    <n v="0"/>
    <n v="18"/>
    <n v="3"/>
    <n v="1"/>
    <n v="80"/>
    <n v="2"/>
    <x v="19"/>
    <n v="1"/>
    <n v="13"/>
    <n v="8"/>
    <n v="5"/>
    <n v="12"/>
    <x v="1"/>
    <x v="0"/>
    <x v="0"/>
  </r>
  <r>
    <x v="1"/>
    <x v="2"/>
    <x v="4"/>
    <s v="Current Employees"/>
    <x v="1"/>
    <s v="Medical"/>
    <s v="STAFF-2458"/>
    <n v="2866"/>
    <x v="0"/>
    <x v="1"/>
    <x v="0"/>
    <x v="1"/>
    <s v="Y"/>
    <n v="4"/>
    <n v="18"/>
    <n v="1"/>
    <n v="1431"/>
    <n v="14"/>
    <x v="3"/>
    <n v="1"/>
    <n v="2"/>
    <n v="33"/>
    <n v="3"/>
    <n v="1"/>
    <n v="3"/>
    <n v="1514"/>
    <n v="8018"/>
    <n v="1"/>
    <n v="16"/>
    <n v="3"/>
    <n v="3"/>
    <n v="80"/>
    <n v="0"/>
    <x v="11"/>
    <n v="1"/>
    <n v="0"/>
    <n v="0"/>
    <n v="0"/>
    <n v="0"/>
    <x v="2"/>
    <x v="2"/>
    <x v="3"/>
  </r>
  <r>
    <x v="1"/>
    <x v="2"/>
    <x v="0"/>
    <s v="Current Employees"/>
    <x v="0"/>
    <s v="Life Sciences"/>
    <s v="STAFF-2459"/>
    <n v="2867"/>
    <x v="0"/>
    <x v="0"/>
    <x v="1"/>
    <x v="1"/>
    <s v="Y"/>
    <n v="1"/>
    <n v="39"/>
    <n v="1"/>
    <n v="1251"/>
    <n v="21"/>
    <x v="2"/>
    <n v="1"/>
    <n v="1"/>
    <n v="32"/>
    <n v="1"/>
    <n v="2"/>
    <n v="3"/>
    <n v="5736"/>
    <n v="3987"/>
    <n v="6"/>
    <n v="19"/>
    <n v="3"/>
    <n v="3"/>
    <n v="80"/>
    <n v="1"/>
    <x v="1"/>
    <n v="3"/>
    <n v="3"/>
    <n v="2"/>
    <n v="1"/>
    <n v="2"/>
    <x v="2"/>
    <x v="1"/>
    <x v="0"/>
  </r>
  <r>
    <x v="1"/>
    <x v="2"/>
    <x v="4"/>
    <s v="Current Employees"/>
    <x v="0"/>
    <s v="Life Sciences"/>
    <s v="STAFF-2460"/>
    <n v="2868"/>
    <x v="0"/>
    <x v="6"/>
    <x v="1"/>
    <x v="1"/>
    <s v="Y"/>
    <n v="2"/>
    <n v="24"/>
    <n v="1"/>
    <n v="830"/>
    <n v="13"/>
    <x v="0"/>
    <n v="1"/>
    <n v="4"/>
    <n v="78"/>
    <n v="3"/>
    <n v="1"/>
    <n v="2"/>
    <n v="2033"/>
    <n v="7103"/>
    <n v="1"/>
    <n v="13"/>
    <n v="3"/>
    <n v="3"/>
    <n v="80"/>
    <n v="1"/>
    <x v="5"/>
    <n v="3"/>
    <n v="1"/>
    <n v="0"/>
    <n v="0"/>
    <n v="0"/>
    <x v="1"/>
    <x v="2"/>
    <x v="3"/>
  </r>
  <r>
    <x v="1"/>
    <x v="2"/>
    <x v="2"/>
    <s v="Current Employees"/>
    <x v="0"/>
    <s v="Marketing"/>
    <s v="STAFF-2461"/>
    <n v="2869"/>
    <x v="0"/>
    <x v="0"/>
    <x v="0"/>
    <x v="1"/>
    <s v="Y"/>
    <n v="2"/>
    <n v="33"/>
    <n v="1"/>
    <n v="1283"/>
    <n v="2"/>
    <x v="3"/>
    <n v="1"/>
    <n v="4"/>
    <n v="62"/>
    <n v="3"/>
    <n v="2"/>
    <n v="2"/>
    <n v="5147"/>
    <n v="10697"/>
    <n v="8"/>
    <n v="15"/>
    <n v="3"/>
    <n v="4"/>
    <n v="80"/>
    <n v="0"/>
    <x v="10"/>
    <n v="2"/>
    <n v="11"/>
    <n v="7"/>
    <n v="1"/>
    <n v="7"/>
    <x v="1"/>
    <x v="0"/>
    <x v="2"/>
  </r>
  <r>
    <x v="1"/>
    <x v="1"/>
    <x v="1"/>
    <s v="Current Employees"/>
    <x v="1"/>
    <s v="Medical"/>
    <s v="STAFF-2462"/>
    <n v="2870"/>
    <x v="0"/>
    <x v="5"/>
    <x v="2"/>
    <x v="1"/>
    <s v="Y"/>
    <n v="3"/>
    <n v="48"/>
    <n v="1"/>
    <n v="117"/>
    <n v="22"/>
    <x v="3"/>
    <n v="1"/>
    <n v="4"/>
    <n v="58"/>
    <n v="3"/>
    <n v="4"/>
    <n v="4"/>
    <n v="17174"/>
    <n v="2437"/>
    <n v="3"/>
    <n v="11"/>
    <n v="3"/>
    <n v="2"/>
    <n v="80"/>
    <n v="1"/>
    <x v="13"/>
    <n v="3"/>
    <n v="22"/>
    <n v="17"/>
    <n v="4"/>
    <n v="7"/>
    <x v="0"/>
    <x v="1"/>
    <x v="0"/>
  </r>
  <r>
    <x v="1"/>
    <x v="1"/>
    <x v="0"/>
    <s v="Current Employees"/>
    <x v="1"/>
    <s v="Life Sciences"/>
    <s v="STAFF-2463"/>
    <n v="2871"/>
    <x v="0"/>
    <x v="3"/>
    <x v="2"/>
    <x v="1"/>
    <s v="Y"/>
    <n v="3"/>
    <n v="36"/>
    <n v="1"/>
    <n v="688"/>
    <n v="4"/>
    <x v="0"/>
    <n v="1"/>
    <n v="4"/>
    <n v="97"/>
    <n v="3"/>
    <n v="2"/>
    <n v="2"/>
    <n v="5131"/>
    <n v="9192"/>
    <n v="7"/>
    <n v="13"/>
    <n v="3"/>
    <n v="2"/>
    <n v="80"/>
    <n v="3"/>
    <x v="33"/>
    <n v="3"/>
    <n v="4"/>
    <n v="2"/>
    <n v="0"/>
    <n v="2"/>
    <x v="1"/>
    <x v="0"/>
    <x v="2"/>
  </r>
  <r>
    <x v="1"/>
    <x v="1"/>
    <x v="0"/>
    <s v="Current Employees"/>
    <x v="1"/>
    <s v="Medical"/>
    <s v="STAFF-2464"/>
    <n v="2872"/>
    <x v="0"/>
    <x v="2"/>
    <x v="1"/>
    <x v="1"/>
    <s v="Y"/>
    <n v="4"/>
    <n v="38"/>
    <n v="1"/>
    <n v="594"/>
    <n v="2"/>
    <x v="0"/>
    <n v="1"/>
    <n v="3"/>
    <n v="75"/>
    <n v="2"/>
    <n v="1"/>
    <n v="2"/>
    <n v="2468"/>
    <n v="15963"/>
    <n v="4"/>
    <n v="14"/>
    <n v="3"/>
    <n v="2"/>
    <n v="80"/>
    <n v="1"/>
    <x v="15"/>
    <n v="2"/>
    <n v="6"/>
    <n v="1"/>
    <n v="0"/>
    <n v="5"/>
    <x v="1"/>
    <x v="0"/>
    <x v="2"/>
  </r>
  <r>
    <x v="1"/>
    <x v="1"/>
    <x v="2"/>
    <s v="Current Employees"/>
    <x v="1"/>
    <s v="Life Sciences"/>
    <s v="STAFF-2465"/>
    <n v="2873"/>
    <x v="0"/>
    <x v="1"/>
    <x v="1"/>
    <x v="1"/>
    <s v="Y"/>
    <n v="2"/>
    <n v="27"/>
    <n v="1"/>
    <n v="1131"/>
    <n v="15"/>
    <x v="3"/>
    <n v="1"/>
    <n v="4"/>
    <n v="77"/>
    <n v="2"/>
    <n v="1"/>
    <n v="1"/>
    <n v="4774"/>
    <n v="23844"/>
    <n v="0"/>
    <n v="19"/>
    <n v="3"/>
    <n v="4"/>
    <n v="80"/>
    <n v="1"/>
    <x v="0"/>
    <n v="2"/>
    <n v="7"/>
    <n v="6"/>
    <n v="7"/>
    <n v="3"/>
    <x v="3"/>
    <x v="2"/>
    <x v="3"/>
  </r>
  <r>
    <x v="1"/>
    <x v="1"/>
    <x v="0"/>
    <s v="Current Employees"/>
    <x v="1"/>
    <s v="Technical Degree"/>
    <s v="STAFF-2466"/>
    <n v="2874"/>
    <x v="0"/>
    <x v="2"/>
    <x v="1"/>
    <x v="1"/>
    <s v="Y"/>
    <n v="2"/>
    <n v="40"/>
    <n v="1"/>
    <n v="692"/>
    <n v="11"/>
    <x v="3"/>
    <n v="1"/>
    <n v="4"/>
    <n v="73"/>
    <n v="3"/>
    <n v="2"/>
    <n v="3"/>
    <n v="6323"/>
    <n v="26849"/>
    <n v="1"/>
    <n v="11"/>
    <n v="3"/>
    <n v="1"/>
    <n v="80"/>
    <n v="1"/>
    <x v="1"/>
    <n v="4"/>
    <n v="10"/>
    <n v="9"/>
    <n v="9"/>
    <n v="4"/>
    <x v="2"/>
    <x v="2"/>
    <x v="0"/>
  </r>
  <r>
    <x v="1"/>
    <x v="1"/>
    <x v="2"/>
    <s v="Current Employees"/>
    <x v="1"/>
    <s v="Life Sciences"/>
    <s v="STAFF-2467"/>
    <n v="2875"/>
    <x v="0"/>
    <x v="2"/>
    <x v="1"/>
    <x v="1"/>
    <s v="Y"/>
    <n v="3"/>
    <n v="29"/>
    <n v="1"/>
    <n v="410"/>
    <n v="2"/>
    <x v="1"/>
    <n v="1"/>
    <n v="4"/>
    <n v="97"/>
    <n v="3"/>
    <n v="1"/>
    <n v="2"/>
    <n v="3180"/>
    <n v="4668"/>
    <n v="0"/>
    <n v="13"/>
    <n v="3"/>
    <n v="3"/>
    <n v="80"/>
    <n v="3"/>
    <x v="21"/>
    <n v="3"/>
    <n v="3"/>
    <n v="2"/>
    <n v="0"/>
    <n v="2"/>
    <x v="1"/>
    <x v="0"/>
    <x v="2"/>
  </r>
  <r>
    <x v="1"/>
    <x v="1"/>
    <x v="0"/>
    <s v="Current Employees"/>
    <x v="1"/>
    <s v="Medical"/>
    <s v="STAFF-2468"/>
    <n v="2876"/>
    <x v="0"/>
    <x v="3"/>
    <x v="0"/>
    <x v="1"/>
    <s v="Y"/>
    <n v="2"/>
    <n v="39"/>
    <n v="1"/>
    <n v="711"/>
    <n v="4"/>
    <x v="3"/>
    <n v="1"/>
    <n v="1"/>
    <n v="81"/>
    <n v="3"/>
    <n v="2"/>
    <n v="3"/>
    <n v="5042"/>
    <n v="3140"/>
    <n v="0"/>
    <n v="13"/>
    <n v="3"/>
    <n v="4"/>
    <n v="80"/>
    <n v="0"/>
    <x v="1"/>
    <n v="1"/>
    <n v="9"/>
    <n v="2"/>
    <n v="3"/>
    <n v="8"/>
    <x v="2"/>
    <x v="0"/>
    <x v="0"/>
  </r>
  <r>
    <x v="1"/>
    <x v="1"/>
    <x v="0"/>
    <s v="Current Employees"/>
    <x v="1"/>
    <s v="Medical"/>
    <s v="STAFF-2469"/>
    <n v="2877"/>
    <x v="0"/>
    <x v="2"/>
    <x v="0"/>
    <x v="1"/>
    <s v="Y"/>
    <n v="3"/>
    <n v="42"/>
    <n v="1"/>
    <n v="748"/>
    <n v="9"/>
    <x v="0"/>
    <n v="1"/>
    <n v="1"/>
    <n v="74"/>
    <n v="3"/>
    <n v="1"/>
    <n v="4"/>
    <n v="3673"/>
    <n v="16458"/>
    <n v="1"/>
    <n v="13"/>
    <n v="3"/>
    <n v="3"/>
    <n v="80"/>
    <n v="0"/>
    <x v="4"/>
    <n v="3"/>
    <n v="12"/>
    <n v="9"/>
    <n v="5"/>
    <n v="8"/>
    <x v="0"/>
    <x v="0"/>
    <x v="0"/>
  </r>
  <r>
    <x v="1"/>
    <x v="1"/>
    <x v="2"/>
    <s v="Current Employees"/>
    <x v="1"/>
    <s v="Technical Degree"/>
    <s v="STAFF-2470"/>
    <n v="2878"/>
    <x v="0"/>
    <x v="1"/>
    <x v="0"/>
    <x v="1"/>
    <s v="Y"/>
    <n v="2"/>
    <n v="30"/>
    <n v="1"/>
    <n v="1312"/>
    <n v="2"/>
    <x v="2"/>
    <n v="1"/>
    <n v="4"/>
    <n v="78"/>
    <n v="2"/>
    <n v="1"/>
    <n v="1"/>
    <n v="4968"/>
    <n v="26427"/>
    <n v="0"/>
    <n v="16"/>
    <n v="3"/>
    <n v="4"/>
    <n v="80"/>
    <n v="0"/>
    <x v="1"/>
    <n v="3"/>
    <n v="9"/>
    <n v="7"/>
    <n v="0"/>
    <n v="7"/>
    <x v="3"/>
    <x v="0"/>
    <x v="2"/>
  </r>
  <r>
    <x v="1"/>
    <x v="1"/>
    <x v="0"/>
    <s v="Current Employees"/>
    <x v="0"/>
    <s v="Marketing"/>
    <s v="STAFF-2471"/>
    <n v="2879"/>
    <x v="0"/>
    <x v="0"/>
    <x v="1"/>
    <x v="1"/>
    <s v="Y"/>
    <n v="4"/>
    <n v="44"/>
    <n v="1"/>
    <n v="383"/>
    <n v="1"/>
    <x v="4"/>
    <n v="1"/>
    <n v="1"/>
    <n v="79"/>
    <n v="3"/>
    <n v="2"/>
    <n v="3"/>
    <n v="4768"/>
    <n v="9282"/>
    <n v="7"/>
    <n v="12"/>
    <n v="3"/>
    <n v="3"/>
    <n v="80"/>
    <n v="1"/>
    <x v="27"/>
    <n v="2"/>
    <n v="1"/>
    <n v="0"/>
    <n v="0"/>
    <n v="0"/>
    <x v="2"/>
    <x v="0"/>
    <x v="0"/>
  </r>
  <r>
    <x v="1"/>
    <x v="1"/>
    <x v="2"/>
    <s v="Current Employees"/>
    <x v="0"/>
    <s v="Marketing"/>
    <s v="STAFF-2472"/>
    <n v="2880"/>
    <x v="0"/>
    <x v="0"/>
    <x v="1"/>
    <x v="1"/>
    <s v="Y"/>
    <n v="3"/>
    <n v="31"/>
    <n v="1"/>
    <n v="1125"/>
    <n v="7"/>
    <x v="2"/>
    <n v="1"/>
    <n v="1"/>
    <n v="68"/>
    <n v="3"/>
    <n v="3"/>
    <n v="1"/>
    <n v="9637"/>
    <n v="8277"/>
    <n v="2"/>
    <n v="14"/>
    <n v="3"/>
    <n v="4"/>
    <n v="80"/>
    <n v="2"/>
    <x v="15"/>
    <n v="3"/>
    <n v="3"/>
    <n v="2"/>
    <n v="2"/>
    <n v="2"/>
    <x v="3"/>
    <x v="0"/>
    <x v="2"/>
  </r>
  <r>
    <x v="1"/>
    <x v="0"/>
    <x v="2"/>
    <s v="Current Employees"/>
    <x v="2"/>
    <s v="Human Resources"/>
    <s v="STAFF-2473"/>
    <n v="2881"/>
    <x v="0"/>
    <x v="8"/>
    <x v="1"/>
    <x v="1"/>
    <s v="Y"/>
    <n v="3"/>
    <n v="25"/>
    <n v="1"/>
    <n v="309"/>
    <n v="2"/>
    <x v="3"/>
    <n v="1"/>
    <n v="3"/>
    <n v="82"/>
    <n v="3"/>
    <n v="1"/>
    <n v="2"/>
    <n v="2187"/>
    <n v="19655"/>
    <n v="4"/>
    <n v="14"/>
    <n v="3"/>
    <n v="3"/>
    <n v="80"/>
    <n v="0"/>
    <x v="3"/>
    <n v="3"/>
    <n v="2"/>
    <n v="0"/>
    <n v="1"/>
    <n v="2"/>
    <x v="1"/>
    <x v="0"/>
    <x v="3"/>
  </r>
  <r>
    <x v="1"/>
    <x v="0"/>
    <x v="1"/>
    <s v="Current Employees"/>
    <x v="2"/>
    <s v="Life Sciences"/>
    <s v="STAFF-2474"/>
    <n v="2882"/>
    <x v="0"/>
    <x v="5"/>
    <x v="1"/>
    <x v="1"/>
    <s v="Y"/>
    <n v="2"/>
    <n v="47"/>
    <n v="1"/>
    <n v="1176"/>
    <n v="26"/>
    <x v="2"/>
    <n v="1"/>
    <n v="4"/>
    <n v="98"/>
    <n v="3"/>
    <n v="5"/>
    <n v="3"/>
    <n v="19658"/>
    <n v="5220"/>
    <n v="3"/>
    <n v="11"/>
    <n v="3"/>
    <n v="3"/>
    <n v="80"/>
    <n v="1"/>
    <x v="39"/>
    <n v="3"/>
    <n v="5"/>
    <n v="2"/>
    <n v="1"/>
    <n v="0"/>
    <x v="2"/>
    <x v="1"/>
    <x v="0"/>
  </r>
  <r>
    <x v="1"/>
    <x v="0"/>
    <x v="2"/>
    <s v="Current Employees"/>
    <x v="2"/>
    <s v="Medical"/>
    <s v="STAFF-2475"/>
    <n v="2883"/>
    <x v="0"/>
    <x v="8"/>
    <x v="0"/>
    <x v="1"/>
    <s v="Y"/>
    <n v="3"/>
    <n v="31"/>
    <n v="1"/>
    <n v="1398"/>
    <n v="8"/>
    <x v="0"/>
    <n v="1"/>
    <n v="4"/>
    <n v="96"/>
    <n v="4"/>
    <n v="1"/>
    <n v="2"/>
    <n v="2109"/>
    <n v="24609"/>
    <n v="9"/>
    <n v="18"/>
    <n v="3"/>
    <n v="4"/>
    <n v="80"/>
    <n v="0"/>
    <x v="0"/>
    <n v="3"/>
    <n v="3"/>
    <n v="2"/>
    <n v="0"/>
    <n v="2"/>
    <x v="1"/>
    <x v="0"/>
    <x v="2"/>
  </r>
  <r>
    <x v="1"/>
    <x v="0"/>
    <x v="2"/>
    <s v="Current Employees"/>
    <x v="1"/>
    <s v="Medical"/>
    <s v="STAFF-2476"/>
    <n v="2884"/>
    <x v="0"/>
    <x v="2"/>
    <x v="2"/>
    <x v="1"/>
    <s v="Y"/>
    <n v="0"/>
    <n v="31"/>
    <n v="1"/>
    <n v="471"/>
    <n v="4"/>
    <x v="3"/>
    <n v="1"/>
    <n v="1"/>
    <n v="62"/>
    <n v="4"/>
    <n v="1"/>
    <n v="3"/>
    <n v="3978"/>
    <n v="16031"/>
    <n v="8"/>
    <n v="12"/>
    <n v="3"/>
    <n v="2"/>
    <n v="80"/>
    <n v="1"/>
    <x v="21"/>
    <n v="2"/>
    <n v="2"/>
    <n v="2"/>
    <n v="2"/>
    <n v="2"/>
    <x v="2"/>
    <x v="0"/>
    <x v="2"/>
  </r>
  <r>
    <x v="1"/>
    <x v="0"/>
    <x v="0"/>
    <s v="Current Employees"/>
    <x v="1"/>
    <s v="Life Sciences"/>
    <s v="STAFF-2477"/>
    <n v="2885"/>
    <x v="0"/>
    <x v="4"/>
    <x v="2"/>
    <x v="1"/>
    <s v="Y"/>
    <n v="3"/>
    <n v="40"/>
    <n v="1"/>
    <n v="750"/>
    <n v="12"/>
    <x v="3"/>
    <n v="1"/>
    <n v="2"/>
    <n v="47"/>
    <n v="3"/>
    <n v="2"/>
    <n v="1"/>
    <n v="4448"/>
    <n v="10748"/>
    <n v="2"/>
    <n v="12"/>
    <n v="3"/>
    <n v="2"/>
    <n v="80"/>
    <n v="1"/>
    <x v="20"/>
    <n v="3"/>
    <n v="7"/>
    <n v="4"/>
    <n v="7"/>
    <n v="7"/>
    <x v="3"/>
    <x v="2"/>
    <x v="0"/>
  </r>
  <r>
    <x v="1"/>
    <x v="0"/>
    <x v="0"/>
    <s v="Current Employees"/>
    <x v="1"/>
    <s v="Life Sciences"/>
    <s v="STAFF-2478"/>
    <n v="2886"/>
    <x v="0"/>
    <x v="4"/>
    <x v="2"/>
    <x v="1"/>
    <s v="Y"/>
    <n v="3"/>
    <n v="40"/>
    <n v="1"/>
    <n v="1194"/>
    <n v="1"/>
    <x v="3"/>
    <n v="1"/>
    <n v="3"/>
    <n v="52"/>
    <n v="3"/>
    <n v="2"/>
    <n v="4"/>
    <n v="6513"/>
    <n v="9060"/>
    <n v="4"/>
    <n v="17"/>
    <n v="3"/>
    <n v="4"/>
    <n v="80"/>
    <n v="1"/>
    <x v="4"/>
    <n v="3"/>
    <n v="5"/>
    <n v="3"/>
    <n v="0"/>
    <n v="3"/>
    <x v="0"/>
    <x v="0"/>
    <x v="0"/>
  </r>
  <r>
    <x v="1"/>
    <x v="0"/>
    <x v="2"/>
    <s v="Current Employees"/>
    <x v="1"/>
    <s v="Technical Degree"/>
    <s v="STAFF-2479"/>
    <n v="2887"/>
    <x v="0"/>
    <x v="1"/>
    <x v="2"/>
    <x v="1"/>
    <s v="Y"/>
    <n v="2"/>
    <n v="29"/>
    <n v="1"/>
    <n v="590"/>
    <n v="4"/>
    <x v="3"/>
    <n v="1"/>
    <n v="4"/>
    <n v="91"/>
    <n v="2"/>
    <n v="1"/>
    <n v="1"/>
    <n v="2109"/>
    <n v="10007"/>
    <n v="1"/>
    <n v="13"/>
    <n v="3"/>
    <n v="3"/>
    <n v="80"/>
    <n v="1"/>
    <x v="5"/>
    <n v="3"/>
    <n v="1"/>
    <n v="0"/>
    <n v="0"/>
    <n v="0"/>
    <x v="3"/>
    <x v="0"/>
    <x v="2"/>
  </r>
  <r>
    <x v="1"/>
    <x v="0"/>
    <x v="2"/>
    <s v="Current Employees"/>
    <x v="1"/>
    <s v="Life Sciences"/>
    <s v="STAFF-2480"/>
    <n v="2888"/>
    <x v="0"/>
    <x v="1"/>
    <x v="2"/>
    <x v="1"/>
    <s v="Y"/>
    <n v="2"/>
    <n v="34"/>
    <n v="1"/>
    <n v="1130"/>
    <n v="3"/>
    <x v="3"/>
    <n v="1"/>
    <n v="4"/>
    <n v="66"/>
    <n v="3"/>
    <n v="2"/>
    <n v="2"/>
    <n v="5433"/>
    <n v="19332"/>
    <n v="1"/>
    <n v="12"/>
    <n v="3"/>
    <n v="3"/>
    <n v="80"/>
    <n v="1"/>
    <x v="27"/>
    <n v="3"/>
    <n v="11"/>
    <n v="8"/>
    <n v="7"/>
    <n v="9"/>
    <x v="1"/>
    <x v="0"/>
    <x v="2"/>
  </r>
  <r>
    <x v="1"/>
    <x v="0"/>
    <x v="1"/>
    <s v="Current Employees"/>
    <x v="1"/>
    <s v="Other"/>
    <s v="STAFF-2481"/>
    <n v="2889"/>
    <x v="0"/>
    <x v="3"/>
    <x v="2"/>
    <x v="1"/>
    <s v="Y"/>
    <n v="3"/>
    <n v="45"/>
    <n v="1"/>
    <n v="1329"/>
    <n v="2"/>
    <x v="0"/>
    <n v="1"/>
    <n v="4"/>
    <n v="59"/>
    <n v="2"/>
    <n v="2"/>
    <n v="4"/>
    <n v="5770"/>
    <n v="5388"/>
    <n v="1"/>
    <n v="19"/>
    <n v="3"/>
    <n v="1"/>
    <n v="80"/>
    <n v="2"/>
    <x v="1"/>
    <n v="3"/>
    <n v="10"/>
    <n v="7"/>
    <n v="3"/>
    <n v="9"/>
    <x v="0"/>
    <x v="0"/>
    <x v="0"/>
  </r>
  <r>
    <x v="1"/>
    <x v="0"/>
    <x v="1"/>
    <s v="Current Employees"/>
    <x v="1"/>
    <s v="Life Sciences"/>
    <s v="STAFF-2482"/>
    <n v="2890"/>
    <x v="0"/>
    <x v="7"/>
    <x v="2"/>
    <x v="1"/>
    <s v="Y"/>
    <n v="3"/>
    <n v="50"/>
    <n v="1"/>
    <n v="813"/>
    <n v="17"/>
    <x v="4"/>
    <n v="1"/>
    <n v="4"/>
    <n v="50"/>
    <n v="2"/>
    <n v="3"/>
    <n v="1"/>
    <n v="13269"/>
    <n v="21981"/>
    <n v="5"/>
    <n v="15"/>
    <n v="3"/>
    <n v="3"/>
    <n v="80"/>
    <n v="3"/>
    <x v="16"/>
    <n v="3"/>
    <n v="14"/>
    <n v="11"/>
    <n v="1"/>
    <n v="11"/>
    <x v="3"/>
    <x v="2"/>
    <x v="1"/>
  </r>
  <r>
    <x v="1"/>
    <x v="0"/>
    <x v="2"/>
    <s v="Current Employees"/>
    <x v="1"/>
    <s v="Medical"/>
    <s v="STAFF-2483"/>
    <n v="2891"/>
    <x v="0"/>
    <x v="2"/>
    <x v="1"/>
    <x v="1"/>
    <s v="Y"/>
    <n v="5"/>
    <n v="33"/>
    <n v="1"/>
    <n v="1099"/>
    <n v="4"/>
    <x v="2"/>
    <n v="1"/>
    <n v="1"/>
    <n v="82"/>
    <n v="2"/>
    <n v="1"/>
    <n v="2"/>
    <n v="3838"/>
    <n v="8192"/>
    <n v="8"/>
    <n v="11"/>
    <n v="3"/>
    <n v="4"/>
    <n v="80"/>
    <n v="0"/>
    <x v="0"/>
    <n v="3"/>
    <n v="5"/>
    <n v="4"/>
    <n v="0"/>
    <n v="2"/>
    <x v="1"/>
    <x v="0"/>
    <x v="2"/>
  </r>
  <r>
    <x v="1"/>
    <x v="0"/>
    <x v="0"/>
    <s v="Current Employees"/>
    <x v="1"/>
    <s v="Medical"/>
    <s v="STAFF-2484"/>
    <n v="2892"/>
    <x v="0"/>
    <x v="5"/>
    <x v="1"/>
    <x v="1"/>
    <s v="Y"/>
    <n v="2"/>
    <n v="43"/>
    <n v="1"/>
    <n v="823"/>
    <n v="6"/>
    <x v="3"/>
    <n v="1"/>
    <n v="1"/>
    <n v="81"/>
    <n v="2"/>
    <n v="5"/>
    <n v="3"/>
    <n v="19392"/>
    <n v="22539"/>
    <n v="7"/>
    <n v="13"/>
    <n v="3"/>
    <n v="4"/>
    <n v="80"/>
    <n v="0"/>
    <x v="24"/>
    <n v="3"/>
    <n v="16"/>
    <n v="12"/>
    <n v="6"/>
    <n v="14"/>
    <x v="2"/>
    <x v="0"/>
    <x v="0"/>
  </r>
  <r>
    <x v="1"/>
    <x v="0"/>
    <x v="1"/>
    <s v="Current Employees"/>
    <x v="1"/>
    <s v="Technical Degree"/>
    <s v="STAFF-2485"/>
    <n v="2893"/>
    <x v="0"/>
    <x v="5"/>
    <x v="1"/>
    <x v="1"/>
    <s v="Y"/>
    <n v="2"/>
    <n v="51"/>
    <n v="1"/>
    <n v="942"/>
    <n v="3"/>
    <x v="3"/>
    <n v="1"/>
    <n v="1"/>
    <n v="53"/>
    <n v="3"/>
    <n v="3"/>
    <n v="3"/>
    <n v="13116"/>
    <n v="22984"/>
    <n v="2"/>
    <n v="11"/>
    <n v="3"/>
    <n v="4"/>
    <n v="80"/>
    <n v="0"/>
    <x v="20"/>
    <n v="3"/>
    <n v="2"/>
    <n v="2"/>
    <n v="2"/>
    <n v="2"/>
    <x v="2"/>
    <x v="0"/>
    <x v="1"/>
  </r>
  <r>
    <x v="1"/>
    <x v="0"/>
    <x v="2"/>
    <s v="Current Employees"/>
    <x v="1"/>
    <s v="Life Sciences"/>
    <s v="STAFF-2486"/>
    <n v="2894"/>
    <x v="0"/>
    <x v="1"/>
    <x v="1"/>
    <x v="1"/>
    <s v="Y"/>
    <n v="3"/>
    <n v="34"/>
    <n v="1"/>
    <n v="678"/>
    <n v="19"/>
    <x v="3"/>
    <n v="1"/>
    <n v="2"/>
    <n v="35"/>
    <n v="2"/>
    <n v="1"/>
    <n v="4"/>
    <n v="2929"/>
    <n v="20338"/>
    <n v="1"/>
    <n v="12"/>
    <n v="3"/>
    <n v="2"/>
    <n v="80"/>
    <n v="0"/>
    <x v="1"/>
    <n v="3"/>
    <n v="10"/>
    <n v="9"/>
    <n v="8"/>
    <n v="7"/>
    <x v="0"/>
    <x v="2"/>
    <x v="2"/>
  </r>
  <r>
    <x v="1"/>
    <x v="0"/>
    <x v="2"/>
    <s v="Current Employees"/>
    <x v="1"/>
    <s v="Medical"/>
    <s v="STAFF-2487"/>
    <n v="2895"/>
    <x v="0"/>
    <x v="1"/>
    <x v="1"/>
    <x v="1"/>
    <s v="Y"/>
    <n v="0"/>
    <n v="27"/>
    <n v="1"/>
    <n v="486"/>
    <n v="8"/>
    <x v="3"/>
    <n v="1"/>
    <n v="2"/>
    <n v="86"/>
    <n v="4"/>
    <n v="1"/>
    <n v="3"/>
    <n v="3517"/>
    <n v="22490"/>
    <n v="7"/>
    <n v="17"/>
    <n v="3"/>
    <n v="1"/>
    <n v="80"/>
    <n v="0"/>
    <x v="7"/>
    <n v="3"/>
    <n v="3"/>
    <n v="2"/>
    <n v="0"/>
    <n v="2"/>
    <x v="2"/>
    <x v="0"/>
    <x v="3"/>
  </r>
  <r>
    <x v="1"/>
    <x v="0"/>
    <x v="1"/>
    <s v="Current Employees"/>
    <x v="1"/>
    <s v="Other"/>
    <s v="STAFF-2488"/>
    <n v="2896"/>
    <x v="0"/>
    <x v="2"/>
    <x v="1"/>
    <x v="1"/>
    <s v="Y"/>
    <n v="2"/>
    <n v="52"/>
    <n v="1"/>
    <n v="258"/>
    <n v="8"/>
    <x v="2"/>
    <n v="1"/>
    <n v="3"/>
    <n v="54"/>
    <n v="3"/>
    <n v="1"/>
    <n v="1"/>
    <n v="2950"/>
    <n v="17363"/>
    <n v="9"/>
    <n v="13"/>
    <n v="3"/>
    <n v="3"/>
    <n v="80"/>
    <n v="0"/>
    <x v="4"/>
    <n v="1"/>
    <n v="5"/>
    <n v="4"/>
    <n v="0"/>
    <n v="4"/>
    <x v="3"/>
    <x v="0"/>
    <x v="1"/>
  </r>
  <r>
    <x v="1"/>
    <x v="0"/>
    <x v="0"/>
    <s v="Current Employees"/>
    <x v="1"/>
    <s v="Medical"/>
    <s v="STAFF-2489"/>
    <n v="2897"/>
    <x v="0"/>
    <x v="7"/>
    <x v="1"/>
    <x v="1"/>
    <s v="Y"/>
    <n v="3"/>
    <n v="38"/>
    <n v="1"/>
    <n v="201"/>
    <n v="10"/>
    <x v="3"/>
    <n v="1"/>
    <n v="2"/>
    <n v="99"/>
    <n v="1"/>
    <n v="3"/>
    <n v="3"/>
    <n v="13206"/>
    <n v="3376"/>
    <n v="3"/>
    <n v="12"/>
    <n v="3"/>
    <n v="1"/>
    <n v="80"/>
    <n v="1"/>
    <x v="26"/>
    <n v="3"/>
    <n v="18"/>
    <n v="16"/>
    <n v="1"/>
    <n v="11"/>
    <x v="2"/>
    <x v="0"/>
    <x v="2"/>
  </r>
  <r>
    <x v="1"/>
    <x v="0"/>
    <x v="0"/>
    <s v="Current Employees"/>
    <x v="1"/>
    <s v="Medical"/>
    <s v="STAFF-2490"/>
    <n v="2898"/>
    <x v="0"/>
    <x v="1"/>
    <x v="1"/>
    <x v="1"/>
    <s v="Y"/>
    <n v="2"/>
    <n v="37"/>
    <n v="1"/>
    <n v="1470"/>
    <n v="10"/>
    <x v="3"/>
    <n v="1"/>
    <n v="2"/>
    <n v="71"/>
    <n v="3"/>
    <n v="1"/>
    <n v="2"/>
    <n v="3936"/>
    <n v="9953"/>
    <n v="1"/>
    <n v="11"/>
    <n v="3"/>
    <n v="1"/>
    <n v="80"/>
    <n v="1"/>
    <x v="0"/>
    <n v="1"/>
    <n v="8"/>
    <n v="4"/>
    <n v="7"/>
    <n v="7"/>
    <x v="1"/>
    <x v="0"/>
    <x v="2"/>
  </r>
  <r>
    <x v="1"/>
    <x v="0"/>
    <x v="2"/>
    <s v="Current Employees"/>
    <x v="1"/>
    <s v="Other"/>
    <s v="STAFF-2491"/>
    <n v="2899"/>
    <x v="0"/>
    <x v="4"/>
    <x v="1"/>
    <x v="1"/>
    <s v="Y"/>
    <n v="3"/>
    <n v="29"/>
    <n v="1"/>
    <n v="441"/>
    <n v="8"/>
    <x v="1"/>
    <n v="1"/>
    <n v="3"/>
    <n v="39"/>
    <n v="1"/>
    <n v="2"/>
    <n v="1"/>
    <n v="9715"/>
    <n v="7288"/>
    <n v="3"/>
    <n v="13"/>
    <n v="3"/>
    <n v="3"/>
    <n v="80"/>
    <n v="1"/>
    <x v="15"/>
    <n v="3"/>
    <n v="7"/>
    <n v="7"/>
    <n v="0"/>
    <n v="7"/>
    <x v="3"/>
    <x v="0"/>
    <x v="2"/>
  </r>
  <r>
    <x v="1"/>
    <x v="0"/>
    <x v="0"/>
    <s v="Current Employees"/>
    <x v="1"/>
    <s v="Life Sciences"/>
    <s v="STAFF-2492"/>
    <n v="2900"/>
    <x v="0"/>
    <x v="1"/>
    <x v="1"/>
    <x v="1"/>
    <s v="Y"/>
    <n v="5"/>
    <n v="35"/>
    <n v="1"/>
    <n v="287"/>
    <n v="1"/>
    <x v="2"/>
    <n v="1"/>
    <n v="3"/>
    <n v="62"/>
    <n v="1"/>
    <n v="1"/>
    <n v="4"/>
    <n v="2977"/>
    <n v="8952"/>
    <n v="1"/>
    <n v="12"/>
    <n v="3"/>
    <n v="4"/>
    <n v="80"/>
    <n v="1"/>
    <x v="21"/>
    <n v="3"/>
    <n v="4"/>
    <n v="3"/>
    <n v="1"/>
    <n v="1"/>
    <x v="0"/>
    <x v="0"/>
    <x v="2"/>
  </r>
  <r>
    <x v="1"/>
    <x v="0"/>
    <x v="0"/>
    <s v="Current Employees"/>
    <x v="1"/>
    <s v="Life Sciences"/>
    <s v="STAFF-2493"/>
    <n v="2901"/>
    <x v="0"/>
    <x v="2"/>
    <x v="1"/>
    <x v="1"/>
    <s v="Y"/>
    <n v="5"/>
    <n v="40"/>
    <n v="1"/>
    <n v="616"/>
    <n v="2"/>
    <x v="0"/>
    <n v="1"/>
    <n v="3"/>
    <n v="99"/>
    <n v="3"/>
    <n v="1"/>
    <n v="1"/>
    <n v="3377"/>
    <n v="25605"/>
    <n v="4"/>
    <n v="17"/>
    <n v="3"/>
    <n v="4"/>
    <n v="80"/>
    <n v="1"/>
    <x v="2"/>
    <n v="2"/>
    <n v="4"/>
    <n v="3"/>
    <n v="0"/>
    <n v="2"/>
    <x v="3"/>
    <x v="0"/>
    <x v="0"/>
  </r>
  <r>
    <x v="1"/>
    <x v="0"/>
    <x v="1"/>
    <s v="Current Employees"/>
    <x v="1"/>
    <s v="Life Sciences"/>
    <s v="STAFF-2494"/>
    <n v="2902"/>
    <x v="0"/>
    <x v="2"/>
    <x v="1"/>
    <x v="1"/>
    <s v="Y"/>
    <n v="3"/>
    <n v="49"/>
    <n v="1"/>
    <n v="722"/>
    <n v="25"/>
    <x v="2"/>
    <n v="1"/>
    <n v="3"/>
    <n v="84"/>
    <n v="3"/>
    <n v="1"/>
    <n v="1"/>
    <n v="3211"/>
    <n v="22102"/>
    <n v="1"/>
    <n v="14"/>
    <n v="3"/>
    <n v="4"/>
    <n v="80"/>
    <n v="1"/>
    <x v="1"/>
    <n v="2"/>
    <n v="9"/>
    <n v="6"/>
    <n v="1"/>
    <n v="4"/>
    <x v="3"/>
    <x v="1"/>
    <x v="1"/>
  </r>
  <r>
    <x v="1"/>
    <x v="0"/>
    <x v="1"/>
    <s v="Current Employees"/>
    <x v="1"/>
    <s v="Other"/>
    <s v="STAFF-2495"/>
    <n v="2903"/>
    <x v="0"/>
    <x v="1"/>
    <x v="1"/>
    <x v="1"/>
    <s v="Y"/>
    <n v="3"/>
    <n v="48"/>
    <n v="1"/>
    <n v="1108"/>
    <n v="15"/>
    <x v="2"/>
    <n v="1"/>
    <n v="3"/>
    <n v="65"/>
    <n v="3"/>
    <n v="1"/>
    <n v="1"/>
    <n v="2367"/>
    <n v="16530"/>
    <n v="8"/>
    <n v="12"/>
    <n v="3"/>
    <n v="4"/>
    <n v="80"/>
    <n v="1"/>
    <x v="1"/>
    <n v="2"/>
    <n v="8"/>
    <n v="2"/>
    <n v="7"/>
    <n v="6"/>
    <x v="3"/>
    <x v="2"/>
    <x v="0"/>
  </r>
  <r>
    <x v="1"/>
    <x v="0"/>
    <x v="2"/>
    <s v="Current Employees"/>
    <x v="1"/>
    <s v="Life Sciences"/>
    <s v="STAFF-2496"/>
    <n v="2904"/>
    <x v="0"/>
    <x v="2"/>
    <x v="1"/>
    <x v="1"/>
    <s v="Y"/>
    <n v="2"/>
    <n v="34"/>
    <n v="1"/>
    <n v="401"/>
    <n v="1"/>
    <x v="3"/>
    <n v="1"/>
    <n v="4"/>
    <n v="86"/>
    <n v="2"/>
    <n v="1"/>
    <n v="2"/>
    <n v="3294"/>
    <n v="3708"/>
    <n v="5"/>
    <n v="17"/>
    <n v="3"/>
    <n v="1"/>
    <n v="80"/>
    <n v="1"/>
    <x v="2"/>
    <n v="2"/>
    <n v="5"/>
    <n v="4"/>
    <n v="0"/>
    <n v="2"/>
    <x v="1"/>
    <x v="0"/>
    <x v="2"/>
  </r>
  <r>
    <x v="1"/>
    <x v="0"/>
    <x v="2"/>
    <s v="Current Employees"/>
    <x v="1"/>
    <s v="Life Sciences"/>
    <s v="STAFF-2497"/>
    <n v="2905"/>
    <x v="0"/>
    <x v="1"/>
    <x v="1"/>
    <x v="1"/>
    <s v="Y"/>
    <n v="2"/>
    <n v="32"/>
    <n v="1"/>
    <n v="824"/>
    <n v="5"/>
    <x v="0"/>
    <n v="1"/>
    <n v="4"/>
    <n v="67"/>
    <n v="2"/>
    <n v="2"/>
    <n v="2"/>
    <n v="5878"/>
    <n v="15624"/>
    <n v="3"/>
    <n v="12"/>
    <n v="3"/>
    <n v="1"/>
    <n v="80"/>
    <n v="1"/>
    <x v="4"/>
    <n v="3"/>
    <n v="7"/>
    <n v="1"/>
    <n v="2"/>
    <n v="5"/>
    <x v="1"/>
    <x v="0"/>
    <x v="2"/>
  </r>
  <r>
    <x v="1"/>
    <x v="0"/>
    <x v="0"/>
    <s v="Current Employees"/>
    <x v="1"/>
    <s v="Other"/>
    <s v="STAFF-2498"/>
    <n v="2906"/>
    <x v="0"/>
    <x v="2"/>
    <x v="1"/>
    <x v="1"/>
    <s v="Y"/>
    <n v="3"/>
    <n v="38"/>
    <n v="1"/>
    <n v="1153"/>
    <n v="6"/>
    <x v="0"/>
    <n v="1"/>
    <n v="4"/>
    <n v="40"/>
    <n v="2"/>
    <n v="1"/>
    <n v="3"/>
    <n v="3702"/>
    <n v="16376"/>
    <n v="1"/>
    <n v="11"/>
    <n v="3"/>
    <n v="2"/>
    <n v="80"/>
    <n v="1"/>
    <x v="7"/>
    <n v="3"/>
    <n v="5"/>
    <n v="4"/>
    <n v="0"/>
    <n v="4"/>
    <x v="2"/>
    <x v="0"/>
    <x v="2"/>
  </r>
  <r>
    <x v="1"/>
    <x v="0"/>
    <x v="0"/>
    <s v="Current Employees"/>
    <x v="1"/>
    <s v="Medical"/>
    <s v="STAFF-2499"/>
    <n v="2907"/>
    <x v="0"/>
    <x v="2"/>
    <x v="1"/>
    <x v="1"/>
    <s v="Y"/>
    <n v="5"/>
    <n v="38"/>
    <n v="1"/>
    <n v="1495"/>
    <n v="4"/>
    <x v="0"/>
    <n v="1"/>
    <n v="4"/>
    <n v="87"/>
    <n v="3"/>
    <n v="1"/>
    <n v="3"/>
    <n v="3306"/>
    <n v="26176"/>
    <n v="7"/>
    <n v="19"/>
    <n v="3"/>
    <n v="4"/>
    <n v="80"/>
    <n v="1"/>
    <x v="2"/>
    <n v="2"/>
    <n v="0"/>
    <n v="0"/>
    <n v="0"/>
    <n v="0"/>
    <x v="2"/>
    <x v="0"/>
    <x v="2"/>
  </r>
  <r>
    <x v="1"/>
    <x v="0"/>
    <x v="2"/>
    <s v="Current Employees"/>
    <x v="1"/>
    <s v="Medical"/>
    <s v="STAFF-2500"/>
    <n v="2908"/>
    <x v="0"/>
    <x v="2"/>
    <x v="1"/>
    <x v="1"/>
    <s v="Y"/>
    <n v="2"/>
    <n v="29"/>
    <n v="1"/>
    <n v="1082"/>
    <n v="9"/>
    <x v="2"/>
    <n v="1"/>
    <n v="4"/>
    <n v="43"/>
    <n v="3"/>
    <n v="1"/>
    <n v="3"/>
    <n v="2974"/>
    <n v="25412"/>
    <n v="9"/>
    <n v="17"/>
    <n v="3"/>
    <n v="3"/>
    <n v="80"/>
    <n v="1"/>
    <x v="15"/>
    <n v="3"/>
    <n v="5"/>
    <n v="3"/>
    <n v="1"/>
    <n v="2"/>
    <x v="2"/>
    <x v="0"/>
    <x v="2"/>
  </r>
  <r>
    <x v="1"/>
    <x v="0"/>
    <x v="1"/>
    <s v="Current Employees"/>
    <x v="1"/>
    <s v="Medical"/>
    <s v="STAFF-2501"/>
    <n v="2909"/>
    <x v="0"/>
    <x v="1"/>
    <x v="1"/>
    <x v="1"/>
    <s v="Y"/>
    <n v="2"/>
    <n v="54"/>
    <n v="1"/>
    <n v="431"/>
    <n v="7"/>
    <x v="2"/>
    <n v="1"/>
    <n v="4"/>
    <n v="68"/>
    <n v="3"/>
    <n v="2"/>
    <n v="4"/>
    <n v="6854"/>
    <n v="15696"/>
    <n v="4"/>
    <n v="15"/>
    <n v="3"/>
    <n v="2"/>
    <n v="80"/>
    <n v="1"/>
    <x v="19"/>
    <n v="2"/>
    <n v="7"/>
    <n v="1"/>
    <n v="1"/>
    <n v="7"/>
    <x v="0"/>
    <x v="0"/>
    <x v="1"/>
  </r>
  <r>
    <x v="1"/>
    <x v="0"/>
    <x v="0"/>
    <s v="Current Employees"/>
    <x v="1"/>
    <s v="Life Sciences"/>
    <s v="STAFF-2502"/>
    <n v="2910"/>
    <x v="0"/>
    <x v="3"/>
    <x v="1"/>
    <x v="1"/>
    <s v="Y"/>
    <n v="2"/>
    <n v="40"/>
    <n v="1"/>
    <n v="884"/>
    <n v="15"/>
    <x v="3"/>
    <n v="1"/>
    <n v="1"/>
    <n v="80"/>
    <n v="2"/>
    <n v="3"/>
    <n v="3"/>
    <n v="10435"/>
    <n v="25800"/>
    <n v="1"/>
    <n v="13"/>
    <n v="3"/>
    <n v="4"/>
    <n v="80"/>
    <n v="2"/>
    <x v="33"/>
    <n v="3"/>
    <n v="18"/>
    <n v="15"/>
    <n v="14"/>
    <n v="12"/>
    <x v="2"/>
    <x v="2"/>
    <x v="0"/>
  </r>
  <r>
    <x v="1"/>
    <x v="0"/>
    <x v="1"/>
    <s v="Current Employees"/>
    <x v="1"/>
    <s v="Other"/>
    <s v="STAFF-2503"/>
    <n v="2911"/>
    <x v="0"/>
    <x v="7"/>
    <x v="1"/>
    <x v="1"/>
    <s v="Y"/>
    <n v="2"/>
    <n v="49"/>
    <n v="1"/>
    <n v="301"/>
    <n v="22"/>
    <x v="2"/>
    <n v="1"/>
    <n v="1"/>
    <n v="72"/>
    <n v="3"/>
    <n v="4"/>
    <n v="2"/>
    <n v="16413"/>
    <n v="3498"/>
    <n v="3"/>
    <n v="16"/>
    <n v="3"/>
    <n v="2"/>
    <n v="80"/>
    <n v="2"/>
    <x v="39"/>
    <n v="3"/>
    <n v="4"/>
    <n v="2"/>
    <n v="1"/>
    <n v="2"/>
    <x v="1"/>
    <x v="1"/>
    <x v="1"/>
  </r>
  <r>
    <x v="1"/>
    <x v="0"/>
    <x v="1"/>
    <s v="Current Employees"/>
    <x v="1"/>
    <s v="Life Sciences"/>
    <s v="STAFF-2504"/>
    <n v="2912"/>
    <x v="0"/>
    <x v="1"/>
    <x v="1"/>
    <x v="1"/>
    <s v="Y"/>
    <n v="6"/>
    <n v="54"/>
    <n v="1"/>
    <n v="155"/>
    <n v="9"/>
    <x v="0"/>
    <n v="1"/>
    <n v="1"/>
    <n v="67"/>
    <n v="3"/>
    <n v="2"/>
    <n v="3"/>
    <n v="2897"/>
    <n v="22474"/>
    <n v="3"/>
    <n v="11"/>
    <n v="3"/>
    <n v="3"/>
    <n v="80"/>
    <n v="2"/>
    <x v="15"/>
    <n v="2"/>
    <n v="4"/>
    <n v="3"/>
    <n v="2"/>
    <n v="3"/>
    <x v="2"/>
    <x v="0"/>
    <x v="1"/>
  </r>
  <r>
    <x v="1"/>
    <x v="0"/>
    <x v="1"/>
    <s v="Current Employees"/>
    <x v="1"/>
    <s v="Medical"/>
    <s v="STAFF-2505"/>
    <n v="2913"/>
    <x v="0"/>
    <x v="7"/>
    <x v="1"/>
    <x v="1"/>
    <s v="Y"/>
    <n v="2"/>
    <n v="47"/>
    <n v="1"/>
    <n v="359"/>
    <n v="2"/>
    <x v="2"/>
    <n v="1"/>
    <n v="1"/>
    <n v="82"/>
    <n v="3"/>
    <n v="4"/>
    <n v="3"/>
    <n v="17169"/>
    <n v="26703"/>
    <n v="3"/>
    <n v="19"/>
    <n v="3"/>
    <n v="2"/>
    <n v="80"/>
    <n v="2"/>
    <x v="12"/>
    <n v="4"/>
    <n v="20"/>
    <n v="17"/>
    <n v="5"/>
    <n v="6"/>
    <x v="2"/>
    <x v="0"/>
    <x v="0"/>
  </r>
  <r>
    <x v="1"/>
    <x v="0"/>
    <x v="1"/>
    <s v="Current Employees"/>
    <x v="1"/>
    <s v="Life Sciences"/>
    <s v="STAFF-2506"/>
    <n v="2914"/>
    <x v="0"/>
    <x v="3"/>
    <x v="1"/>
    <x v="1"/>
    <s v="Y"/>
    <n v="2"/>
    <n v="45"/>
    <n v="1"/>
    <n v="556"/>
    <n v="25"/>
    <x v="0"/>
    <n v="1"/>
    <n v="2"/>
    <n v="93"/>
    <n v="2"/>
    <n v="2"/>
    <n v="4"/>
    <n v="5906"/>
    <n v="23888"/>
    <n v="0"/>
    <n v="13"/>
    <n v="3"/>
    <n v="4"/>
    <n v="80"/>
    <n v="2"/>
    <x v="1"/>
    <n v="2"/>
    <n v="9"/>
    <n v="8"/>
    <n v="3"/>
    <n v="8"/>
    <x v="0"/>
    <x v="1"/>
    <x v="0"/>
  </r>
  <r>
    <x v="1"/>
    <x v="0"/>
    <x v="0"/>
    <s v="Current Employees"/>
    <x v="1"/>
    <s v="Life Sciences"/>
    <s v="STAFF-2507"/>
    <n v="2915"/>
    <x v="0"/>
    <x v="4"/>
    <x v="1"/>
    <x v="1"/>
    <s v="Y"/>
    <n v="6"/>
    <n v="36"/>
    <n v="1"/>
    <n v="711"/>
    <n v="5"/>
    <x v="2"/>
    <n v="1"/>
    <n v="2"/>
    <n v="42"/>
    <n v="3"/>
    <n v="3"/>
    <n v="1"/>
    <n v="8008"/>
    <n v="22792"/>
    <n v="4"/>
    <n v="12"/>
    <n v="3"/>
    <n v="3"/>
    <n v="80"/>
    <n v="2"/>
    <x v="15"/>
    <n v="3"/>
    <n v="3"/>
    <n v="2"/>
    <n v="0"/>
    <n v="2"/>
    <x v="3"/>
    <x v="0"/>
    <x v="2"/>
  </r>
  <r>
    <x v="1"/>
    <x v="0"/>
    <x v="2"/>
    <s v="Current Employees"/>
    <x v="1"/>
    <s v="Other"/>
    <s v="STAFF-2508"/>
    <n v="2916"/>
    <x v="0"/>
    <x v="1"/>
    <x v="1"/>
    <x v="1"/>
    <s v="Y"/>
    <n v="3"/>
    <n v="32"/>
    <n v="1"/>
    <n v="634"/>
    <n v="5"/>
    <x v="2"/>
    <n v="1"/>
    <n v="2"/>
    <n v="35"/>
    <n v="4"/>
    <n v="1"/>
    <n v="4"/>
    <n v="3312"/>
    <n v="18783"/>
    <n v="3"/>
    <n v="17"/>
    <n v="3"/>
    <n v="4"/>
    <n v="80"/>
    <n v="2"/>
    <x v="3"/>
    <n v="3"/>
    <n v="3"/>
    <n v="2"/>
    <n v="0"/>
    <n v="2"/>
    <x v="0"/>
    <x v="0"/>
    <x v="2"/>
  </r>
  <r>
    <x v="1"/>
    <x v="0"/>
    <x v="0"/>
    <s v="Current Employees"/>
    <x v="1"/>
    <s v="Medical"/>
    <s v="STAFF-2509"/>
    <n v="2917"/>
    <x v="0"/>
    <x v="1"/>
    <x v="1"/>
    <x v="1"/>
    <s v="Y"/>
    <n v="2"/>
    <n v="40"/>
    <n v="1"/>
    <n v="1194"/>
    <n v="2"/>
    <x v="2"/>
    <n v="1"/>
    <n v="3"/>
    <n v="98"/>
    <n v="3"/>
    <n v="1"/>
    <n v="3"/>
    <n v="2001"/>
    <n v="12549"/>
    <n v="2"/>
    <n v="14"/>
    <n v="3"/>
    <n v="2"/>
    <n v="80"/>
    <n v="3"/>
    <x v="26"/>
    <n v="3"/>
    <n v="5"/>
    <n v="3"/>
    <n v="0"/>
    <n v="2"/>
    <x v="2"/>
    <x v="0"/>
    <x v="0"/>
  </r>
  <r>
    <x v="1"/>
    <x v="0"/>
    <x v="2"/>
    <s v="Current Employees"/>
    <x v="1"/>
    <s v="Life Sciences"/>
    <s v="STAFF-2510"/>
    <n v="2918"/>
    <x v="0"/>
    <x v="7"/>
    <x v="0"/>
    <x v="1"/>
    <s v="Y"/>
    <n v="3"/>
    <n v="31"/>
    <n v="1"/>
    <n v="182"/>
    <n v="8"/>
    <x v="4"/>
    <n v="1"/>
    <n v="1"/>
    <n v="93"/>
    <n v="3"/>
    <n v="4"/>
    <n v="2"/>
    <n v="16422"/>
    <n v="8847"/>
    <n v="3"/>
    <n v="11"/>
    <n v="3"/>
    <n v="3"/>
    <n v="80"/>
    <n v="0"/>
    <x v="15"/>
    <n v="4"/>
    <n v="3"/>
    <n v="2"/>
    <n v="1"/>
    <n v="0"/>
    <x v="1"/>
    <x v="0"/>
    <x v="2"/>
  </r>
  <r>
    <x v="1"/>
    <x v="0"/>
    <x v="0"/>
    <s v="Current Employees"/>
    <x v="1"/>
    <s v="Medical"/>
    <s v="STAFF-2511"/>
    <n v="2919"/>
    <x v="0"/>
    <x v="2"/>
    <x v="0"/>
    <x v="1"/>
    <s v="Y"/>
    <n v="6"/>
    <n v="37"/>
    <n v="1"/>
    <n v="1462"/>
    <n v="11"/>
    <x v="3"/>
    <n v="1"/>
    <n v="1"/>
    <n v="94"/>
    <n v="3"/>
    <n v="1"/>
    <n v="3"/>
    <n v="3629"/>
    <n v="19106"/>
    <n v="4"/>
    <n v="18"/>
    <n v="3"/>
    <n v="1"/>
    <n v="80"/>
    <n v="0"/>
    <x v="0"/>
    <n v="3"/>
    <n v="3"/>
    <n v="2"/>
    <n v="0"/>
    <n v="2"/>
    <x v="2"/>
    <x v="2"/>
    <x v="2"/>
  </r>
  <r>
    <x v="1"/>
    <x v="0"/>
    <x v="2"/>
    <s v="Current Employees"/>
    <x v="1"/>
    <s v="Medical"/>
    <s v="STAFF-2512"/>
    <n v="2920"/>
    <x v="0"/>
    <x v="3"/>
    <x v="0"/>
    <x v="1"/>
    <s v="Y"/>
    <n v="3"/>
    <n v="30"/>
    <n v="1"/>
    <n v="1092"/>
    <n v="10"/>
    <x v="3"/>
    <n v="1"/>
    <n v="1"/>
    <n v="64"/>
    <n v="3"/>
    <n v="3"/>
    <n v="3"/>
    <n v="9667"/>
    <n v="2739"/>
    <n v="9"/>
    <n v="14"/>
    <n v="3"/>
    <n v="2"/>
    <n v="80"/>
    <n v="0"/>
    <x v="15"/>
    <n v="3"/>
    <n v="7"/>
    <n v="7"/>
    <n v="0"/>
    <n v="2"/>
    <x v="2"/>
    <x v="0"/>
    <x v="2"/>
  </r>
  <r>
    <x v="1"/>
    <x v="0"/>
    <x v="0"/>
    <s v="Current Employees"/>
    <x v="1"/>
    <s v="Life Sciences"/>
    <s v="STAFF-2513"/>
    <n v="2921"/>
    <x v="0"/>
    <x v="3"/>
    <x v="0"/>
    <x v="1"/>
    <s v="Y"/>
    <n v="3"/>
    <n v="39"/>
    <n v="1"/>
    <n v="1089"/>
    <n v="6"/>
    <x v="3"/>
    <n v="1"/>
    <n v="2"/>
    <n v="32"/>
    <n v="3"/>
    <n v="3"/>
    <n v="2"/>
    <n v="8376"/>
    <n v="9150"/>
    <n v="4"/>
    <n v="18"/>
    <n v="3"/>
    <n v="4"/>
    <n v="80"/>
    <n v="0"/>
    <x v="15"/>
    <n v="3"/>
    <n v="2"/>
    <n v="0"/>
    <n v="2"/>
    <n v="2"/>
    <x v="1"/>
    <x v="0"/>
    <x v="0"/>
  </r>
  <r>
    <x v="1"/>
    <x v="0"/>
    <x v="1"/>
    <s v="Current Employees"/>
    <x v="1"/>
    <s v="Life Sciences"/>
    <s v="STAFF-2514"/>
    <n v="2922"/>
    <x v="0"/>
    <x v="2"/>
    <x v="0"/>
    <x v="1"/>
    <s v="Y"/>
    <n v="2"/>
    <n v="47"/>
    <n v="1"/>
    <n v="207"/>
    <n v="9"/>
    <x v="2"/>
    <n v="1"/>
    <n v="2"/>
    <n v="64"/>
    <n v="3"/>
    <n v="1"/>
    <n v="3"/>
    <n v="2105"/>
    <n v="5411"/>
    <n v="4"/>
    <n v="12"/>
    <n v="3"/>
    <n v="3"/>
    <n v="80"/>
    <n v="0"/>
    <x v="2"/>
    <n v="3"/>
    <n v="2"/>
    <n v="2"/>
    <n v="2"/>
    <n v="0"/>
    <x v="2"/>
    <x v="0"/>
    <x v="0"/>
  </r>
  <r>
    <x v="1"/>
    <x v="0"/>
    <x v="2"/>
    <s v="Current Employees"/>
    <x v="1"/>
    <s v="Life Sciences"/>
    <s v="STAFF-2515"/>
    <n v="2923"/>
    <x v="0"/>
    <x v="2"/>
    <x v="0"/>
    <x v="1"/>
    <s v="Y"/>
    <n v="3"/>
    <n v="32"/>
    <n v="1"/>
    <n v="267"/>
    <n v="29"/>
    <x v="2"/>
    <n v="1"/>
    <n v="3"/>
    <n v="49"/>
    <n v="2"/>
    <n v="1"/>
    <n v="2"/>
    <n v="2837"/>
    <n v="15919"/>
    <n v="1"/>
    <n v="13"/>
    <n v="3"/>
    <n v="3"/>
    <n v="80"/>
    <n v="0"/>
    <x v="3"/>
    <n v="3"/>
    <n v="6"/>
    <n v="2"/>
    <n v="4"/>
    <n v="1"/>
    <x v="1"/>
    <x v="1"/>
    <x v="2"/>
  </r>
  <r>
    <x v="1"/>
    <x v="0"/>
    <x v="4"/>
    <s v="Current Employees"/>
    <x v="1"/>
    <s v="Medical"/>
    <s v="STAFF-2516"/>
    <n v="2924"/>
    <x v="0"/>
    <x v="2"/>
    <x v="0"/>
    <x v="1"/>
    <s v="Y"/>
    <n v="3"/>
    <n v="23"/>
    <n v="1"/>
    <n v="160"/>
    <n v="4"/>
    <x v="1"/>
    <n v="1"/>
    <n v="3"/>
    <n v="51"/>
    <n v="3"/>
    <n v="1"/>
    <n v="2"/>
    <n v="3295"/>
    <n v="12862"/>
    <n v="1"/>
    <n v="13"/>
    <n v="3"/>
    <n v="3"/>
    <n v="80"/>
    <n v="0"/>
    <x v="8"/>
    <n v="1"/>
    <n v="3"/>
    <n v="2"/>
    <n v="1"/>
    <n v="2"/>
    <x v="1"/>
    <x v="0"/>
    <x v="3"/>
  </r>
  <r>
    <x v="1"/>
    <x v="0"/>
    <x v="2"/>
    <s v="Current Employees"/>
    <x v="1"/>
    <s v="Medical"/>
    <s v="STAFF-2517"/>
    <n v="2925"/>
    <x v="0"/>
    <x v="1"/>
    <x v="0"/>
    <x v="1"/>
    <s v="Y"/>
    <n v="5"/>
    <n v="27"/>
    <n v="1"/>
    <n v="1054"/>
    <n v="8"/>
    <x v="3"/>
    <n v="1"/>
    <n v="3"/>
    <n v="67"/>
    <n v="3"/>
    <n v="1"/>
    <n v="4"/>
    <n v="3445"/>
    <n v="6152"/>
    <n v="1"/>
    <n v="11"/>
    <n v="3"/>
    <n v="3"/>
    <n v="80"/>
    <n v="0"/>
    <x v="3"/>
    <n v="2"/>
    <n v="6"/>
    <n v="2"/>
    <n v="1"/>
    <n v="4"/>
    <x v="0"/>
    <x v="0"/>
    <x v="3"/>
  </r>
  <r>
    <x v="1"/>
    <x v="0"/>
    <x v="2"/>
    <s v="Current Employees"/>
    <x v="1"/>
    <s v="Medical"/>
    <s v="STAFF-2518"/>
    <n v="2926"/>
    <x v="0"/>
    <x v="1"/>
    <x v="0"/>
    <x v="1"/>
    <s v="Y"/>
    <n v="3"/>
    <n v="29"/>
    <n v="1"/>
    <n v="468"/>
    <n v="28"/>
    <x v="2"/>
    <n v="1"/>
    <n v="4"/>
    <n v="73"/>
    <n v="2"/>
    <n v="1"/>
    <n v="1"/>
    <n v="3785"/>
    <n v="8489"/>
    <n v="1"/>
    <n v="14"/>
    <n v="3"/>
    <n v="2"/>
    <n v="80"/>
    <n v="0"/>
    <x v="7"/>
    <n v="1"/>
    <n v="5"/>
    <n v="4"/>
    <n v="0"/>
    <n v="4"/>
    <x v="3"/>
    <x v="1"/>
    <x v="2"/>
  </r>
  <r>
    <x v="1"/>
    <x v="0"/>
    <x v="0"/>
    <s v="Current Employees"/>
    <x v="1"/>
    <s v="Life Sciences"/>
    <s v="STAFF-2519"/>
    <n v="2927"/>
    <x v="0"/>
    <x v="4"/>
    <x v="0"/>
    <x v="1"/>
    <s v="Y"/>
    <n v="3"/>
    <n v="35"/>
    <n v="1"/>
    <n v="1029"/>
    <n v="16"/>
    <x v="3"/>
    <n v="1"/>
    <n v="4"/>
    <n v="91"/>
    <n v="2"/>
    <n v="3"/>
    <n v="2"/>
    <n v="8606"/>
    <n v="21195"/>
    <n v="1"/>
    <n v="19"/>
    <n v="3"/>
    <n v="4"/>
    <n v="80"/>
    <n v="0"/>
    <x v="27"/>
    <n v="1"/>
    <n v="11"/>
    <n v="8"/>
    <n v="3"/>
    <n v="3"/>
    <x v="1"/>
    <x v="2"/>
    <x v="2"/>
  </r>
  <r>
    <x v="1"/>
    <x v="0"/>
    <x v="1"/>
    <s v="Current Employees"/>
    <x v="1"/>
    <s v="Technical Degree"/>
    <s v="STAFF-2520"/>
    <n v="2928"/>
    <x v="0"/>
    <x v="7"/>
    <x v="0"/>
    <x v="1"/>
    <s v="Y"/>
    <n v="2"/>
    <n v="45"/>
    <n v="1"/>
    <n v="1005"/>
    <n v="28"/>
    <x v="0"/>
    <n v="1"/>
    <n v="4"/>
    <n v="48"/>
    <n v="2"/>
    <n v="4"/>
    <n v="2"/>
    <n v="16704"/>
    <n v="17119"/>
    <n v="1"/>
    <n v="11"/>
    <n v="3"/>
    <n v="3"/>
    <n v="80"/>
    <n v="0"/>
    <x v="24"/>
    <n v="3"/>
    <n v="21"/>
    <n v="6"/>
    <n v="8"/>
    <n v="6"/>
    <x v="1"/>
    <x v="1"/>
    <x v="0"/>
  </r>
  <r>
    <x v="1"/>
    <x v="0"/>
    <x v="1"/>
    <s v="Current Employees"/>
    <x v="1"/>
    <s v="Medical"/>
    <s v="STAFF-2521"/>
    <n v="2929"/>
    <x v="0"/>
    <x v="7"/>
    <x v="0"/>
    <x v="1"/>
    <s v="Y"/>
    <n v="3"/>
    <n v="54"/>
    <n v="1"/>
    <n v="971"/>
    <n v="1"/>
    <x v="3"/>
    <n v="1"/>
    <n v="4"/>
    <n v="54"/>
    <n v="3"/>
    <n v="4"/>
    <n v="4"/>
    <n v="17328"/>
    <n v="5652"/>
    <n v="6"/>
    <n v="19"/>
    <n v="3"/>
    <n v="4"/>
    <n v="80"/>
    <n v="0"/>
    <x v="22"/>
    <n v="2"/>
    <n v="20"/>
    <n v="7"/>
    <n v="12"/>
    <n v="7"/>
    <x v="0"/>
    <x v="0"/>
    <x v="1"/>
  </r>
  <r>
    <x v="1"/>
    <x v="0"/>
    <x v="1"/>
    <s v="Current Employees"/>
    <x v="0"/>
    <s v="Technical Degree"/>
    <s v="STAFF-2522"/>
    <n v="2930"/>
    <x v="0"/>
    <x v="0"/>
    <x v="2"/>
    <x v="1"/>
    <s v="Y"/>
    <n v="5"/>
    <n v="46"/>
    <n v="1"/>
    <n v="1319"/>
    <n v="3"/>
    <x v="3"/>
    <n v="1"/>
    <n v="1"/>
    <n v="45"/>
    <n v="4"/>
    <n v="4"/>
    <n v="1"/>
    <n v="13225"/>
    <n v="7739"/>
    <n v="2"/>
    <n v="12"/>
    <n v="3"/>
    <n v="4"/>
    <n v="80"/>
    <n v="1"/>
    <x v="25"/>
    <n v="3"/>
    <n v="19"/>
    <n v="17"/>
    <n v="2"/>
    <n v="8"/>
    <x v="3"/>
    <x v="0"/>
    <x v="0"/>
  </r>
  <r>
    <x v="1"/>
    <x v="0"/>
    <x v="1"/>
    <s v="Current Employees"/>
    <x v="0"/>
    <s v="Life Sciences"/>
    <s v="STAFF-2523"/>
    <n v="2931"/>
    <x v="0"/>
    <x v="0"/>
    <x v="2"/>
    <x v="1"/>
    <s v="Y"/>
    <n v="2"/>
    <n v="48"/>
    <n v="1"/>
    <n v="492"/>
    <n v="16"/>
    <x v="2"/>
    <n v="1"/>
    <n v="3"/>
    <n v="96"/>
    <n v="3"/>
    <n v="2"/>
    <n v="3"/>
    <n v="6439"/>
    <n v="13693"/>
    <n v="8"/>
    <n v="14"/>
    <n v="3"/>
    <n v="3"/>
    <n v="80"/>
    <n v="1"/>
    <x v="33"/>
    <n v="3"/>
    <n v="8"/>
    <n v="7"/>
    <n v="7"/>
    <n v="7"/>
    <x v="2"/>
    <x v="2"/>
    <x v="0"/>
  </r>
  <r>
    <x v="1"/>
    <x v="0"/>
    <x v="2"/>
    <s v="Current Employees"/>
    <x v="0"/>
    <s v="Marketing"/>
    <s v="STAFF-2524"/>
    <n v="2932"/>
    <x v="0"/>
    <x v="0"/>
    <x v="2"/>
    <x v="1"/>
    <s v="Y"/>
    <n v="3"/>
    <n v="30"/>
    <n v="1"/>
    <n v="855"/>
    <n v="7"/>
    <x v="2"/>
    <n v="1"/>
    <n v="4"/>
    <n v="73"/>
    <n v="3"/>
    <n v="2"/>
    <n v="1"/>
    <n v="4779"/>
    <n v="12761"/>
    <n v="7"/>
    <n v="14"/>
    <n v="3"/>
    <n v="2"/>
    <n v="80"/>
    <n v="2"/>
    <x v="0"/>
    <n v="3"/>
    <n v="3"/>
    <n v="2"/>
    <n v="0"/>
    <n v="2"/>
    <x v="3"/>
    <x v="0"/>
    <x v="2"/>
  </r>
  <r>
    <x v="1"/>
    <x v="0"/>
    <x v="1"/>
    <s v="Current Employees"/>
    <x v="0"/>
    <s v="Life Sciences"/>
    <s v="STAFF-2525"/>
    <n v="2933"/>
    <x v="0"/>
    <x v="5"/>
    <x v="2"/>
    <x v="1"/>
    <s v="Y"/>
    <n v="2"/>
    <n v="47"/>
    <n v="1"/>
    <n v="1225"/>
    <n v="2"/>
    <x v="2"/>
    <n v="1"/>
    <n v="2"/>
    <n v="47"/>
    <n v="4"/>
    <n v="4"/>
    <n v="2"/>
    <n v="15972"/>
    <n v="21086"/>
    <n v="6"/>
    <n v="14"/>
    <n v="3"/>
    <n v="3"/>
    <n v="80"/>
    <n v="3"/>
    <x v="22"/>
    <n v="3"/>
    <n v="3"/>
    <n v="2"/>
    <n v="1"/>
    <n v="2"/>
    <x v="1"/>
    <x v="0"/>
    <x v="0"/>
  </r>
  <r>
    <x v="1"/>
    <x v="0"/>
    <x v="0"/>
    <s v="Current Employees"/>
    <x v="0"/>
    <s v="Life Sciences"/>
    <s v="STAFF-2526"/>
    <n v="2934"/>
    <x v="0"/>
    <x v="0"/>
    <x v="1"/>
    <x v="1"/>
    <s v="Y"/>
    <n v="1"/>
    <n v="38"/>
    <n v="1"/>
    <n v="345"/>
    <n v="10"/>
    <x v="0"/>
    <n v="1"/>
    <n v="1"/>
    <n v="100"/>
    <n v="3"/>
    <n v="2"/>
    <n v="4"/>
    <n v="5343"/>
    <n v="5982"/>
    <n v="1"/>
    <n v="11"/>
    <n v="3"/>
    <n v="3"/>
    <n v="80"/>
    <n v="1"/>
    <x v="1"/>
    <n v="3"/>
    <n v="10"/>
    <n v="7"/>
    <n v="1"/>
    <n v="9"/>
    <x v="0"/>
    <x v="0"/>
    <x v="2"/>
  </r>
  <r>
    <x v="1"/>
    <x v="0"/>
    <x v="0"/>
    <s v="Current Employees"/>
    <x v="0"/>
    <s v="Marketing"/>
    <s v="STAFF-2527"/>
    <n v="2935"/>
    <x v="0"/>
    <x v="0"/>
    <x v="1"/>
    <x v="1"/>
    <s v="Y"/>
    <n v="2"/>
    <n v="36"/>
    <n v="1"/>
    <n v="1120"/>
    <n v="11"/>
    <x v="2"/>
    <n v="1"/>
    <n v="2"/>
    <n v="100"/>
    <n v="2"/>
    <n v="2"/>
    <n v="4"/>
    <n v="6652"/>
    <n v="14369"/>
    <n v="4"/>
    <n v="13"/>
    <n v="3"/>
    <n v="1"/>
    <n v="80"/>
    <n v="1"/>
    <x v="0"/>
    <n v="2"/>
    <n v="6"/>
    <n v="3"/>
    <n v="0"/>
    <n v="0"/>
    <x v="0"/>
    <x v="2"/>
    <x v="2"/>
  </r>
  <r>
    <x v="1"/>
    <x v="0"/>
    <x v="0"/>
    <s v="Current Employees"/>
    <x v="0"/>
    <s v="Marketing"/>
    <s v="STAFF-2528"/>
    <n v="2936"/>
    <x v="0"/>
    <x v="0"/>
    <x v="1"/>
    <x v="1"/>
    <s v="Y"/>
    <n v="2"/>
    <n v="39"/>
    <n v="1"/>
    <n v="722"/>
    <n v="24"/>
    <x v="1"/>
    <n v="1"/>
    <n v="2"/>
    <n v="60"/>
    <n v="2"/>
    <n v="4"/>
    <n v="4"/>
    <n v="12031"/>
    <n v="8828"/>
    <n v="0"/>
    <n v="11"/>
    <n v="3"/>
    <n v="1"/>
    <n v="80"/>
    <n v="1"/>
    <x v="24"/>
    <n v="2"/>
    <n v="20"/>
    <n v="9"/>
    <n v="9"/>
    <n v="6"/>
    <x v="0"/>
    <x v="1"/>
    <x v="0"/>
  </r>
  <r>
    <x v="1"/>
    <x v="0"/>
    <x v="0"/>
    <s v="Current Employees"/>
    <x v="0"/>
    <s v="Marketing"/>
    <s v="STAFF-2529"/>
    <n v="2937"/>
    <x v="0"/>
    <x v="0"/>
    <x v="1"/>
    <x v="1"/>
    <s v="Y"/>
    <n v="4"/>
    <n v="40"/>
    <n v="1"/>
    <n v="444"/>
    <n v="2"/>
    <x v="0"/>
    <n v="1"/>
    <n v="2"/>
    <n v="92"/>
    <n v="3"/>
    <n v="2"/>
    <n v="2"/>
    <n v="5677"/>
    <n v="4258"/>
    <n v="3"/>
    <n v="14"/>
    <n v="3"/>
    <n v="3"/>
    <n v="80"/>
    <n v="1"/>
    <x v="20"/>
    <n v="3"/>
    <n v="11"/>
    <n v="8"/>
    <n v="5"/>
    <n v="10"/>
    <x v="1"/>
    <x v="0"/>
    <x v="0"/>
  </r>
  <r>
    <x v="1"/>
    <x v="0"/>
    <x v="2"/>
    <s v="Current Employees"/>
    <x v="0"/>
    <s v="Medical"/>
    <s v="STAFF-2530"/>
    <n v="2938"/>
    <x v="0"/>
    <x v="6"/>
    <x v="1"/>
    <x v="1"/>
    <s v="Y"/>
    <n v="3"/>
    <n v="28"/>
    <n v="1"/>
    <n v="1172"/>
    <n v="3"/>
    <x v="3"/>
    <n v="1"/>
    <n v="2"/>
    <n v="78"/>
    <n v="3"/>
    <n v="1"/>
    <n v="2"/>
    <n v="2856"/>
    <n v="3692"/>
    <n v="1"/>
    <n v="19"/>
    <n v="3"/>
    <n v="4"/>
    <n v="80"/>
    <n v="1"/>
    <x v="5"/>
    <n v="3"/>
    <n v="1"/>
    <n v="0"/>
    <n v="0"/>
    <n v="0"/>
    <x v="1"/>
    <x v="0"/>
    <x v="3"/>
  </r>
  <r>
    <x v="1"/>
    <x v="0"/>
    <x v="1"/>
    <s v="Current Employees"/>
    <x v="0"/>
    <s v="Life Sciences"/>
    <s v="STAFF-2531"/>
    <n v="2939"/>
    <x v="0"/>
    <x v="5"/>
    <x v="1"/>
    <x v="1"/>
    <s v="Y"/>
    <n v="2"/>
    <n v="46"/>
    <n v="1"/>
    <n v="228"/>
    <n v="3"/>
    <x v="3"/>
    <n v="1"/>
    <n v="3"/>
    <n v="51"/>
    <n v="3"/>
    <n v="4"/>
    <n v="2"/>
    <n v="16606"/>
    <n v="11380"/>
    <n v="8"/>
    <n v="12"/>
    <n v="3"/>
    <n v="4"/>
    <n v="80"/>
    <n v="1"/>
    <x v="18"/>
    <n v="4"/>
    <n v="13"/>
    <n v="12"/>
    <n v="5"/>
    <n v="1"/>
    <x v="1"/>
    <x v="0"/>
    <x v="0"/>
  </r>
  <r>
    <x v="1"/>
    <x v="0"/>
    <x v="3"/>
    <s v="Current Employees"/>
    <x v="0"/>
    <s v="Marketing"/>
    <s v="STAFF-2532"/>
    <n v="2940"/>
    <x v="0"/>
    <x v="0"/>
    <x v="1"/>
    <x v="1"/>
    <s v="Y"/>
    <n v="3"/>
    <n v="56"/>
    <n v="1"/>
    <n v="1443"/>
    <n v="11"/>
    <x v="4"/>
    <n v="1"/>
    <n v="4"/>
    <n v="89"/>
    <n v="2"/>
    <n v="2"/>
    <n v="1"/>
    <n v="5380"/>
    <n v="20328"/>
    <n v="4"/>
    <n v="16"/>
    <n v="3"/>
    <n v="3"/>
    <n v="80"/>
    <n v="1"/>
    <x v="3"/>
    <n v="3"/>
    <n v="0"/>
    <n v="0"/>
    <n v="0"/>
    <n v="0"/>
    <x v="3"/>
    <x v="2"/>
    <x v="1"/>
  </r>
  <r>
    <x v="1"/>
    <x v="0"/>
    <x v="0"/>
    <s v="Current Employees"/>
    <x v="0"/>
    <s v="Life Sciences"/>
    <s v="STAFF-2533"/>
    <n v="2941"/>
    <x v="0"/>
    <x v="0"/>
    <x v="1"/>
    <x v="1"/>
    <s v="Y"/>
    <n v="2"/>
    <n v="40"/>
    <n v="1"/>
    <n v="118"/>
    <n v="14"/>
    <x v="0"/>
    <n v="1"/>
    <n v="4"/>
    <n v="84"/>
    <n v="3"/>
    <n v="2"/>
    <n v="1"/>
    <n v="4639"/>
    <n v="11262"/>
    <n v="1"/>
    <n v="15"/>
    <n v="3"/>
    <n v="3"/>
    <n v="80"/>
    <n v="1"/>
    <x v="7"/>
    <n v="3"/>
    <n v="5"/>
    <n v="4"/>
    <n v="1"/>
    <n v="2"/>
    <x v="3"/>
    <x v="2"/>
    <x v="0"/>
  </r>
  <r>
    <x v="1"/>
    <x v="0"/>
    <x v="2"/>
    <s v="Current Employees"/>
    <x v="0"/>
    <s v="Marketing"/>
    <s v="STAFF-2534"/>
    <n v="2942"/>
    <x v="0"/>
    <x v="0"/>
    <x v="1"/>
    <x v="1"/>
    <s v="Y"/>
    <n v="3"/>
    <n v="31"/>
    <n v="1"/>
    <n v="196"/>
    <n v="29"/>
    <x v="2"/>
    <n v="1"/>
    <n v="1"/>
    <n v="91"/>
    <n v="2"/>
    <n v="2"/>
    <n v="4"/>
    <n v="5468"/>
    <n v="13402"/>
    <n v="1"/>
    <n v="14"/>
    <n v="3"/>
    <n v="1"/>
    <n v="80"/>
    <n v="2"/>
    <x v="10"/>
    <n v="3"/>
    <n v="12"/>
    <n v="7"/>
    <n v="5"/>
    <n v="7"/>
    <x v="0"/>
    <x v="1"/>
    <x v="2"/>
  </r>
  <r>
    <x v="1"/>
    <x v="0"/>
    <x v="0"/>
    <s v="Current Employees"/>
    <x v="0"/>
    <s v="Medical"/>
    <s v="STAFF-2535"/>
    <n v="2943"/>
    <x v="0"/>
    <x v="0"/>
    <x v="1"/>
    <x v="1"/>
    <s v="Y"/>
    <n v="2"/>
    <n v="36"/>
    <n v="1"/>
    <n v="557"/>
    <n v="3"/>
    <x v="3"/>
    <n v="1"/>
    <n v="1"/>
    <n v="94"/>
    <n v="2"/>
    <n v="3"/>
    <n v="4"/>
    <n v="7644"/>
    <n v="12695"/>
    <n v="0"/>
    <n v="19"/>
    <n v="3"/>
    <n v="3"/>
    <n v="80"/>
    <n v="2"/>
    <x v="1"/>
    <n v="3"/>
    <n v="9"/>
    <n v="7"/>
    <n v="3"/>
    <n v="4"/>
    <x v="0"/>
    <x v="0"/>
    <x v="2"/>
  </r>
  <r>
    <x v="1"/>
    <x v="0"/>
    <x v="2"/>
    <s v="Current Employees"/>
    <x v="0"/>
    <s v="Life Sciences"/>
    <s v="STAFF-2536"/>
    <n v="2944"/>
    <x v="0"/>
    <x v="0"/>
    <x v="1"/>
    <x v="1"/>
    <s v="Y"/>
    <n v="2"/>
    <n v="31"/>
    <n v="1"/>
    <n v="1112"/>
    <n v="5"/>
    <x v="2"/>
    <n v="1"/>
    <n v="1"/>
    <n v="67"/>
    <n v="3"/>
    <n v="2"/>
    <n v="4"/>
    <n v="5476"/>
    <n v="22589"/>
    <n v="1"/>
    <n v="11"/>
    <n v="3"/>
    <n v="1"/>
    <n v="80"/>
    <n v="2"/>
    <x v="1"/>
    <n v="3"/>
    <n v="10"/>
    <n v="0"/>
    <n v="0"/>
    <n v="2"/>
    <x v="0"/>
    <x v="0"/>
    <x v="2"/>
  </r>
  <r>
    <x v="1"/>
    <x v="0"/>
    <x v="0"/>
    <s v="Current Employees"/>
    <x v="0"/>
    <s v="Marketing"/>
    <s v="STAFF-2537"/>
    <n v="2945"/>
    <x v="0"/>
    <x v="0"/>
    <x v="1"/>
    <x v="1"/>
    <s v="Y"/>
    <n v="3"/>
    <n v="36"/>
    <n v="1"/>
    <n v="329"/>
    <n v="16"/>
    <x v="2"/>
    <n v="1"/>
    <n v="3"/>
    <n v="98"/>
    <n v="2"/>
    <n v="2"/>
    <n v="1"/>
    <n v="5647"/>
    <n v="13494"/>
    <n v="4"/>
    <n v="13"/>
    <n v="3"/>
    <n v="1"/>
    <n v="80"/>
    <n v="2"/>
    <x v="27"/>
    <n v="2"/>
    <n v="3"/>
    <n v="2"/>
    <n v="0"/>
    <n v="2"/>
    <x v="3"/>
    <x v="2"/>
    <x v="2"/>
  </r>
  <r>
    <x v="1"/>
    <x v="0"/>
    <x v="2"/>
    <s v="Current Employees"/>
    <x v="0"/>
    <s v="Marketing"/>
    <s v="STAFF-2538"/>
    <n v="2946"/>
    <x v="0"/>
    <x v="0"/>
    <x v="1"/>
    <x v="1"/>
    <s v="Y"/>
    <n v="3"/>
    <n v="32"/>
    <n v="1"/>
    <n v="801"/>
    <n v="1"/>
    <x v="2"/>
    <n v="1"/>
    <n v="3"/>
    <n v="48"/>
    <n v="3"/>
    <n v="3"/>
    <n v="4"/>
    <n v="10422"/>
    <n v="24032"/>
    <n v="1"/>
    <n v="19"/>
    <n v="3"/>
    <n v="3"/>
    <n v="80"/>
    <n v="2"/>
    <x v="19"/>
    <n v="3"/>
    <n v="14"/>
    <n v="10"/>
    <n v="5"/>
    <n v="7"/>
    <x v="0"/>
    <x v="0"/>
    <x v="2"/>
  </r>
  <r>
    <x v="1"/>
    <x v="0"/>
    <x v="2"/>
    <s v="Current Employees"/>
    <x v="0"/>
    <s v="Medical"/>
    <s v="STAFF-2539"/>
    <n v="2947"/>
    <x v="0"/>
    <x v="0"/>
    <x v="0"/>
    <x v="1"/>
    <s v="Y"/>
    <n v="5"/>
    <n v="27"/>
    <n v="1"/>
    <n v="511"/>
    <n v="2"/>
    <x v="0"/>
    <n v="1"/>
    <n v="1"/>
    <n v="89"/>
    <n v="4"/>
    <n v="2"/>
    <n v="3"/>
    <n v="6500"/>
    <n v="26997"/>
    <n v="0"/>
    <n v="14"/>
    <n v="3"/>
    <n v="2"/>
    <n v="80"/>
    <n v="0"/>
    <x v="15"/>
    <n v="2"/>
    <n v="8"/>
    <n v="7"/>
    <n v="0"/>
    <n v="7"/>
    <x v="2"/>
    <x v="0"/>
    <x v="3"/>
  </r>
  <r>
    <x v="1"/>
    <x v="0"/>
    <x v="0"/>
    <s v="Current Employees"/>
    <x v="0"/>
    <s v="Life Sciences"/>
    <s v="STAFF-2540"/>
    <n v="2948"/>
    <x v="0"/>
    <x v="0"/>
    <x v="0"/>
    <x v="1"/>
    <s v="Y"/>
    <n v="5"/>
    <n v="38"/>
    <n v="1"/>
    <n v="437"/>
    <n v="16"/>
    <x v="3"/>
    <n v="1"/>
    <n v="2"/>
    <n v="90"/>
    <n v="3"/>
    <n v="2"/>
    <n v="2"/>
    <n v="4198"/>
    <n v="16379"/>
    <n v="2"/>
    <n v="12"/>
    <n v="3"/>
    <n v="2"/>
    <n v="80"/>
    <n v="0"/>
    <x v="0"/>
    <n v="4"/>
    <n v="3"/>
    <n v="2"/>
    <n v="1"/>
    <n v="2"/>
    <x v="1"/>
    <x v="2"/>
    <x v="2"/>
  </r>
  <r>
    <x v="1"/>
    <x v="0"/>
    <x v="0"/>
    <s v="Current Employees"/>
    <x v="0"/>
    <s v="Life Sciences"/>
    <s v="STAFF-2541"/>
    <n v="2949"/>
    <x v="0"/>
    <x v="0"/>
    <x v="0"/>
    <x v="1"/>
    <s v="Y"/>
    <n v="5"/>
    <n v="36"/>
    <n v="1"/>
    <n v="884"/>
    <n v="1"/>
    <x v="2"/>
    <n v="1"/>
    <n v="2"/>
    <n v="73"/>
    <n v="3"/>
    <n v="2"/>
    <n v="3"/>
    <n v="6815"/>
    <n v="21447"/>
    <n v="6"/>
    <n v="13"/>
    <n v="3"/>
    <n v="1"/>
    <n v="80"/>
    <n v="0"/>
    <x v="20"/>
    <n v="3"/>
    <n v="1"/>
    <n v="0"/>
    <n v="0"/>
    <n v="0"/>
    <x v="2"/>
    <x v="0"/>
    <x v="2"/>
  </r>
  <r>
    <x v="1"/>
    <x v="0"/>
    <x v="4"/>
    <s v="Current Employees"/>
    <x v="0"/>
    <s v="Medical"/>
    <s v="STAFF-2542"/>
    <n v="2950"/>
    <x v="0"/>
    <x v="6"/>
    <x v="0"/>
    <x v="1"/>
    <s v="Y"/>
    <n v="3"/>
    <n v="20"/>
    <n v="1"/>
    <n v="1141"/>
    <n v="2"/>
    <x v="3"/>
    <n v="1"/>
    <n v="3"/>
    <n v="31"/>
    <n v="3"/>
    <n v="1"/>
    <n v="3"/>
    <n v="2783"/>
    <n v="13251"/>
    <n v="1"/>
    <n v="19"/>
    <n v="3"/>
    <n v="1"/>
    <n v="80"/>
    <n v="0"/>
    <x v="17"/>
    <n v="3"/>
    <n v="2"/>
    <n v="2"/>
    <n v="2"/>
    <n v="2"/>
    <x v="2"/>
    <x v="0"/>
    <x v="3"/>
  </r>
  <r>
    <x v="1"/>
    <x v="0"/>
    <x v="0"/>
    <s v="Current Employees"/>
    <x v="0"/>
    <s v="Life Sciences"/>
    <s v="STAFF-2543"/>
    <n v="2951"/>
    <x v="0"/>
    <x v="6"/>
    <x v="0"/>
    <x v="1"/>
    <s v="Y"/>
    <n v="2"/>
    <n v="36"/>
    <n v="1"/>
    <n v="530"/>
    <n v="2"/>
    <x v="2"/>
    <n v="1"/>
    <n v="3"/>
    <n v="51"/>
    <n v="3"/>
    <n v="2"/>
    <n v="4"/>
    <n v="4502"/>
    <n v="7439"/>
    <n v="3"/>
    <n v="15"/>
    <n v="3"/>
    <n v="3"/>
    <n v="80"/>
    <n v="0"/>
    <x v="6"/>
    <n v="2"/>
    <n v="13"/>
    <n v="7"/>
    <n v="6"/>
    <n v="7"/>
    <x v="0"/>
    <x v="0"/>
    <x v="2"/>
  </r>
  <r>
    <x v="1"/>
    <x v="0"/>
    <x v="2"/>
    <s v="Current Employees"/>
    <x v="0"/>
    <s v="Life Sciences"/>
    <s v="STAFF-2544"/>
    <n v="2952"/>
    <x v="0"/>
    <x v="0"/>
    <x v="0"/>
    <x v="1"/>
    <s v="Y"/>
    <n v="3"/>
    <n v="34"/>
    <n v="1"/>
    <n v="511"/>
    <n v="3"/>
    <x v="0"/>
    <n v="1"/>
    <n v="4"/>
    <n v="32"/>
    <n v="1"/>
    <n v="2"/>
    <n v="4"/>
    <n v="6029"/>
    <n v="25353"/>
    <n v="5"/>
    <n v="12"/>
    <n v="3"/>
    <n v="1"/>
    <n v="80"/>
    <n v="0"/>
    <x v="3"/>
    <n v="3"/>
    <n v="2"/>
    <n v="2"/>
    <n v="2"/>
    <n v="2"/>
    <x v="0"/>
    <x v="0"/>
    <x v="2"/>
  </r>
  <r>
    <x v="1"/>
    <x v="0"/>
    <x v="2"/>
    <s v="Current Employees"/>
    <x v="0"/>
    <s v="Other"/>
    <s v="STAFF-2545"/>
    <n v="2953"/>
    <x v="0"/>
    <x v="6"/>
    <x v="0"/>
    <x v="1"/>
    <s v="Y"/>
    <n v="2"/>
    <n v="26"/>
    <n v="1"/>
    <n v="1167"/>
    <n v="5"/>
    <x v="3"/>
    <n v="1"/>
    <n v="4"/>
    <n v="30"/>
    <n v="2"/>
    <n v="1"/>
    <n v="3"/>
    <n v="2966"/>
    <n v="21378"/>
    <n v="0"/>
    <n v="18"/>
    <n v="3"/>
    <n v="4"/>
    <n v="80"/>
    <n v="0"/>
    <x v="7"/>
    <n v="3"/>
    <n v="4"/>
    <n v="2"/>
    <n v="0"/>
    <n v="0"/>
    <x v="2"/>
    <x v="0"/>
    <x v="3"/>
  </r>
  <r>
    <x v="1"/>
    <x v="0"/>
    <x v="1"/>
    <s v="Current Employees"/>
    <x v="0"/>
    <s v="Life Sciences"/>
    <s v="STAFF-2546"/>
    <n v="2954"/>
    <x v="0"/>
    <x v="0"/>
    <x v="0"/>
    <x v="1"/>
    <s v="Y"/>
    <n v="3"/>
    <n v="45"/>
    <n v="1"/>
    <n v="374"/>
    <n v="20"/>
    <x v="3"/>
    <n v="1"/>
    <n v="4"/>
    <n v="50"/>
    <n v="3"/>
    <n v="2"/>
    <n v="3"/>
    <n v="4850"/>
    <n v="23333"/>
    <n v="8"/>
    <n v="15"/>
    <n v="3"/>
    <n v="3"/>
    <n v="80"/>
    <n v="0"/>
    <x v="0"/>
    <n v="3"/>
    <n v="5"/>
    <n v="3"/>
    <n v="0"/>
    <n v="1"/>
    <x v="2"/>
    <x v="2"/>
    <x v="0"/>
  </r>
  <r>
    <x v="1"/>
    <x v="0"/>
    <x v="1"/>
    <s v="Current Employees"/>
    <x v="0"/>
    <s v="Marketing"/>
    <s v="STAFF-2547"/>
    <n v="2955"/>
    <x v="0"/>
    <x v="0"/>
    <x v="0"/>
    <x v="1"/>
    <s v="Y"/>
    <n v="1"/>
    <n v="49"/>
    <n v="1"/>
    <n v="1313"/>
    <n v="11"/>
    <x v="2"/>
    <n v="1"/>
    <n v="4"/>
    <n v="80"/>
    <n v="3"/>
    <n v="2"/>
    <n v="4"/>
    <n v="4507"/>
    <n v="8191"/>
    <n v="3"/>
    <n v="12"/>
    <n v="3"/>
    <n v="3"/>
    <n v="80"/>
    <n v="0"/>
    <x v="0"/>
    <n v="4"/>
    <n v="5"/>
    <n v="1"/>
    <n v="0"/>
    <n v="4"/>
    <x v="0"/>
    <x v="2"/>
    <x v="1"/>
  </r>
  <r>
    <x v="1"/>
    <x v="2"/>
    <x v="2"/>
    <s v="Current Employees"/>
    <x v="2"/>
    <s v="Life Sciences"/>
    <s v="STAFF-2548"/>
    <n v="2956"/>
    <x v="1"/>
    <x v="8"/>
    <x v="2"/>
    <x v="1"/>
    <s v="Y"/>
    <n v="2"/>
    <n v="28"/>
    <n v="1"/>
    <n v="280"/>
    <n v="1"/>
    <x v="0"/>
    <n v="1"/>
    <n v="3"/>
    <n v="43"/>
    <n v="3"/>
    <n v="1"/>
    <n v="4"/>
    <n v="2706"/>
    <n v="10494"/>
    <n v="1"/>
    <n v="15"/>
    <n v="3"/>
    <n v="2"/>
    <n v="80"/>
    <n v="1"/>
    <x v="8"/>
    <n v="3"/>
    <n v="3"/>
    <n v="2"/>
    <n v="2"/>
    <n v="2"/>
    <x v="0"/>
    <x v="0"/>
    <x v="3"/>
  </r>
  <r>
    <x v="1"/>
    <x v="2"/>
    <x v="0"/>
    <s v="Current Employees"/>
    <x v="2"/>
    <s v="Human Resources"/>
    <s v="STAFF-2549"/>
    <n v="2957"/>
    <x v="1"/>
    <x v="8"/>
    <x v="2"/>
    <x v="1"/>
    <s v="Y"/>
    <n v="3"/>
    <n v="38"/>
    <n v="1"/>
    <n v="1336"/>
    <n v="2"/>
    <x v="3"/>
    <n v="1"/>
    <n v="1"/>
    <n v="100"/>
    <n v="3"/>
    <n v="1"/>
    <n v="2"/>
    <n v="2592"/>
    <n v="7129"/>
    <n v="5"/>
    <n v="13"/>
    <n v="3"/>
    <n v="4"/>
    <n v="80"/>
    <n v="3"/>
    <x v="10"/>
    <n v="3"/>
    <n v="11"/>
    <n v="10"/>
    <n v="3"/>
    <n v="8"/>
    <x v="1"/>
    <x v="0"/>
    <x v="2"/>
  </r>
  <r>
    <x v="1"/>
    <x v="2"/>
    <x v="0"/>
    <s v="Current Employees"/>
    <x v="2"/>
    <s v="Human Resources"/>
    <s v="STAFF-2550"/>
    <n v="2958"/>
    <x v="1"/>
    <x v="8"/>
    <x v="1"/>
    <x v="1"/>
    <s v="Y"/>
    <n v="4"/>
    <n v="41"/>
    <n v="1"/>
    <n v="552"/>
    <n v="4"/>
    <x v="3"/>
    <n v="1"/>
    <n v="3"/>
    <n v="60"/>
    <n v="1"/>
    <n v="2"/>
    <n v="2"/>
    <n v="6430"/>
    <n v="20794"/>
    <n v="6"/>
    <n v="19"/>
    <n v="3"/>
    <n v="2"/>
    <n v="80"/>
    <n v="1"/>
    <x v="1"/>
    <n v="3"/>
    <n v="3"/>
    <n v="2"/>
    <n v="1"/>
    <n v="2"/>
    <x v="1"/>
    <x v="0"/>
    <x v="0"/>
  </r>
  <r>
    <x v="1"/>
    <x v="2"/>
    <x v="0"/>
    <s v="Current Employees"/>
    <x v="1"/>
    <s v="Medical"/>
    <s v="STAFF-2551"/>
    <n v="2959"/>
    <x v="1"/>
    <x v="3"/>
    <x v="2"/>
    <x v="1"/>
    <s v="Y"/>
    <n v="6"/>
    <n v="35"/>
    <n v="1"/>
    <n v="1180"/>
    <n v="2"/>
    <x v="0"/>
    <n v="1"/>
    <n v="2"/>
    <n v="90"/>
    <n v="3"/>
    <n v="2"/>
    <n v="4"/>
    <n v="5762"/>
    <n v="24442"/>
    <n v="2"/>
    <n v="14"/>
    <n v="3"/>
    <n v="3"/>
    <n v="80"/>
    <n v="1"/>
    <x v="20"/>
    <n v="3"/>
    <n v="7"/>
    <n v="7"/>
    <n v="1"/>
    <n v="7"/>
    <x v="0"/>
    <x v="0"/>
    <x v="2"/>
  </r>
  <r>
    <x v="1"/>
    <x v="2"/>
    <x v="0"/>
    <s v="Current Employees"/>
    <x v="1"/>
    <s v="Medical"/>
    <s v="STAFF-2552"/>
    <n v="2960"/>
    <x v="1"/>
    <x v="7"/>
    <x v="2"/>
    <x v="1"/>
    <s v="Y"/>
    <n v="5"/>
    <n v="40"/>
    <n v="1"/>
    <n v="218"/>
    <n v="8"/>
    <x v="1"/>
    <n v="1"/>
    <n v="4"/>
    <n v="55"/>
    <n v="2"/>
    <n v="3"/>
    <n v="2"/>
    <n v="13757"/>
    <n v="25178"/>
    <n v="2"/>
    <n v="11"/>
    <n v="3"/>
    <n v="3"/>
    <n v="80"/>
    <n v="1"/>
    <x v="28"/>
    <n v="3"/>
    <n v="9"/>
    <n v="8"/>
    <n v="4"/>
    <n v="8"/>
    <x v="1"/>
    <x v="0"/>
    <x v="0"/>
  </r>
  <r>
    <x v="1"/>
    <x v="2"/>
    <x v="2"/>
    <s v="Current Employees"/>
    <x v="1"/>
    <s v="Technical Degree"/>
    <s v="STAFF-2553"/>
    <n v="2961"/>
    <x v="1"/>
    <x v="1"/>
    <x v="2"/>
    <x v="1"/>
    <s v="Y"/>
    <n v="2"/>
    <n v="30"/>
    <n v="1"/>
    <n v="990"/>
    <n v="7"/>
    <x v="3"/>
    <n v="1"/>
    <n v="3"/>
    <n v="64"/>
    <n v="3"/>
    <n v="1"/>
    <n v="3"/>
    <n v="1274"/>
    <n v="7152"/>
    <n v="1"/>
    <n v="13"/>
    <n v="3"/>
    <n v="2"/>
    <n v="80"/>
    <n v="2"/>
    <x v="5"/>
    <n v="2"/>
    <n v="1"/>
    <n v="0"/>
    <n v="0"/>
    <n v="0"/>
    <x v="2"/>
    <x v="0"/>
    <x v="2"/>
  </r>
  <r>
    <x v="1"/>
    <x v="2"/>
    <x v="0"/>
    <s v="Current Employees"/>
    <x v="1"/>
    <s v="Other"/>
    <s v="STAFF-2554"/>
    <n v="2962"/>
    <x v="1"/>
    <x v="2"/>
    <x v="2"/>
    <x v="1"/>
    <s v="Y"/>
    <n v="2"/>
    <n v="40"/>
    <n v="1"/>
    <n v="663"/>
    <n v="9"/>
    <x v="2"/>
    <n v="1"/>
    <n v="3"/>
    <n v="81"/>
    <n v="3"/>
    <n v="2"/>
    <n v="3"/>
    <n v="3975"/>
    <n v="23099"/>
    <n v="3"/>
    <n v="11"/>
    <n v="3"/>
    <n v="3"/>
    <n v="80"/>
    <n v="2"/>
    <x v="27"/>
    <n v="4"/>
    <n v="8"/>
    <n v="7"/>
    <n v="0"/>
    <n v="7"/>
    <x v="2"/>
    <x v="0"/>
    <x v="0"/>
  </r>
  <r>
    <x v="1"/>
    <x v="2"/>
    <x v="2"/>
    <s v="Current Employees"/>
    <x v="1"/>
    <s v="Technical Degree"/>
    <s v="STAFF-2555"/>
    <n v="2963"/>
    <x v="1"/>
    <x v="1"/>
    <x v="2"/>
    <x v="1"/>
    <s v="Y"/>
    <n v="2"/>
    <n v="33"/>
    <n v="1"/>
    <n v="775"/>
    <n v="4"/>
    <x v="3"/>
    <n v="1"/>
    <n v="4"/>
    <n v="90"/>
    <n v="3"/>
    <n v="2"/>
    <n v="2"/>
    <n v="3055"/>
    <n v="6194"/>
    <n v="5"/>
    <n v="15"/>
    <n v="3"/>
    <n v="4"/>
    <n v="80"/>
    <n v="2"/>
    <x v="27"/>
    <n v="2"/>
    <n v="9"/>
    <n v="8"/>
    <n v="1"/>
    <n v="7"/>
    <x v="1"/>
    <x v="0"/>
    <x v="2"/>
  </r>
  <r>
    <x v="1"/>
    <x v="2"/>
    <x v="2"/>
    <s v="Current Employees"/>
    <x v="1"/>
    <s v="Medical"/>
    <s v="STAFF-2556"/>
    <n v="2964"/>
    <x v="1"/>
    <x v="2"/>
    <x v="2"/>
    <x v="1"/>
    <s v="Y"/>
    <n v="2"/>
    <n v="33"/>
    <n v="1"/>
    <n v="1313"/>
    <n v="1"/>
    <x v="0"/>
    <n v="1"/>
    <n v="2"/>
    <n v="59"/>
    <n v="2"/>
    <n v="1"/>
    <n v="3"/>
    <n v="2008"/>
    <n v="20439"/>
    <n v="1"/>
    <n v="12"/>
    <n v="3"/>
    <n v="3"/>
    <n v="80"/>
    <n v="3"/>
    <x v="5"/>
    <n v="2"/>
    <n v="1"/>
    <n v="1"/>
    <n v="0"/>
    <n v="0"/>
    <x v="2"/>
    <x v="0"/>
    <x v="2"/>
  </r>
  <r>
    <x v="1"/>
    <x v="2"/>
    <x v="1"/>
    <s v="Current Employees"/>
    <x v="1"/>
    <s v="Technical Degree"/>
    <s v="STAFF-2557"/>
    <n v="2965"/>
    <x v="1"/>
    <x v="1"/>
    <x v="1"/>
    <x v="1"/>
    <s v="Y"/>
    <n v="4"/>
    <n v="47"/>
    <n v="1"/>
    <n v="1169"/>
    <n v="14"/>
    <x v="2"/>
    <n v="1"/>
    <n v="3"/>
    <n v="64"/>
    <n v="3"/>
    <n v="2"/>
    <n v="2"/>
    <n v="5467"/>
    <n v="2125"/>
    <n v="8"/>
    <n v="18"/>
    <n v="3"/>
    <n v="3"/>
    <n v="80"/>
    <n v="1"/>
    <x v="28"/>
    <n v="4"/>
    <n v="8"/>
    <n v="7"/>
    <n v="1"/>
    <n v="7"/>
    <x v="1"/>
    <x v="2"/>
    <x v="0"/>
  </r>
  <r>
    <x v="1"/>
    <x v="2"/>
    <x v="2"/>
    <s v="Current Employees"/>
    <x v="1"/>
    <s v="Technical Degree"/>
    <s v="STAFF-2558"/>
    <n v="2966"/>
    <x v="1"/>
    <x v="1"/>
    <x v="1"/>
    <x v="1"/>
    <s v="Y"/>
    <n v="3"/>
    <n v="32"/>
    <n v="1"/>
    <n v="1200"/>
    <n v="1"/>
    <x v="2"/>
    <n v="1"/>
    <n v="4"/>
    <n v="62"/>
    <n v="3"/>
    <n v="2"/>
    <n v="1"/>
    <n v="4087"/>
    <n v="25174"/>
    <n v="4"/>
    <n v="14"/>
    <n v="3"/>
    <n v="2"/>
    <n v="80"/>
    <n v="1"/>
    <x v="15"/>
    <n v="2"/>
    <n v="6"/>
    <n v="5"/>
    <n v="1"/>
    <n v="2"/>
    <x v="3"/>
    <x v="0"/>
    <x v="2"/>
  </r>
  <r>
    <x v="1"/>
    <x v="2"/>
    <x v="0"/>
    <s v="Current Employees"/>
    <x v="1"/>
    <s v="Life Sciences"/>
    <s v="STAFF-2559"/>
    <n v="2967"/>
    <x v="1"/>
    <x v="1"/>
    <x v="0"/>
    <x v="1"/>
    <s v="Y"/>
    <n v="2"/>
    <n v="43"/>
    <n v="1"/>
    <n v="343"/>
    <n v="9"/>
    <x v="3"/>
    <n v="1"/>
    <n v="1"/>
    <n v="52"/>
    <n v="3"/>
    <n v="1"/>
    <n v="3"/>
    <n v="2438"/>
    <n v="24978"/>
    <n v="4"/>
    <n v="13"/>
    <n v="3"/>
    <n v="3"/>
    <n v="80"/>
    <n v="0"/>
    <x v="2"/>
    <n v="2"/>
    <n v="3"/>
    <n v="2"/>
    <n v="1"/>
    <n v="2"/>
    <x v="2"/>
    <x v="0"/>
    <x v="0"/>
  </r>
  <r>
    <x v="1"/>
    <x v="2"/>
    <x v="2"/>
    <s v="Current Employees"/>
    <x v="1"/>
    <s v="Medical"/>
    <s v="STAFF-2560"/>
    <n v="2968"/>
    <x v="1"/>
    <x v="3"/>
    <x v="0"/>
    <x v="1"/>
    <s v="Y"/>
    <n v="2"/>
    <n v="31"/>
    <n v="1"/>
    <n v="325"/>
    <n v="5"/>
    <x v="3"/>
    <n v="1"/>
    <n v="2"/>
    <n v="74"/>
    <n v="3"/>
    <n v="2"/>
    <n v="1"/>
    <n v="9936"/>
    <n v="3787"/>
    <n v="0"/>
    <n v="19"/>
    <n v="3"/>
    <n v="2"/>
    <n v="80"/>
    <n v="0"/>
    <x v="1"/>
    <n v="3"/>
    <n v="9"/>
    <n v="4"/>
    <n v="1"/>
    <n v="7"/>
    <x v="3"/>
    <x v="0"/>
    <x v="2"/>
  </r>
  <r>
    <x v="1"/>
    <x v="2"/>
    <x v="2"/>
    <s v="Current Employees"/>
    <x v="1"/>
    <s v="Technical Degree"/>
    <s v="STAFF-2561"/>
    <n v="2969"/>
    <x v="1"/>
    <x v="1"/>
    <x v="0"/>
    <x v="1"/>
    <s v="Y"/>
    <n v="3"/>
    <n v="32"/>
    <n v="1"/>
    <n v="953"/>
    <n v="5"/>
    <x v="2"/>
    <n v="1"/>
    <n v="2"/>
    <n v="65"/>
    <n v="3"/>
    <n v="1"/>
    <n v="2"/>
    <n v="2718"/>
    <n v="17674"/>
    <n v="2"/>
    <n v="14"/>
    <n v="3"/>
    <n v="2"/>
    <n v="80"/>
    <n v="0"/>
    <x v="4"/>
    <n v="3"/>
    <n v="7"/>
    <n v="7"/>
    <n v="0"/>
    <n v="7"/>
    <x v="1"/>
    <x v="0"/>
    <x v="2"/>
  </r>
  <r>
    <x v="1"/>
    <x v="2"/>
    <x v="0"/>
    <s v="Current Employees"/>
    <x v="1"/>
    <s v="Life Sciences"/>
    <s v="STAFF-2562"/>
    <n v="2970"/>
    <x v="1"/>
    <x v="2"/>
    <x v="0"/>
    <x v="1"/>
    <s v="Y"/>
    <n v="5"/>
    <n v="44"/>
    <n v="1"/>
    <n v="981"/>
    <n v="5"/>
    <x v="3"/>
    <n v="1"/>
    <n v="3"/>
    <n v="90"/>
    <n v="2"/>
    <n v="1"/>
    <n v="3"/>
    <n v="3162"/>
    <n v="7973"/>
    <n v="3"/>
    <n v="14"/>
    <n v="3"/>
    <n v="4"/>
    <n v="80"/>
    <n v="0"/>
    <x v="2"/>
    <n v="3"/>
    <n v="5"/>
    <n v="2"/>
    <n v="0"/>
    <n v="3"/>
    <x v="2"/>
    <x v="0"/>
    <x v="0"/>
  </r>
  <r>
    <x v="1"/>
    <x v="2"/>
    <x v="2"/>
    <s v="Current Employees"/>
    <x v="1"/>
    <s v="Medical"/>
    <s v="STAFF-2563"/>
    <n v="2971"/>
    <x v="1"/>
    <x v="1"/>
    <x v="0"/>
    <x v="1"/>
    <s v="Y"/>
    <n v="3"/>
    <n v="28"/>
    <n v="1"/>
    <n v="1103"/>
    <n v="16"/>
    <x v="3"/>
    <n v="1"/>
    <n v="3"/>
    <n v="49"/>
    <n v="3"/>
    <n v="1"/>
    <n v="3"/>
    <n v="2144"/>
    <n v="2122"/>
    <n v="1"/>
    <n v="14"/>
    <n v="3"/>
    <n v="3"/>
    <n v="80"/>
    <n v="0"/>
    <x v="7"/>
    <n v="2"/>
    <n v="5"/>
    <n v="3"/>
    <n v="1"/>
    <n v="4"/>
    <x v="2"/>
    <x v="2"/>
    <x v="3"/>
  </r>
  <r>
    <x v="1"/>
    <x v="2"/>
    <x v="0"/>
    <s v="Current Employees"/>
    <x v="1"/>
    <s v="Technical Degree"/>
    <s v="STAFF-2564"/>
    <n v="2972"/>
    <x v="1"/>
    <x v="2"/>
    <x v="0"/>
    <x v="1"/>
    <s v="Y"/>
    <n v="2"/>
    <n v="37"/>
    <n v="1"/>
    <n v="1413"/>
    <n v="5"/>
    <x v="0"/>
    <n v="1"/>
    <n v="3"/>
    <n v="84"/>
    <n v="4"/>
    <n v="1"/>
    <n v="3"/>
    <n v="3500"/>
    <n v="25470"/>
    <n v="0"/>
    <n v="14"/>
    <n v="3"/>
    <n v="1"/>
    <n v="80"/>
    <n v="0"/>
    <x v="2"/>
    <n v="1"/>
    <n v="6"/>
    <n v="5"/>
    <n v="1"/>
    <n v="3"/>
    <x v="2"/>
    <x v="0"/>
    <x v="2"/>
  </r>
  <r>
    <x v="1"/>
    <x v="2"/>
    <x v="0"/>
    <s v="Current Employees"/>
    <x v="1"/>
    <s v="Life Sciences"/>
    <s v="STAFF-2565"/>
    <n v="2973"/>
    <x v="1"/>
    <x v="1"/>
    <x v="0"/>
    <x v="1"/>
    <s v="Y"/>
    <n v="2"/>
    <n v="42"/>
    <n v="1"/>
    <n v="335"/>
    <n v="23"/>
    <x v="0"/>
    <n v="1"/>
    <n v="4"/>
    <n v="37"/>
    <n v="2"/>
    <n v="2"/>
    <n v="3"/>
    <n v="4332"/>
    <n v="14811"/>
    <n v="1"/>
    <n v="12"/>
    <n v="3"/>
    <n v="4"/>
    <n v="80"/>
    <n v="0"/>
    <x v="26"/>
    <n v="3"/>
    <n v="20"/>
    <n v="9"/>
    <n v="3"/>
    <n v="7"/>
    <x v="2"/>
    <x v="1"/>
    <x v="0"/>
  </r>
  <r>
    <x v="1"/>
    <x v="2"/>
    <x v="0"/>
    <s v="Current Employees"/>
    <x v="1"/>
    <s v="Life Sciences"/>
    <s v="STAFF-2566"/>
    <n v="2974"/>
    <x v="1"/>
    <x v="5"/>
    <x v="0"/>
    <x v="1"/>
    <s v="Y"/>
    <n v="3"/>
    <n v="39"/>
    <n v="1"/>
    <n v="105"/>
    <n v="9"/>
    <x v="3"/>
    <n v="1"/>
    <n v="4"/>
    <n v="87"/>
    <n v="3"/>
    <n v="5"/>
    <n v="4"/>
    <n v="19431"/>
    <n v="15302"/>
    <n v="2"/>
    <n v="13"/>
    <n v="3"/>
    <n v="3"/>
    <n v="80"/>
    <n v="0"/>
    <x v="24"/>
    <n v="2"/>
    <n v="6"/>
    <n v="0"/>
    <n v="1"/>
    <n v="3"/>
    <x v="0"/>
    <x v="0"/>
    <x v="0"/>
  </r>
  <r>
    <x v="1"/>
    <x v="2"/>
    <x v="1"/>
    <s v="Current Employees"/>
    <x v="0"/>
    <s v="Life Sciences"/>
    <s v="STAFF-2567"/>
    <n v="2975"/>
    <x v="1"/>
    <x v="6"/>
    <x v="2"/>
    <x v="1"/>
    <s v="Y"/>
    <n v="3"/>
    <n v="52"/>
    <n v="1"/>
    <n v="585"/>
    <n v="29"/>
    <x v="2"/>
    <n v="1"/>
    <n v="1"/>
    <n v="40"/>
    <n v="3"/>
    <n v="1"/>
    <n v="4"/>
    <n v="3482"/>
    <n v="19788"/>
    <n v="2"/>
    <n v="15"/>
    <n v="3"/>
    <n v="2"/>
    <n v="80"/>
    <n v="2"/>
    <x v="28"/>
    <n v="2"/>
    <n v="9"/>
    <n v="8"/>
    <n v="0"/>
    <n v="0"/>
    <x v="0"/>
    <x v="1"/>
    <x v="1"/>
  </r>
  <r>
    <x v="1"/>
    <x v="2"/>
    <x v="1"/>
    <s v="Current Employees"/>
    <x v="0"/>
    <s v="Marketing"/>
    <s v="STAFF-2568"/>
    <n v="2976"/>
    <x v="1"/>
    <x v="0"/>
    <x v="1"/>
    <x v="1"/>
    <s v="Y"/>
    <n v="2"/>
    <n v="45"/>
    <n v="1"/>
    <n v="336"/>
    <n v="26"/>
    <x v="3"/>
    <n v="1"/>
    <n v="1"/>
    <n v="52"/>
    <n v="2"/>
    <n v="2"/>
    <n v="1"/>
    <n v="4385"/>
    <n v="24162"/>
    <n v="1"/>
    <n v="15"/>
    <n v="3"/>
    <n v="1"/>
    <n v="80"/>
    <n v="1"/>
    <x v="1"/>
    <n v="3"/>
    <n v="10"/>
    <n v="7"/>
    <n v="4"/>
    <n v="5"/>
    <x v="3"/>
    <x v="1"/>
    <x v="0"/>
  </r>
  <r>
    <x v="1"/>
    <x v="2"/>
    <x v="1"/>
    <s v="Current Employees"/>
    <x v="0"/>
    <s v="Marketing"/>
    <s v="STAFF-2569"/>
    <n v="2977"/>
    <x v="1"/>
    <x v="0"/>
    <x v="1"/>
    <x v="1"/>
    <s v="Y"/>
    <n v="3"/>
    <n v="47"/>
    <n v="1"/>
    <n v="543"/>
    <n v="2"/>
    <x v="2"/>
    <n v="1"/>
    <n v="3"/>
    <n v="87"/>
    <n v="3"/>
    <n v="2"/>
    <n v="2"/>
    <n v="4978"/>
    <n v="3536"/>
    <n v="7"/>
    <n v="11"/>
    <n v="3"/>
    <n v="4"/>
    <n v="80"/>
    <n v="1"/>
    <x v="21"/>
    <n v="1"/>
    <n v="1"/>
    <n v="0"/>
    <n v="0"/>
    <n v="0"/>
    <x v="1"/>
    <x v="0"/>
    <x v="0"/>
  </r>
  <r>
    <x v="1"/>
    <x v="2"/>
    <x v="1"/>
    <s v="Current Employees"/>
    <x v="0"/>
    <s v="Life Sciences"/>
    <s v="STAFF-2570"/>
    <n v="2978"/>
    <x v="1"/>
    <x v="0"/>
    <x v="0"/>
    <x v="1"/>
    <s v="Y"/>
    <n v="3"/>
    <n v="46"/>
    <n v="1"/>
    <n v="849"/>
    <n v="26"/>
    <x v="0"/>
    <n v="1"/>
    <n v="2"/>
    <n v="98"/>
    <n v="2"/>
    <n v="2"/>
    <n v="2"/>
    <n v="7991"/>
    <n v="25166"/>
    <n v="8"/>
    <n v="15"/>
    <n v="3"/>
    <n v="3"/>
    <n v="80"/>
    <n v="0"/>
    <x v="3"/>
    <n v="3"/>
    <n v="2"/>
    <n v="2"/>
    <n v="2"/>
    <n v="2"/>
    <x v="1"/>
    <x v="1"/>
    <x v="0"/>
  </r>
  <r>
    <x v="1"/>
    <x v="1"/>
    <x v="0"/>
    <s v="Current Employees"/>
    <x v="2"/>
    <s v="Human Resources"/>
    <s v="STAFF-2571"/>
    <n v="2979"/>
    <x v="1"/>
    <x v="8"/>
    <x v="1"/>
    <x v="1"/>
    <s v="Y"/>
    <n v="2"/>
    <n v="38"/>
    <n v="1"/>
    <n v="888"/>
    <n v="10"/>
    <x v="2"/>
    <n v="1"/>
    <n v="3"/>
    <n v="71"/>
    <n v="3"/>
    <n v="2"/>
    <n v="3"/>
    <n v="6077"/>
    <n v="14814"/>
    <n v="3"/>
    <n v="11"/>
    <n v="3"/>
    <n v="3"/>
    <n v="80"/>
    <n v="0"/>
    <x v="1"/>
    <n v="3"/>
    <n v="6"/>
    <n v="3"/>
    <n v="1"/>
    <n v="2"/>
    <x v="2"/>
    <x v="0"/>
    <x v="2"/>
  </r>
  <r>
    <x v="1"/>
    <x v="1"/>
    <x v="4"/>
    <s v="Current Employees"/>
    <x v="2"/>
    <s v="Medical"/>
    <s v="STAFF-2572"/>
    <n v="2980"/>
    <x v="1"/>
    <x v="8"/>
    <x v="1"/>
    <x v="1"/>
    <s v="Y"/>
    <n v="2"/>
    <n v="24"/>
    <n v="1"/>
    <n v="897"/>
    <n v="10"/>
    <x v="3"/>
    <n v="1"/>
    <n v="1"/>
    <n v="59"/>
    <n v="3"/>
    <n v="1"/>
    <n v="4"/>
    <n v="2145"/>
    <n v="2097"/>
    <n v="0"/>
    <n v="14"/>
    <n v="3"/>
    <n v="4"/>
    <n v="80"/>
    <n v="1"/>
    <x v="8"/>
    <n v="3"/>
    <n v="2"/>
    <n v="2"/>
    <n v="2"/>
    <n v="1"/>
    <x v="0"/>
    <x v="0"/>
    <x v="3"/>
  </r>
  <r>
    <x v="1"/>
    <x v="1"/>
    <x v="2"/>
    <s v="Current Employees"/>
    <x v="1"/>
    <s v="Life Sciences"/>
    <s v="STAFF-2573"/>
    <n v="2981"/>
    <x v="1"/>
    <x v="4"/>
    <x v="2"/>
    <x v="1"/>
    <s v="Y"/>
    <n v="0"/>
    <n v="29"/>
    <n v="1"/>
    <n v="995"/>
    <n v="2"/>
    <x v="1"/>
    <n v="1"/>
    <n v="1"/>
    <n v="87"/>
    <n v="3"/>
    <n v="2"/>
    <n v="4"/>
    <n v="8853"/>
    <n v="24483"/>
    <n v="1"/>
    <n v="19"/>
    <n v="3"/>
    <n v="4"/>
    <n v="80"/>
    <n v="1"/>
    <x v="3"/>
    <n v="4"/>
    <n v="6"/>
    <n v="4"/>
    <n v="1"/>
    <n v="3"/>
    <x v="0"/>
    <x v="0"/>
    <x v="2"/>
  </r>
  <r>
    <x v="1"/>
    <x v="1"/>
    <x v="2"/>
    <s v="Current Employees"/>
    <x v="1"/>
    <s v="Life Sciences"/>
    <s v="STAFF-2574"/>
    <n v="2982"/>
    <x v="1"/>
    <x v="3"/>
    <x v="2"/>
    <x v="1"/>
    <s v="Y"/>
    <n v="3"/>
    <n v="34"/>
    <n v="1"/>
    <n v="426"/>
    <n v="10"/>
    <x v="2"/>
    <n v="1"/>
    <n v="3"/>
    <n v="42"/>
    <n v="4"/>
    <n v="2"/>
    <n v="4"/>
    <n v="4724"/>
    <n v="17000"/>
    <n v="1"/>
    <n v="13"/>
    <n v="3"/>
    <n v="1"/>
    <n v="80"/>
    <n v="1"/>
    <x v="15"/>
    <n v="3"/>
    <n v="9"/>
    <n v="7"/>
    <n v="7"/>
    <n v="2"/>
    <x v="0"/>
    <x v="0"/>
    <x v="2"/>
  </r>
  <r>
    <x v="1"/>
    <x v="1"/>
    <x v="2"/>
    <s v="Current Employees"/>
    <x v="1"/>
    <s v="Medical"/>
    <s v="STAFF-2575"/>
    <n v="2983"/>
    <x v="1"/>
    <x v="7"/>
    <x v="2"/>
    <x v="1"/>
    <s v="Y"/>
    <n v="3"/>
    <n v="34"/>
    <n v="1"/>
    <n v="829"/>
    <n v="15"/>
    <x v="3"/>
    <n v="1"/>
    <n v="2"/>
    <n v="71"/>
    <n v="3"/>
    <n v="4"/>
    <n v="1"/>
    <n v="17007"/>
    <n v="11929"/>
    <n v="7"/>
    <n v="14"/>
    <n v="3"/>
    <n v="4"/>
    <n v="80"/>
    <n v="2"/>
    <x v="28"/>
    <n v="2"/>
    <n v="14"/>
    <n v="8"/>
    <n v="6"/>
    <n v="9"/>
    <x v="3"/>
    <x v="2"/>
    <x v="2"/>
  </r>
  <r>
    <x v="1"/>
    <x v="1"/>
    <x v="2"/>
    <s v="Current Employees"/>
    <x v="1"/>
    <s v="Other"/>
    <s v="STAFF-2576"/>
    <n v="2984"/>
    <x v="1"/>
    <x v="1"/>
    <x v="2"/>
    <x v="1"/>
    <s v="Y"/>
    <n v="2"/>
    <n v="34"/>
    <n v="1"/>
    <n v="560"/>
    <n v="1"/>
    <x v="2"/>
    <n v="1"/>
    <n v="4"/>
    <n v="91"/>
    <n v="3"/>
    <n v="1"/>
    <n v="1"/>
    <n v="2996"/>
    <n v="20284"/>
    <n v="5"/>
    <n v="14"/>
    <n v="3"/>
    <n v="3"/>
    <n v="80"/>
    <n v="2"/>
    <x v="1"/>
    <n v="3"/>
    <n v="4"/>
    <n v="3"/>
    <n v="1"/>
    <n v="3"/>
    <x v="3"/>
    <x v="0"/>
    <x v="2"/>
  </r>
  <r>
    <x v="1"/>
    <x v="1"/>
    <x v="2"/>
    <s v="Current Employees"/>
    <x v="1"/>
    <s v="Life Sciences"/>
    <s v="STAFF-2577"/>
    <n v="2985"/>
    <x v="1"/>
    <x v="3"/>
    <x v="2"/>
    <x v="1"/>
    <s v="Y"/>
    <n v="6"/>
    <n v="25"/>
    <n v="1"/>
    <n v="772"/>
    <n v="2"/>
    <x v="1"/>
    <n v="1"/>
    <n v="4"/>
    <n v="77"/>
    <n v="4"/>
    <n v="2"/>
    <n v="3"/>
    <n v="5206"/>
    <n v="4973"/>
    <n v="1"/>
    <n v="17"/>
    <n v="3"/>
    <n v="3"/>
    <n v="80"/>
    <n v="2"/>
    <x v="2"/>
    <n v="3"/>
    <n v="7"/>
    <n v="7"/>
    <n v="0"/>
    <n v="7"/>
    <x v="2"/>
    <x v="0"/>
    <x v="3"/>
  </r>
  <r>
    <x v="1"/>
    <x v="1"/>
    <x v="1"/>
    <s v="Current Employees"/>
    <x v="1"/>
    <s v="Life Sciences"/>
    <s v="STAFF-2578"/>
    <n v="2986"/>
    <x v="1"/>
    <x v="7"/>
    <x v="1"/>
    <x v="1"/>
    <s v="Y"/>
    <n v="3"/>
    <n v="49"/>
    <n v="1"/>
    <n v="1064"/>
    <n v="2"/>
    <x v="1"/>
    <n v="1"/>
    <n v="2"/>
    <n v="42"/>
    <n v="3"/>
    <n v="5"/>
    <n v="4"/>
    <n v="19161"/>
    <n v="13738"/>
    <n v="3"/>
    <n v="15"/>
    <n v="3"/>
    <n v="4"/>
    <n v="80"/>
    <n v="0"/>
    <x v="23"/>
    <n v="3"/>
    <n v="5"/>
    <n v="4"/>
    <n v="4"/>
    <n v="3"/>
    <x v="0"/>
    <x v="0"/>
    <x v="1"/>
  </r>
  <r>
    <x v="1"/>
    <x v="1"/>
    <x v="2"/>
    <s v="Current Employees"/>
    <x v="1"/>
    <s v="Medical"/>
    <s v="STAFF-2579"/>
    <n v="2987"/>
    <x v="1"/>
    <x v="2"/>
    <x v="1"/>
    <x v="1"/>
    <s v="Y"/>
    <n v="3"/>
    <n v="29"/>
    <n v="1"/>
    <n v="574"/>
    <n v="20"/>
    <x v="1"/>
    <n v="1"/>
    <n v="4"/>
    <n v="40"/>
    <n v="3"/>
    <n v="1"/>
    <n v="4"/>
    <n v="3812"/>
    <n v="7003"/>
    <n v="1"/>
    <n v="13"/>
    <n v="3"/>
    <n v="2"/>
    <n v="80"/>
    <n v="0"/>
    <x v="27"/>
    <n v="4"/>
    <n v="11"/>
    <n v="8"/>
    <n v="3"/>
    <n v="10"/>
    <x v="0"/>
    <x v="2"/>
    <x v="2"/>
  </r>
  <r>
    <x v="1"/>
    <x v="1"/>
    <x v="0"/>
    <s v="Current Employees"/>
    <x v="1"/>
    <s v="Life Sciences"/>
    <s v="STAFF-2580"/>
    <n v="2988"/>
    <x v="1"/>
    <x v="3"/>
    <x v="1"/>
    <x v="1"/>
    <s v="Y"/>
    <n v="1"/>
    <n v="38"/>
    <n v="1"/>
    <n v="508"/>
    <n v="6"/>
    <x v="2"/>
    <n v="1"/>
    <n v="1"/>
    <n v="72"/>
    <n v="2"/>
    <n v="2"/>
    <n v="3"/>
    <n v="5321"/>
    <n v="14284"/>
    <n v="2"/>
    <n v="11"/>
    <n v="3"/>
    <n v="4"/>
    <n v="80"/>
    <n v="1"/>
    <x v="1"/>
    <n v="3"/>
    <n v="8"/>
    <n v="3"/>
    <n v="7"/>
    <n v="7"/>
    <x v="2"/>
    <x v="0"/>
    <x v="2"/>
  </r>
  <r>
    <x v="1"/>
    <x v="1"/>
    <x v="2"/>
    <s v="Current Employees"/>
    <x v="1"/>
    <s v="Life Sciences"/>
    <s v="STAFF-2581"/>
    <n v="2989"/>
    <x v="1"/>
    <x v="1"/>
    <x v="1"/>
    <x v="1"/>
    <s v="Y"/>
    <n v="3"/>
    <n v="32"/>
    <n v="1"/>
    <n v="585"/>
    <n v="10"/>
    <x v="3"/>
    <n v="1"/>
    <n v="1"/>
    <n v="56"/>
    <n v="3"/>
    <n v="1"/>
    <n v="3"/>
    <n v="3433"/>
    <n v="17360"/>
    <n v="6"/>
    <n v="13"/>
    <n v="3"/>
    <n v="1"/>
    <n v="80"/>
    <n v="1"/>
    <x v="1"/>
    <n v="2"/>
    <n v="5"/>
    <n v="2"/>
    <n v="1"/>
    <n v="3"/>
    <x v="2"/>
    <x v="0"/>
    <x v="2"/>
  </r>
  <r>
    <x v="1"/>
    <x v="1"/>
    <x v="2"/>
    <s v="Current Employees"/>
    <x v="1"/>
    <s v="Other"/>
    <s v="STAFF-2582"/>
    <n v="2990"/>
    <x v="1"/>
    <x v="2"/>
    <x v="1"/>
    <x v="1"/>
    <s v="Y"/>
    <n v="3"/>
    <n v="26"/>
    <n v="1"/>
    <n v="1096"/>
    <n v="6"/>
    <x v="3"/>
    <n v="1"/>
    <n v="3"/>
    <n v="61"/>
    <n v="4"/>
    <n v="1"/>
    <n v="4"/>
    <n v="2544"/>
    <n v="7102"/>
    <n v="0"/>
    <n v="18"/>
    <n v="3"/>
    <n v="1"/>
    <n v="80"/>
    <n v="1"/>
    <x v="0"/>
    <n v="3"/>
    <n v="7"/>
    <n v="7"/>
    <n v="7"/>
    <n v="7"/>
    <x v="0"/>
    <x v="0"/>
    <x v="3"/>
  </r>
  <r>
    <x v="1"/>
    <x v="1"/>
    <x v="0"/>
    <s v="Current Employees"/>
    <x v="1"/>
    <s v="Medical"/>
    <s v="STAFF-2583"/>
    <n v="2991"/>
    <x v="1"/>
    <x v="2"/>
    <x v="1"/>
    <x v="1"/>
    <s v="Y"/>
    <n v="3"/>
    <n v="36"/>
    <n v="1"/>
    <n v="884"/>
    <n v="23"/>
    <x v="0"/>
    <n v="1"/>
    <n v="3"/>
    <n v="41"/>
    <n v="4"/>
    <n v="2"/>
    <n v="4"/>
    <n v="2571"/>
    <n v="12290"/>
    <n v="4"/>
    <n v="17"/>
    <n v="3"/>
    <n v="3"/>
    <n v="80"/>
    <n v="1"/>
    <x v="6"/>
    <n v="3"/>
    <n v="5"/>
    <n v="2"/>
    <n v="0"/>
    <n v="3"/>
    <x v="0"/>
    <x v="1"/>
    <x v="2"/>
  </r>
  <r>
    <x v="1"/>
    <x v="1"/>
    <x v="2"/>
    <s v="Current Employees"/>
    <x v="1"/>
    <s v="Technical Degree"/>
    <s v="STAFF-2584"/>
    <n v="2992"/>
    <x v="1"/>
    <x v="4"/>
    <x v="1"/>
    <x v="1"/>
    <s v="Y"/>
    <n v="3"/>
    <n v="34"/>
    <n v="1"/>
    <n v="653"/>
    <n v="10"/>
    <x v="2"/>
    <n v="1"/>
    <n v="4"/>
    <n v="92"/>
    <n v="2"/>
    <n v="2"/>
    <n v="3"/>
    <n v="5063"/>
    <n v="15332"/>
    <n v="1"/>
    <n v="14"/>
    <n v="3"/>
    <n v="2"/>
    <n v="80"/>
    <n v="1"/>
    <x v="0"/>
    <n v="2"/>
    <n v="8"/>
    <n v="2"/>
    <n v="7"/>
    <n v="7"/>
    <x v="2"/>
    <x v="0"/>
    <x v="2"/>
  </r>
  <r>
    <x v="1"/>
    <x v="1"/>
    <x v="0"/>
    <s v="Current Employees"/>
    <x v="1"/>
    <s v="Life Sciences"/>
    <s v="STAFF-2585"/>
    <n v="2993"/>
    <x v="1"/>
    <x v="1"/>
    <x v="1"/>
    <x v="1"/>
    <s v="Y"/>
    <n v="4"/>
    <n v="38"/>
    <n v="1"/>
    <n v="1189"/>
    <n v="1"/>
    <x v="3"/>
    <n v="1"/>
    <n v="4"/>
    <n v="90"/>
    <n v="3"/>
    <n v="2"/>
    <n v="4"/>
    <n v="4735"/>
    <n v="9867"/>
    <n v="7"/>
    <n v="15"/>
    <n v="3"/>
    <n v="4"/>
    <n v="80"/>
    <n v="2"/>
    <x v="16"/>
    <n v="4"/>
    <n v="13"/>
    <n v="11"/>
    <n v="2"/>
    <n v="9"/>
    <x v="0"/>
    <x v="0"/>
    <x v="2"/>
  </r>
  <r>
    <x v="1"/>
    <x v="1"/>
    <x v="1"/>
    <s v="Current Employees"/>
    <x v="1"/>
    <s v="Medical"/>
    <s v="STAFF-2586"/>
    <n v="2994"/>
    <x v="1"/>
    <x v="4"/>
    <x v="0"/>
    <x v="1"/>
    <s v="Y"/>
    <n v="3"/>
    <n v="45"/>
    <n v="1"/>
    <n v="1297"/>
    <n v="1"/>
    <x v="2"/>
    <n v="1"/>
    <n v="2"/>
    <n v="44"/>
    <n v="3"/>
    <n v="2"/>
    <n v="3"/>
    <n v="5399"/>
    <n v="14511"/>
    <n v="4"/>
    <n v="12"/>
    <n v="3"/>
    <n v="3"/>
    <n v="80"/>
    <n v="0"/>
    <x v="4"/>
    <n v="3"/>
    <n v="4"/>
    <n v="2"/>
    <n v="0"/>
    <n v="3"/>
    <x v="2"/>
    <x v="0"/>
    <x v="0"/>
  </r>
  <r>
    <x v="1"/>
    <x v="1"/>
    <x v="0"/>
    <s v="Current Employees"/>
    <x v="1"/>
    <s v="Life Sciences"/>
    <s v="STAFF-2587"/>
    <n v="2995"/>
    <x v="1"/>
    <x v="3"/>
    <x v="0"/>
    <x v="1"/>
    <s v="Y"/>
    <n v="2"/>
    <n v="35"/>
    <n v="1"/>
    <n v="200"/>
    <n v="18"/>
    <x v="0"/>
    <n v="1"/>
    <n v="3"/>
    <n v="60"/>
    <n v="3"/>
    <n v="3"/>
    <n v="4"/>
    <n v="9362"/>
    <n v="19944"/>
    <n v="2"/>
    <n v="11"/>
    <n v="3"/>
    <n v="3"/>
    <n v="80"/>
    <n v="0"/>
    <x v="1"/>
    <n v="3"/>
    <n v="2"/>
    <n v="2"/>
    <n v="2"/>
    <n v="2"/>
    <x v="0"/>
    <x v="2"/>
    <x v="2"/>
  </r>
  <r>
    <x v="1"/>
    <x v="1"/>
    <x v="2"/>
    <s v="Current Employees"/>
    <x v="1"/>
    <s v="Medical"/>
    <s v="STAFF-2588"/>
    <n v="2996"/>
    <x v="1"/>
    <x v="1"/>
    <x v="0"/>
    <x v="1"/>
    <s v="Y"/>
    <n v="0"/>
    <n v="27"/>
    <n v="1"/>
    <n v="591"/>
    <n v="2"/>
    <x v="3"/>
    <n v="1"/>
    <n v="4"/>
    <n v="87"/>
    <n v="3"/>
    <n v="1"/>
    <n v="4"/>
    <n v="2580"/>
    <n v="6297"/>
    <n v="2"/>
    <n v="13"/>
    <n v="3"/>
    <n v="3"/>
    <n v="80"/>
    <n v="0"/>
    <x v="3"/>
    <n v="2"/>
    <n v="4"/>
    <n v="2"/>
    <n v="1"/>
    <n v="2"/>
    <x v="0"/>
    <x v="0"/>
    <x v="3"/>
  </r>
  <r>
    <x v="1"/>
    <x v="1"/>
    <x v="0"/>
    <s v="Current Employees"/>
    <x v="0"/>
    <s v="Life Sciences"/>
    <s v="STAFF-2589"/>
    <n v="2997"/>
    <x v="1"/>
    <x v="0"/>
    <x v="2"/>
    <x v="1"/>
    <s v="Y"/>
    <n v="6"/>
    <n v="39"/>
    <n v="1"/>
    <n v="766"/>
    <n v="20"/>
    <x v="3"/>
    <n v="1"/>
    <n v="3"/>
    <n v="83"/>
    <n v="3"/>
    <n v="2"/>
    <n v="4"/>
    <n v="4127"/>
    <n v="19188"/>
    <n v="2"/>
    <n v="18"/>
    <n v="3"/>
    <n v="4"/>
    <n v="80"/>
    <n v="1"/>
    <x v="2"/>
    <n v="3"/>
    <n v="2"/>
    <n v="1"/>
    <n v="2"/>
    <n v="2"/>
    <x v="0"/>
    <x v="2"/>
    <x v="0"/>
  </r>
  <r>
    <x v="1"/>
    <x v="1"/>
    <x v="0"/>
    <s v="Current Employees"/>
    <x v="0"/>
    <s v="Medical"/>
    <s v="STAFF-2590"/>
    <n v="2998"/>
    <x v="1"/>
    <x v="0"/>
    <x v="2"/>
    <x v="1"/>
    <s v="Y"/>
    <n v="2"/>
    <n v="37"/>
    <n v="1"/>
    <n v="1278"/>
    <n v="1"/>
    <x v="2"/>
    <n v="1"/>
    <n v="3"/>
    <n v="31"/>
    <n v="1"/>
    <n v="2"/>
    <n v="4"/>
    <n v="9525"/>
    <n v="7677"/>
    <n v="1"/>
    <n v="14"/>
    <n v="3"/>
    <n v="3"/>
    <n v="80"/>
    <n v="2"/>
    <x v="3"/>
    <n v="2"/>
    <n v="6"/>
    <n v="3"/>
    <n v="1"/>
    <n v="3"/>
    <x v="0"/>
    <x v="0"/>
    <x v="2"/>
  </r>
  <r>
    <x v="1"/>
    <x v="1"/>
    <x v="1"/>
    <s v="Current Employees"/>
    <x v="0"/>
    <s v="Medical"/>
    <s v="STAFF-2591"/>
    <n v="2999"/>
    <x v="1"/>
    <x v="0"/>
    <x v="1"/>
    <x v="1"/>
    <s v="Y"/>
    <n v="3"/>
    <n v="49"/>
    <n v="1"/>
    <n v="1023"/>
    <n v="2"/>
    <x v="3"/>
    <n v="1"/>
    <n v="4"/>
    <n v="63"/>
    <n v="2"/>
    <n v="2"/>
    <n v="2"/>
    <n v="5390"/>
    <n v="13243"/>
    <n v="2"/>
    <n v="14"/>
    <n v="3"/>
    <n v="4"/>
    <n v="80"/>
    <n v="0"/>
    <x v="6"/>
    <n v="2"/>
    <n v="9"/>
    <n v="6"/>
    <n v="0"/>
    <n v="8"/>
    <x v="1"/>
    <x v="0"/>
    <x v="1"/>
  </r>
  <r>
    <x v="1"/>
    <x v="1"/>
    <x v="2"/>
    <s v="Current Employees"/>
    <x v="0"/>
    <s v="Medical"/>
    <s v="STAFF-2592"/>
    <n v="3000"/>
    <x v="1"/>
    <x v="0"/>
    <x v="1"/>
    <x v="1"/>
    <s v="Y"/>
    <n v="2"/>
    <n v="33"/>
    <n v="1"/>
    <n v="430"/>
    <n v="7"/>
    <x v="3"/>
    <n v="1"/>
    <n v="4"/>
    <n v="54"/>
    <n v="3"/>
    <n v="2"/>
    <n v="1"/>
    <n v="4373"/>
    <n v="17456"/>
    <n v="0"/>
    <n v="14"/>
    <n v="3"/>
    <n v="1"/>
    <n v="80"/>
    <n v="2"/>
    <x v="7"/>
    <n v="3"/>
    <n v="4"/>
    <n v="3"/>
    <n v="0"/>
    <n v="3"/>
    <x v="3"/>
    <x v="0"/>
    <x v="2"/>
  </r>
  <r>
    <x v="1"/>
    <x v="1"/>
    <x v="2"/>
    <s v="Current Employees"/>
    <x v="0"/>
    <s v="Life Sciences"/>
    <s v="STAFF-2593"/>
    <n v="3001"/>
    <x v="1"/>
    <x v="0"/>
    <x v="0"/>
    <x v="1"/>
    <s v="Y"/>
    <n v="5"/>
    <n v="28"/>
    <n v="1"/>
    <n v="467"/>
    <n v="7"/>
    <x v="3"/>
    <n v="1"/>
    <n v="3"/>
    <n v="55"/>
    <n v="3"/>
    <n v="2"/>
    <n v="1"/>
    <n v="4898"/>
    <n v="11827"/>
    <n v="0"/>
    <n v="14"/>
    <n v="3"/>
    <n v="4"/>
    <n v="80"/>
    <n v="0"/>
    <x v="7"/>
    <n v="3"/>
    <n v="4"/>
    <n v="2"/>
    <n v="1"/>
    <n v="3"/>
    <x v="3"/>
    <x v="0"/>
    <x v="3"/>
  </r>
  <r>
    <x v="1"/>
    <x v="1"/>
    <x v="2"/>
    <s v="Current Employees"/>
    <x v="0"/>
    <s v="Other"/>
    <s v="STAFF-2594"/>
    <n v="3002"/>
    <x v="1"/>
    <x v="0"/>
    <x v="0"/>
    <x v="1"/>
    <s v="Y"/>
    <n v="3"/>
    <n v="31"/>
    <n v="1"/>
    <n v="715"/>
    <n v="2"/>
    <x v="2"/>
    <n v="1"/>
    <n v="4"/>
    <n v="54"/>
    <n v="3"/>
    <n v="2"/>
    <n v="1"/>
    <n v="5332"/>
    <n v="21602"/>
    <n v="7"/>
    <n v="13"/>
    <n v="3"/>
    <n v="4"/>
    <n v="80"/>
    <n v="0"/>
    <x v="1"/>
    <n v="3"/>
    <n v="5"/>
    <n v="2"/>
    <n v="0"/>
    <n v="3"/>
    <x v="3"/>
    <x v="0"/>
    <x v="2"/>
  </r>
  <r>
    <x v="1"/>
    <x v="1"/>
    <x v="2"/>
    <s v="Current Employees"/>
    <x v="0"/>
    <s v="Marketing"/>
    <s v="STAFF-2595"/>
    <n v="3003"/>
    <x v="1"/>
    <x v="0"/>
    <x v="0"/>
    <x v="1"/>
    <s v="Y"/>
    <n v="2"/>
    <n v="32"/>
    <n v="1"/>
    <n v="1318"/>
    <n v="10"/>
    <x v="2"/>
    <n v="1"/>
    <n v="4"/>
    <n v="79"/>
    <n v="3"/>
    <n v="2"/>
    <n v="4"/>
    <n v="4648"/>
    <n v="26075"/>
    <n v="8"/>
    <n v="13"/>
    <n v="3"/>
    <n v="3"/>
    <n v="80"/>
    <n v="0"/>
    <x v="21"/>
    <n v="4"/>
    <n v="0"/>
    <n v="0"/>
    <n v="0"/>
    <n v="0"/>
    <x v="0"/>
    <x v="0"/>
    <x v="2"/>
  </r>
  <r>
    <x v="1"/>
    <x v="0"/>
    <x v="0"/>
    <s v="Current Employees"/>
    <x v="2"/>
    <s v="Other"/>
    <s v="STAFF-2596"/>
    <n v="3004"/>
    <x v="1"/>
    <x v="8"/>
    <x v="2"/>
    <x v="1"/>
    <s v="Y"/>
    <n v="4"/>
    <n v="37"/>
    <n v="1"/>
    <n v="1239"/>
    <n v="8"/>
    <x v="0"/>
    <n v="1"/>
    <n v="3"/>
    <n v="89"/>
    <n v="3"/>
    <n v="2"/>
    <n v="2"/>
    <n v="4071"/>
    <n v="12832"/>
    <n v="2"/>
    <n v="13"/>
    <n v="3"/>
    <n v="3"/>
    <n v="80"/>
    <n v="0"/>
    <x v="16"/>
    <n v="2"/>
    <n v="10"/>
    <n v="0"/>
    <n v="4"/>
    <n v="7"/>
    <x v="1"/>
    <x v="0"/>
    <x v="2"/>
  </r>
  <r>
    <x v="1"/>
    <x v="0"/>
    <x v="2"/>
    <s v="Current Employees"/>
    <x v="2"/>
    <s v="Medical"/>
    <s v="STAFF-2597"/>
    <n v="3005"/>
    <x v="1"/>
    <x v="8"/>
    <x v="1"/>
    <x v="1"/>
    <s v="Y"/>
    <n v="3"/>
    <n v="29"/>
    <n v="1"/>
    <n v="352"/>
    <n v="6"/>
    <x v="1"/>
    <n v="1"/>
    <n v="4"/>
    <n v="87"/>
    <n v="2"/>
    <n v="1"/>
    <n v="2"/>
    <n v="2804"/>
    <n v="15434"/>
    <n v="1"/>
    <n v="11"/>
    <n v="3"/>
    <n v="4"/>
    <n v="80"/>
    <n v="0"/>
    <x v="5"/>
    <n v="3"/>
    <n v="1"/>
    <n v="0"/>
    <n v="0"/>
    <n v="0"/>
    <x v="1"/>
    <x v="0"/>
    <x v="2"/>
  </r>
  <r>
    <x v="1"/>
    <x v="0"/>
    <x v="2"/>
    <s v="Current Employees"/>
    <x v="2"/>
    <s v="Other"/>
    <s v="STAFF-2598"/>
    <n v="3006"/>
    <x v="1"/>
    <x v="8"/>
    <x v="0"/>
    <x v="1"/>
    <s v="Y"/>
    <n v="3"/>
    <n v="29"/>
    <n v="1"/>
    <n v="332"/>
    <n v="17"/>
    <x v="3"/>
    <n v="1"/>
    <n v="2"/>
    <n v="51"/>
    <n v="2"/>
    <n v="3"/>
    <n v="1"/>
    <n v="7988"/>
    <n v="9769"/>
    <n v="1"/>
    <n v="13"/>
    <n v="3"/>
    <n v="1"/>
    <n v="80"/>
    <n v="0"/>
    <x v="1"/>
    <n v="2"/>
    <n v="10"/>
    <n v="9"/>
    <n v="0"/>
    <n v="9"/>
    <x v="3"/>
    <x v="2"/>
    <x v="2"/>
  </r>
  <r>
    <x v="1"/>
    <x v="0"/>
    <x v="0"/>
    <s v="Current Employees"/>
    <x v="2"/>
    <s v="Life Sciences"/>
    <s v="STAFF-2599"/>
    <n v="3007"/>
    <x v="1"/>
    <x v="8"/>
    <x v="0"/>
    <x v="1"/>
    <s v="Y"/>
    <n v="5"/>
    <n v="43"/>
    <n v="1"/>
    <n v="244"/>
    <n v="2"/>
    <x v="3"/>
    <n v="1"/>
    <n v="2"/>
    <n v="97"/>
    <n v="3"/>
    <n v="1"/>
    <n v="4"/>
    <n v="3539"/>
    <n v="5033"/>
    <n v="0"/>
    <n v="13"/>
    <n v="3"/>
    <n v="2"/>
    <n v="80"/>
    <n v="0"/>
    <x v="1"/>
    <n v="3"/>
    <n v="9"/>
    <n v="7"/>
    <n v="1"/>
    <n v="8"/>
    <x v="0"/>
    <x v="0"/>
    <x v="0"/>
  </r>
  <r>
    <x v="1"/>
    <x v="0"/>
    <x v="3"/>
    <s v="Current Employees"/>
    <x v="1"/>
    <s v="Technical Degree"/>
    <s v="STAFF-2600"/>
    <n v="3008"/>
    <x v="1"/>
    <x v="1"/>
    <x v="2"/>
    <x v="1"/>
    <s v="Y"/>
    <n v="1"/>
    <n v="55"/>
    <n v="1"/>
    <n v="1441"/>
    <n v="22"/>
    <x v="3"/>
    <n v="1"/>
    <n v="1"/>
    <n v="94"/>
    <n v="2"/>
    <n v="1"/>
    <n v="2"/>
    <n v="3537"/>
    <n v="23737"/>
    <n v="5"/>
    <n v="12"/>
    <n v="3"/>
    <n v="4"/>
    <n v="80"/>
    <n v="1"/>
    <x v="0"/>
    <n v="3"/>
    <n v="4"/>
    <n v="2"/>
    <n v="1"/>
    <n v="2"/>
    <x v="1"/>
    <x v="1"/>
    <x v="1"/>
  </r>
  <r>
    <x v="1"/>
    <x v="0"/>
    <x v="2"/>
    <s v="Current Employees"/>
    <x v="1"/>
    <s v="Life Sciences"/>
    <s v="STAFF-2601"/>
    <n v="3009"/>
    <x v="1"/>
    <x v="1"/>
    <x v="2"/>
    <x v="1"/>
    <s v="Y"/>
    <n v="2"/>
    <n v="28"/>
    <n v="1"/>
    <n v="1423"/>
    <n v="1"/>
    <x v="3"/>
    <n v="1"/>
    <n v="1"/>
    <n v="72"/>
    <n v="2"/>
    <n v="1"/>
    <n v="3"/>
    <n v="1563"/>
    <n v="12530"/>
    <n v="1"/>
    <n v="14"/>
    <n v="3"/>
    <n v="4"/>
    <n v="80"/>
    <n v="1"/>
    <x v="5"/>
    <n v="1"/>
    <n v="1"/>
    <n v="0"/>
    <n v="0"/>
    <n v="0"/>
    <x v="2"/>
    <x v="0"/>
    <x v="3"/>
  </r>
  <r>
    <x v="1"/>
    <x v="0"/>
    <x v="0"/>
    <s v="Current Employees"/>
    <x v="1"/>
    <s v="Life Sciences"/>
    <s v="STAFF-2602"/>
    <n v="3010"/>
    <x v="1"/>
    <x v="5"/>
    <x v="2"/>
    <x v="1"/>
    <s v="Y"/>
    <n v="3"/>
    <n v="40"/>
    <n v="1"/>
    <n v="1137"/>
    <n v="1"/>
    <x v="2"/>
    <n v="1"/>
    <n v="1"/>
    <n v="98"/>
    <n v="3"/>
    <n v="4"/>
    <n v="1"/>
    <n v="16823"/>
    <n v="18991"/>
    <n v="2"/>
    <n v="11"/>
    <n v="3"/>
    <n v="1"/>
    <n v="80"/>
    <n v="1"/>
    <x v="14"/>
    <n v="3"/>
    <n v="19"/>
    <n v="7"/>
    <n v="11"/>
    <n v="16"/>
    <x v="3"/>
    <x v="0"/>
    <x v="0"/>
  </r>
  <r>
    <x v="1"/>
    <x v="0"/>
    <x v="2"/>
    <s v="Current Employees"/>
    <x v="1"/>
    <s v="Life Sciences"/>
    <s v="STAFF-2603"/>
    <n v="3011"/>
    <x v="1"/>
    <x v="2"/>
    <x v="2"/>
    <x v="1"/>
    <s v="Y"/>
    <n v="2"/>
    <n v="31"/>
    <n v="1"/>
    <n v="311"/>
    <n v="20"/>
    <x v="3"/>
    <n v="1"/>
    <n v="2"/>
    <n v="89"/>
    <n v="3"/>
    <n v="2"/>
    <n v="3"/>
    <n v="4197"/>
    <n v="18624"/>
    <n v="1"/>
    <n v="11"/>
    <n v="3"/>
    <n v="1"/>
    <n v="80"/>
    <n v="1"/>
    <x v="1"/>
    <n v="3"/>
    <n v="10"/>
    <n v="8"/>
    <n v="0"/>
    <n v="2"/>
    <x v="2"/>
    <x v="2"/>
    <x v="2"/>
  </r>
  <r>
    <x v="1"/>
    <x v="0"/>
    <x v="0"/>
    <s v="Current Employees"/>
    <x v="1"/>
    <s v="Medical"/>
    <s v="STAFF-2604"/>
    <n v="3012"/>
    <x v="1"/>
    <x v="2"/>
    <x v="2"/>
    <x v="1"/>
    <s v="Y"/>
    <n v="3"/>
    <n v="39"/>
    <n v="1"/>
    <n v="170"/>
    <n v="3"/>
    <x v="0"/>
    <n v="1"/>
    <n v="3"/>
    <n v="76"/>
    <n v="2"/>
    <n v="2"/>
    <n v="3"/>
    <n v="3069"/>
    <n v="10302"/>
    <n v="0"/>
    <n v="15"/>
    <n v="3"/>
    <n v="4"/>
    <n v="80"/>
    <n v="1"/>
    <x v="27"/>
    <n v="3"/>
    <n v="10"/>
    <n v="8"/>
    <n v="0"/>
    <n v="7"/>
    <x v="2"/>
    <x v="0"/>
    <x v="0"/>
  </r>
  <r>
    <x v="1"/>
    <x v="0"/>
    <x v="0"/>
    <s v="Current Employees"/>
    <x v="1"/>
    <s v="Medical"/>
    <s v="STAFF-2605"/>
    <n v="3013"/>
    <x v="1"/>
    <x v="1"/>
    <x v="2"/>
    <x v="1"/>
    <s v="Y"/>
    <n v="3"/>
    <n v="40"/>
    <n v="1"/>
    <n v="896"/>
    <n v="2"/>
    <x v="3"/>
    <n v="1"/>
    <n v="3"/>
    <n v="68"/>
    <n v="3"/>
    <n v="1"/>
    <n v="3"/>
    <n v="2345"/>
    <n v="8045"/>
    <n v="2"/>
    <n v="14"/>
    <n v="3"/>
    <n v="3"/>
    <n v="80"/>
    <n v="1"/>
    <x v="0"/>
    <n v="4"/>
    <n v="3"/>
    <n v="1"/>
    <n v="1"/>
    <n v="2"/>
    <x v="2"/>
    <x v="0"/>
    <x v="0"/>
  </r>
  <r>
    <x v="1"/>
    <x v="0"/>
    <x v="1"/>
    <s v="Current Employees"/>
    <x v="1"/>
    <s v="Life Sciences"/>
    <s v="STAFF-2606"/>
    <n v="3014"/>
    <x v="1"/>
    <x v="3"/>
    <x v="2"/>
    <x v="1"/>
    <s v="Y"/>
    <n v="4"/>
    <n v="46"/>
    <n v="1"/>
    <n v="706"/>
    <n v="2"/>
    <x v="0"/>
    <n v="1"/>
    <n v="4"/>
    <n v="82"/>
    <n v="3"/>
    <n v="3"/>
    <n v="4"/>
    <n v="8578"/>
    <n v="19989"/>
    <n v="3"/>
    <n v="14"/>
    <n v="3"/>
    <n v="3"/>
    <n v="80"/>
    <n v="1"/>
    <x v="4"/>
    <n v="2"/>
    <n v="9"/>
    <n v="8"/>
    <n v="4"/>
    <n v="7"/>
    <x v="0"/>
    <x v="0"/>
    <x v="0"/>
  </r>
  <r>
    <x v="1"/>
    <x v="0"/>
    <x v="0"/>
    <s v="Current Employees"/>
    <x v="1"/>
    <s v="Technical Degree"/>
    <s v="STAFF-2607"/>
    <n v="3015"/>
    <x v="1"/>
    <x v="2"/>
    <x v="2"/>
    <x v="1"/>
    <s v="Y"/>
    <n v="0"/>
    <n v="43"/>
    <n v="1"/>
    <n v="990"/>
    <n v="27"/>
    <x v="3"/>
    <n v="1"/>
    <n v="4"/>
    <n v="87"/>
    <n v="4"/>
    <n v="1"/>
    <n v="2"/>
    <n v="4876"/>
    <n v="5855"/>
    <n v="5"/>
    <n v="12"/>
    <n v="3"/>
    <n v="3"/>
    <n v="80"/>
    <n v="1"/>
    <x v="0"/>
    <n v="3"/>
    <n v="6"/>
    <n v="4"/>
    <n v="0"/>
    <n v="2"/>
    <x v="1"/>
    <x v="1"/>
    <x v="0"/>
  </r>
  <r>
    <x v="1"/>
    <x v="0"/>
    <x v="0"/>
    <s v="Current Employees"/>
    <x v="1"/>
    <s v="Life Sciences"/>
    <s v="STAFF-2608"/>
    <n v="3016"/>
    <x v="1"/>
    <x v="1"/>
    <x v="2"/>
    <x v="1"/>
    <s v="Y"/>
    <n v="0"/>
    <n v="38"/>
    <n v="1"/>
    <n v="1206"/>
    <n v="9"/>
    <x v="0"/>
    <n v="1"/>
    <n v="2"/>
    <n v="71"/>
    <n v="3"/>
    <n v="1"/>
    <n v="4"/>
    <n v="4771"/>
    <n v="14293"/>
    <n v="2"/>
    <n v="19"/>
    <n v="3"/>
    <n v="4"/>
    <n v="80"/>
    <n v="2"/>
    <x v="1"/>
    <n v="4"/>
    <n v="5"/>
    <n v="2"/>
    <n v="0"/>
    <n v="3"/>
    <x v="0"/>
    <x v="0"/>
    <x v="2"/>
  </r>
  <r>
    <x v="1"/>
    <x v="0"/>
    <x v="3"/>
    <s v="Current Employees"/>
    <x v="1"/>
    <s v="Medical"/>
    <s v="STAFF-2609"/>
    <n v="3017"/>
    <x v="1"/>
    <x v="7"/>
    <x v="2"/>
    <x v="1"/>
    <s v="Y"/>
    <n v="4"/>
    <n v="55"/>
    <n v="1"/>
    <n v="1136"/>
    <n v="1"/>
    <x v="2"/>
    <n v="1"/>
    <n v="2"/>
    <n v="81"/>
    <n v="4"/>
    <n v="4"/>
    <n v="4"/>
    <n v="14732"/>
    <n v="12414"/>
    <n v="2"/>
    <n v="13"/>
    <n v="3"/>
    <n v="4"/>
    <n v="80"/>
    <n v="2"/>
    <x v="9"/>
    <n v="4"/>
    <n v="7"/>
    <n v="7"/>
    <n v="0"/>
    <n v="0"/>
    <x v="0"/>
    <x v="0"/>
    <x v="1"/>
  </r>
  <r>
    <x v="1"/>
    <x v="0"/>
    <x v="1"/>
    <s v="Current Employees"/>
    <x v="1"/>
    <s v="Life Sciences"/>
    <s v="STAFF-2610"/>
    <n v="3018"/>
    <x v="1"/>
    <x v="4"/>
    <x v="2"/>
    <x v="1"/>
    <s v="Y"/>
    <n v="3"/>
    <n v="49"/>
    <n v="1"/>
    <n v="1490"/>
    <n v="7"/>
    <x v="2"/>
    <n v="1"/>
    <n v="3"/>
    <n v="35"/>
    <n v="3"/>
    <n v="3"/>
    <n v="2"/>
    <n v="10466"/>
    <n v="20948"/>
    <n v="3"/>
    <n v="14"/>
    <n v="3"/>
    <n v="2"/>
    <n v="80"/>
    <n v="2"/>
    <x v="22"/>
    <n v="3"/>
    <n v="8"/>
    <n v="7"/>
    <n v="0"/>
    <n v="7"/>
    <x v="1"/>
    <x v="0"/>
    <x v="1"/>
  </r>
  <r>
    <x v="1"/>
    <x v="0"/>
    <x v="2"/>
    <s v="Current Employees"/>
    <x v="1"/>
    <s v="Life Sciences"/>
    <s v="STAFF-2611"/>
    <n v="3019"/>
    <x v="1"/>
    <x v="4"/>
    <x v="2"/>
    <x v="1"/>
    <s v="Y"/>
    <n v="3"/>
    <n v="29"/>
    <n v="1"/>
    <n v="726"/>
    <n v="29"/>
    <x v="1"/>
    <n v="1"/>
    <n v="4"/>
    <n v="93"/>
    <n v="1"/>
    <n v="2"/>
    <n v="3"/>
    <n v="6384"/>
    <n v="21143"/>
    <n v="8"/>
    <n v="17"/>
    <n v="3"/>
    <n v="4"/>
    <n v="80"/>
    <n v="2"/>
    <x v="27"/>
    <n v="3"/>
    <n v="7"/>
    <n v="0"/>
    <n v="1"/>
    <n v="6"/>
    <x v="2"/>
    <x v="1"/>
    <x v="2"/>
  </r>
  <r>
    <x v="1"/>
    <x v="0"/>
    <x v="2"/>
    <s v="Current Employees"/>
    <x v="1"/>
    <s v="Other"/>
    <s v="STAFF-2612"/>
    <n v="3020"/>
    <x v="1"/>
    <x v="2"/>
    <x v="2"/>
    <x v="1"/>
    <s v="Y"/>
    <n v="3"/>
    <n v="27"/>
    <n v="1"/>
    <n v="1302"/>
    <n v="19"/>
    <x v="3"/>
    <n v="1"/>
    <n v="4"/>
    <n v="67"/>
    <n v="2"/>
    <n v="1"/>
    <n v="1"/>
    <n v="4066"/>
    <n v="16290"/>
    <n v="1"/>
    <n v="11"/>
    <n v="3"/>
    <n v="1"/>
    <n v="80"/>
    <n v="2"/>
    <x v="2"/>
    <n v="3"/>
    <n v="7"/>
    <n v="7"/>
    <n v="0"/>
    <n v="7"/>
    <x v="3"/>
    <x v="2"/>
    <x v="3"/>
  </r>
  <r>
    <x v="1"/>
    <x v="0"/>
    <x v="2"/>
    <s v="Current Employees"/>
    <x v="1"/>
    <s v="Medical"/>
    <s v="STAFF-2613"/>
    <n v="3021"/>
    <x v="1"/>
    <x v="1"/>
    <x v="2"/>
    <x v="1"/>
    <s v="Y"/>
    <n v="4"/>
    <n v="32"/>
    <n v="1"/>
    <n v="977"/>
    <n v="2"/>
    <x v="3"/>
    <n v="1"/>
    <n v="4"/>
    <n v="45"/>
    <n v="3"/>
    <n v="2"/>
    <n v="2"/>
    <n v="5470"/>
    <n v="25518"/>
    <n v="0"/>
    <n v="13"/>
    <n v="3"/>
    <n v="3"/>
    <n v="80"/>
    <n v="2"/>
    <x v="1"/>
    <n v="2"/>
    <n v="9"/>
    <n v="5"/>
    <n v="1"/>
    <n v="6"/>
    <x v="1"/>
    <x v="0"/>
    <x v="2"/>
  </r>
  <r>
    <x v="1"/>
    <x v="0"/>
    <x v="1"/>
    <s v="Current Employees"/>
    <x v="1"/>
    <s v="Technical Degree"/>
    <s v="STAFF-2614"/>
    <n v="3022"/>
    <x v="1"/>
    <x v="4"/>
    <x v="2"/>
    <x v="1"/>
    <s v="Y"/>
    <n v="4"/>
    <n v="45"/>
    <n v="1"/>
    <n v="538"/>
    <n v="1"/>
    <x v="2"/>
    <n v="1"/>
    <n v="1"/>
    <n v="66"/>
    <n v="3"/>
    <n v="3"/>
    <n v="2"/>
    <n v="7441"/>
    <n v="20933"/>
    <n v="1"/>
    <n v="12"/>
    <n v="3"/>
    <n v="1"/>
    <n v="80"/>
    <n v="3"/>
    <x v="1"/>
    <n v="3"/>
    <n v="10"/>
    <n v="8"/>
    <n v="7"/>
    <n v="7"/>
    <x v="1"/>
    <x v="0"/>
    <x v="0"/>
  </r>
  <r>
    <x v="1"/>
    <x v="0"/>
    <x v="4"/>
    <s v="Current Employees"/>
    <x v="1"/>
    <s v="Medical"/>
    <s v="STAFF-2615"/>
    <n v="3023"/>
    <x v="1"/>
    <x v="2"/>
    <x v="2"/>
    <x v="1"/>
    <s v="Y"/>
    <n v="2"/>
    <n v="24"/>
    <n v="1"/>
    <n v="506"/>
    <n v="29"/>
    <x v="1"/>
    <n v="1"/>
    <n v="2"/>
    <n v="91"/>
    <n v="3"/>
    <n v="1"/>
    <n v="1"/>
    <n v="3907"/>
    <n v="3622"/>
    <n v="1"/>
    <n v="13"/>
    <n v="3"/>
    <n v="2"/>
    <n v="80"/>
    <n v="3"/>
    <x v="3"/>
    <n v="4"/>
    <n v="6"/>
    <n v="2"/>
    <n v="1"/>
    <n v="2"/>
    <x v="3"/>
    <x v="1"/>
    <x v="3"/>
  </r>
  <r>
    <x v="1"/>
    <x v="0"/>
    <x v="4"/>
    <s v="Current Employees"/>
    <x v="1"/>
    <s v="Technical Degree"/>
    <s v="STAFF-2616"/>
    <n v="3024"/>
    <x v="1"/>
    <x v="2"/>
    <x v="2"/>
    <x v="1"/>
    <s v="Y"/>
    <n v="3"/>
    <n v="24"/>
    <n v="1"/>
    <n v="350"/>
    <n v="21"/>
    <x v="0"/>
    <n v="1"/>
    <n v="3"/>
    <n v="57"/>
    <n v="2"/>
    <n v="1"/>
    <n v="1"/>
    <n v="2296"/>
    <n v="10036"/>
    <n v="0"/>
    <n v="14"/>
    <n v="3"/>
    <n v="2"/>
    <n v="80"/>
    <n v="3"/>
    <x v="17"/>
    <n v="3"/>
    <n v="1"/>
    <n v="1"/>
    <n v="0"/>
    <n v="0"/>
    <x v="3"/>
    <x v="1"/>
    <x v="3"/>
  </r>
  <r>
    <x v="1"/>
    <x v="0"/>
    <x v="0"/>
    <s v="Current Employees"/>
    <x v="1"/>
    <s v="Other"/>
    <s v="STAFF-2617"/>
    <n v="3025"/>
    <x v="1"/>
    <x v="1"/>
    <x v="2"/>
    <x v="1"/>
    <s v="Y"/>
    <n v="2"/>
    <n v="39"/>
    <n v="1"/>
    <n v="835"/>
    <n v="19"/>
    <x v="2"/>
    <n v="1"/>
    <n v="4"/>
    <n v="41"/>
    <n v="3"/>
    <n v="2"/>
    <n v="4"/>
    <n v="3902"/>
    <n v="5141"/>
    <n v="8"/>
    <n v="14"/>
    <n v="3"/>
    <n v="2"/>
    <n v="80"/>
    <n v="3"/>
    <x v="2"/>
    <n v="3"/>
    <n v="2"/>
    <n v="2"/>
    <n v="2"/>
    <n v="2"/>
    <x v="0"/>
    <x v="2"/>
    <x v="0"/>
  </r>
  <r>
    <x v="1"/>
    <x v="0"/>
    <x v="0"/>
    <s v="Current Employees"/>
    <x v="1"/>
    <s v="Life Sciences"/>
    <s v="STAFF-2618"/>
    <n v="3026"/>
    <x v="1"/>
    <x v="5"/>
    <x v="1"/>
    <x v="1"/>
    <s v="Y"/>
    <n v="2"/>
    <n v="42"/>
    <n v="1"/>
    <n v="300"/>
    <n v="2"/>
    <x v="3"/>
    <n v="1"/>
    <n v="1"/>
    <n v="56"/>
    <n v="3"/>
    <n v="5"/>
    <n v="3"/>
    <n v="18880"/>
    <n v="17312"/>
    <n v="5"/>
    <n v="11"/>
    <n v="3"/>
    <n v="1"/>
    <n v="80"/>
    <n v="0"/>
    <x v="13"/>
    <n v="2"/>
    <n v="22"/>
    <n v="6"/>
    <n v="4"/>
    <n v="14"/>
    <x v="2"/>
    <x v="0"/>
    <x v="0"/>
  </r>
  <r>
    <x v="1"/>
    <x v="0"/>
    <x v="0"/>
    <s v="Current Employees"/>
    <x v="1"/>
    <s v="Medical"/>
    <s v="STAFF-2619"/>
    <n v="3027"/>
    <x v="1"/>
    <x v="1"/>
    <x v="1"/>
    <x v="1"/>
    <s v="Y"/>
    <n v="2"/>
    <n v="37"/>
    <n v="1"/>
    <n v="674"/>
    <n v="13"/>
    <x v="3"/>
    <n v="1"/>
    <n v="1"/>
    <n v="47"/>
    <n v="3"/>
    <n v="2"/>
    <n v="4"/>
    <n v="4285"/>
    <n v="3031"/>
    <n v="1"/>
    <n v="17"/>
    <n v="3"/>
    <n v="1"/>
    <n v="80"/>
    <n v="0"/>
    <x v="1"/>
    <n v="3"/>
    <n v="10"/>
    <n v="8"/>
    <n v="3"/>
    <n v="7"/>
    <x v="0"/>
    <x v="2"/>
    <x v="2"/>
  </r>
  <r>
    <x v="1"/>
    <x v="0"/>
    <x v="2"/>
    <s v="Current Employees"/>
    <x v="1"/>
    <s v="Life Sciences"/>
    <s v="STAFF-2620"/>
    <n v="3028"/>
    <x v="1"/>
    <x v="2"/>
    <x v="1"/>
    <x v="1"/>
    <s v="Y"/>
    <n v="3"/>
    <n v="27"/>
    <n v="1"/>
    <n v="1377"/>
    <n v="11"/>
    <x v="1"/>
    <n v="1"/>
    <n v="2"/>
    <n v="91"/>
    <n v="3"/>
    <n v="1"/>
    <n v="1"/>
    <n v="2099"/>
    <n v="7679"/>
    <n v="0"/>
    <n v="14"/>
    <n v="3"/>
    <n v="2"/>
    <n v="80"/>
    <n v="0"/>
    <x v="3"/>
    <n v="4"/>
    <n v="5"/>
    <n v="0"/>
    <n v="1"/>
    <n v="4"/>
    <x v="3"/>
    <x v="2"/>
    <x v="3"/>
  </r>
  <r>
    <x v="1"/>
    <x v="0"/>
    <x v="0"/>
    <s v="Current Employees"/>
    <x v="1"/>
    <s v="Life Sciences"/>
    <s v="STAFF-2621"/>
    <n v="3029"/>
    <x v="1"/>
    <x v="1"/>
    <x v="1"/>
    <x v="1"/>
    <s v="Y"/>
    <n v="2"/>
    <n v="35"/>
    <n v="1"/>
    <n v="819"/>
    <n v="18"/>
    <x v="4"/>
    <n v="1"/>
    <n v="2"/>
    <n v="48"/>
    <n v="4"/>
    <n v="2"/>
    <n v="1"/>
    <n v="5208"/>
    <n v="26312"/>
    <n v="1"/>
    <n v="11"/>
    <n v="3"/>
    <n v="4"/>
    <n v="80"/>
    <n v="0"/>
    <x v="28"/>
    <n v="3"/>
    <n v="16"/>
    <n v="15"/>
    <n v="1"/>
    <n v="10"/>
    <x v="3"/>
    <x v="2"/>
    <x v="2"/>
  </r>
  <r>
    <x v="1"/>
    <x v="0"/>
    <x v="2"/>
    <s v="Current Employees"/>
    <x v="1"/>
    <s v="Medical"/>
    <s v="STAFF-2622"/>
    <n v="3030"/>
    <x v="1"/>
    <x v="2"/>
    <x v="1"/>
    <x v="1"/>
    <s v="Y"/>
    <n v="3"/>
    <n v="34"/>
    <n v="1"/>
    <n v="628"/>
    <n v="8"/>
    <x v="3"/>
    <n v="1"/>
    <n v="2"/>
    <n v="82"/>
    <n v="4"/>
    <n v="2"/>
    <n v="3"/>
    <n v="4404"/>
    <n v="10228"/>
    <n v="2"/>
    <n v="12"/>
    <n v="3"/>
    <n v="1"/>
    <n v="80"/>
    <n v="0"/>
    <x v="3"/>
    <n v="4"/>
    <n v="4"/>
    <n v="3"/>
    <n v="1"/>
    <n v="2"/>
    <x v="2"/>
    <x v="0"/>
    <x v="2"/>
  </r>
  <r>
    <x v="1"/>
    <x v="0"/>
    <x v="1"/>
    <s v="Current Employees"/>
    <x v="1"/>
    <s v="Medical"/>
    <s v="STAFF-2623"/>
    <n v="3031"/>
    <x v="1"/>
    <x v="4"/>
    <x v="1"/>
    <x v="1"/>
    <s v="Y"/>
    <n v="2"/>
    <n v="53"/>
    <n v="1"/>
    <n v="1395"/>
    <n v="24"/>
    <x v="2"/>
    <n v="1"/>
    <n v="2"/>
    <n v="48"/>
    <n v="4"/>
    <n v="3"/>
    <n v="4"/>
    <n v="7005"/>
    <n v="3458"/>
    <n v="3"/>
    <n v="15"/>
    <n v="3"/>
    <n v="3"/>
    <n v="80"/>
    <n v="0"/>
    <x v="27"/>
    <n v="3"/>
    <n v="4"/>
    <n v="3"/>
    <n v="1"/>
    <n v="2"/>
    <x v="0"/>
    <x v="1"/>
    <x v="1"/>
  </r>
  <r>
    <x v="1"/>
    <x v="0"/>
    <x v="1"/>
    <s v="Current Employees"/>
    <x v="1"/>
    <s v="Life Sciences"/>
    <s v="STAFF-2624"/>
    <n v="3032"/>
    <x v="1"/>
    <x v="7"/>
    <x v="1"/>
    <x v="1"/>
    <s v="Y"/>
    <n v="3"/>
    <n v="48"/>
    <n v="1"/>
    <n v="1224"/>
    <n v="10"/>
    <x v="3"/>
    <n v="1"/>
    <n v="4"/>
    <n v="91"/>
    <n v="2"/>
    <n v="5"/>
    <n v="2"/>
    <n v="19665"/>
    <n v="13583"/>
    <n v="4"/>
    <n v="12"/>
    <n v="3"/>
    <n v="4"/>
    <n v="80"/>
    <n v="0"/>
    <x v="22"/>
    <n v="3"/>
    <n v="22"/>
    <n v="10"/>
    <n v="12"/>
    <n v="9"/>
    <x v="1"/>
    <x v="0"/>
    <x v="0"/>
  </r>
  <r>
    <x v="1"/>
    <x v="0"/>
    <x v="2"/>
    <s v="Current Employees"/>
    <x v="1"/>
    <s v="Medical"/>
    <s v="STAFF-2625"/>
    <n v="3033"/>
    <x v="1"/>
    <x v="2"/>
    <x v="1"/>
    <x v="1"/>
    <s v="Y"/>
    <n v="6"/>
    <n v="30"/>
    <n v="1"/>
    <n v="911"/>
    <n v="1"/>
    <x v="0"/>
    <n v="1"/>
    <n v="4"/>
    <n v="76"/>
    <n v="3"/>
    <n v="1"/>
    <n v="2"/>
    <n v="3748"/>
    <n v="4077"/>
    <n v="1"/>
    <n v="13"/>
    <n v="3"/>
    <n v="3"/>
    <n v="80"/>
    <n v="0"/>
    <x v="4"/>
    <n v="2"/>
    <n v="12"/>
    <n v="8"/>
    <n v="1"/>
    <n v="7"/>
    <x v="1"/>
    <x v="0"/>
    <x v="2"/>
  </r>
  <r>
    <x v="1"/>
    <x v="0"/>
    <x v="2"/>
    <s v="Current Employees"/>
    <x v="1"/>
    <s v="Life Sciences"/>
    <s v="STAFF-2626"/>
    <n v="3034"/>
    <x v="1"/>
    <x v="4"/>
    <x v="1"/>
    <x v="1"/>
    <s v="Y"/>
    <n v="5"/>
    <n v="29"/>
    <n v="1"/>
    <n v="136"/>
    <n v="1"/>
    <x v="3"/>
    <n v="1"/>
    <n v="1"/>
    <n v="89"/>
    <n v="3"/>
    <n v="2"/>
    <n v="1"/>
    <n v="5373"/>
    <n v="6225"/>
    <n v="0"/>
    <n v="12"/>
    <n v="3"/>
    <n v="1"/>
    <n v="80"/>
    <n v="1"/>
    <x v="3"/>
    <n v="2"/>
    <n v="5"/>
    <n v="3"/>
    <n v="0"/>
    <n v="2"/>
    <x v="3"/>
    <x v="0"/>
    <x v="2"/>
  </r>
  <r>
    <x v="1"/>
    <x v="0"/>
    <x v="1"/>
    <s v="Current Employees"/>
    <x v="1"/>
    <s v="Technical Degree"/>
    <s v="STAFF-2627"/>
    <n v="3035"/>
    <x v="1"/>
    <x v="4"/>
    <x v="1"/>
    <x v="1"/>
    <s v="Y"/>
    <n v="0"/>
    <n v="49"/>
    <n v="1"/>
    <n v="1495"/>
    <n v="5"/>
    <x v="2"/>
    <n v="1"/>
    <n v="1"/>
    <n v="96"/>
    <n v="3"/>
    <n v="2"/>
    <n v="3"/>
    <n v="6651"/>
    <n v="21534"/>
    <n v="2"/>
    <n v="14"/>
    <n v="3"/>
    <n v="2"/>
    <n v="80"/>
    <n v="1"/>
    <x v="26"/>
    <n v="2"/>
    <n v="3"/>
    <n v="2"/>
    <n v="1"/>
    <n v="2"/>
    <x v="2"/>
    <x v="0"/>
    <x v="1"/>
  </r>
  <r>
    <x v="1"/>
    <x v="0"/>
    <x v="0"/>
    <s v="Current Employees"/>
    <x v="1"/>
    <s v="Life Sciences"/>
    <s v="STAFF-2628"/>
    <n v="3036"/>
    <x v="1"/>
    <x v="4"/>
    <x v="1"/>
    <x v="1"/>
    <s v="Y"/>
    <n v="1"/>
    <n v="43"/>
    <n v="1"/>
    <n v="574"/>
    <n v="11"/>
    <x v="3"/>
    <n v="1"/>
    <n v="1"/>
    <n v="30"/>
    <n v="3"/>
    <n v="3"/>
    <n v="3"/>
    <n v="7510"/>
    <n v="16873"/>
    <n v="1"/>
    <n v="17"/>
    <n v="3"/>
    <n v="2"/>
    <n v="80"/>
    <n v="1"/>
    <x v="1"/>
    <n v="3"/>
    <n v="10"/>
    <n v="9"/>
    <n v="0"/>
    <n v="9"/>
    <x v="2"/>
    <x v="2"/>
    <x v="0"/>
  </r>
  <r>
    <x v="1"/>
    <x v="0"/>
    <x v="2"/>
    <s v="Current Employees"/>
    <x v="1"/>
    <s v="Technical Degree"/>
    <s v="STAFF-2629"/>
    <n v="3037"/>
    <x v="1"/>
    <x v="2"/>
    <x v="1"/>
    <x v="1"/>
    <s v="Y"/>
    <n v="2"/>
    <n v="25"/>
    <n v="1"/>
    <n v="949"/>
    <n v="1"/>
    <x v="3"/>
    <n v="1"/>
    <n v="1"/>
    <n v="81"/>
    <n v="3"/>
    <n v="1"/>
    <n v="4"/>
    <n v="3229"/>
    <n v="4910"/>
    <n v="4"/>
    <n v="11"/>
    <n v="3"/>
    <n v="2"/>
    <n v="80"/>
    <n v="1"/>
    <x v="2"/>
    <n v="2"/>
    <n v="3"/>
    <n v="2"/>
    <n v="0"/>
    <n v="2"/>
    <x v="0"/>
    <x v="0"/>
    <x v="3"/>
  </r>
  <r>
    <x v="1"/>
    <x v="0"/>
    <x v="1"/>
    <s v="Current Employees"/>
    <x v="1"/>
    <s v="Technical Degree"/>
    <s v="STAFF-2630"/>
    <n v="3038"/>
    <x v="1"/>
    <x v="1"/>
    <x v="1"/>
    <x v="1"/>
    <s v="Y"/>
    <n v="2"/>
    <n v="47"/>
    <n v="1"/>
    <n v="465"/>
    <n v="1"/>
    <x v="3"/>
    <n v="1"/>
    <n v="1"/>
    <n v="74"/>
    <n v="3"/>
    <n v="1"/>
    <n v="4"/>
    <n v="3420"/>
    <n v="10205"/>
    <n v="7"/>
    <n v="12"/>
    <n v="3"/>
    <n v="3"/>
    <n v="80"/>
    <n v="1"/>
    <x v="6"/>
    <n v="2"/>
    <n v="6"/>
    <n v="5"/>
    <n v="1"/>
    <n v="2"/>
    <x v="0"/>
    <x v="0"/>
    <x v="0"/>
  </r>
  <r>
    <x v="1"/>
    <x v="0"/>
    <x v="0"/>
    <s v="Current Employees"/>
    <x v="1"/>
    <s v="Medical"/>
    <s v="STAFF-2631"/>
    <n v="3039"/>
    <x v="1"/>
    <x v="2"/>
    <x v="1"/>
    <x v="1"/>
    <s v="Y"/>
    <n v="2"/>
    <n v="35"/>
    <n v="1"/>
    <n v="185"/>
    <n v="23"/>
    <x v="2"/>
    <n v="1"/>
    <n v="2"/>
    <n v="91"/>
    <n v="1"/>
    <n v="1"/>
    <n v="3"/>
    <n v="2705"/>
    <n v="9696"/>
    <n v="0"/>
    <n v="16"/>
    <n v="3"/>
    <n v="2"/>
    <n v="80"/>
    <n v="1"/>
    <x v="3"/>
    <n v="4"/>
    <n v="5"/>
    <n v="4"/>
    <n v="0"/>
    <n v="3"/>
    <x v="2"/>
    <x v="1"/>
    <x v="2"/>
  </r>
  <r>
    <x v="1"/>
    <x v="0"/>
    <x v="2"/>
    <s v="Current Employees"/>
    <x v="1"/>
    <s v="Medical"/>
    <s v="STAFF-2632"/>
    <n v="3040"/>
    <x v="1"/>
    <x v="1"/>
    <x v="1"/>
    <x v="1"/>
    <s v="Y"/>
    <n v="3"/>
    <n v="30"/>
    <n v="1"/>
    <n v="241"/>
    <n v="7"/>
    <x v="3"/>
    <n v="1"/>
    <n v="2"/>
    <n v="48"/>
    <n v="2"/>
    <n v="1"/>
    <n v="2"/>
    <n v="2141"/>
    <n v="5348"/>
    <n v="1"/>
    <n v="12"/>
    <n v="3"/>
    <n v="2"/>
    <n v="80"/>
    <n v="1"/>
    <x v="3"/>
    <n v="2"/>
    <n v="6"/>
    <n v="4"/>
    <n v="1"/>
    <n v="1"/>
    <x v="1"/>
    <x v="0"/>
    <x v="2"/>
  </r>
  <r>
    <x v="1"/>
    <x v="0"/>
    <x v="2"/>
    <s v="Current Employees"/>
    <x v="1"/>
    <s v="Medical"/>
    <s v="STAFF-2633"/>
    <n v="3041"/>
    <x v="1"/>
    <x v="2"/>
    <x v="1"/>
    <x v="1"/>
    <s v="Y"/>
    <n v="3"/>
    <n v="34"/>
    <n v="1"/>
    <n v="1157"/>
    <n v="5"/>
    <x v="0"/>
    <n v="1"/>
    <n v="2"/>
    <n v="57"/>
    <n v="2"/>
    <n v="2"/>
    <n v="4"/>
    <n v="3986"/>
    <n v="11912"/>
    <n v="1"/>
    <n v="14"/>
    <n v="3"/>
    <n v="3"/>
    <n v="80"/>
    <n v="1"/>
    <x v="20"/>
    <n v="4"/>
    <n v="15"/>
    <n v="10"/>
    <n v="4"/>
    <n v="13"/>
    <x v="0"/>
    <x v="0"/>
    <x v="2"/>
  </r>
  <r>
    <x v="1"/>
    <x v="0"/>
    <x v="2"/>
    <s v="Current Employees"/>
    <x v="1"/>
    <s v="Technical Degree"/>
    <s v="STAFF-2634"/>
    <n v="3042"/>
    <x v="1"/>
    <x v="1"/>
    <x v="1"/>
    <x v="1"/>
    <s v="Y"/>
    <n v="3"/>
    <n v="27"/>
    <n v="1"/>
    <n v="1354"/>
    <n v="2"/>
    <x v="2"/>
    <n v="1"/>
    <n v="2"/>
    <n v="41"/>
    <n v="3"/>
    <n v="1"/>
    <n v="2"/>
    <n v="2226"/>
    <n v="6073"/>
    <n v="1"/>
    <n v="11"/>
    <n v="3"/>
    <n v="3"/>
    <n v="80"/>
    <n v="1"/>
    <x v="3"/>
    <n v="2"/>
    <n v="5"/>
    <n v="3"/>
    <n v="1"/>
    <n v="2"/>
    <x v="1"/>
    <x v="0"/>
    <x v="3"/>
  </r>
  <r>
    <x v="1"/>
    <x v="0"/>
    <x v="2"/>
    <s v="Current Employees"/>
    <x v="1"/>
    <s v="Life Sciences"/>
    <s v="STAFF-2635"/>
    <n v="3043"/>
    <x v="1"/>
    <x v="2"/>
    <x v="1"/>
    <x v="1"/>
    <s v="Y"/>
    <n v="2"/>
    <n v="31"/>
    <n v="1"/>
    <n v="741"/>
    <n v="2"/>
    <x v="2"/>
    <n v="1"/>
    <n v="2"/>
    <n v="69"/>
    <n v="3"/>
    <n v="1"/>
    <n v="3"/>
    <n v="3477"/>
    <n v="18103"/>
    <n v="1"/>
    <n v="14"/>
    <n v="3"/>
    <n v="4"/>
    <n v="80"/>
    <n v="1"/>
    <x v="3"/>
    <n v="4"/>
    <n v="5"/>
    <n v="2"/>
    <n v="0"/>
    <n v="3"/>
    <x v="2"/>
    <x v="0"/>
    <x v="2"/>
  </r>
  <r>
    <x v="1"/>
    <x v="0"/>
    <x v="2"/>
    <s v="Current Employees"/>
    <x v="1"/>
    <s v="Life Sciences"/>
    <s v="STAFF-2636"/>
    <n v="3044"/>
    <x v="1"/>
    <x v="1"/>
    <x v="1"/>
    <x v="1"/>
    <s v="Y"/>
    <n v="2"/>
    <n v="30"/>
    <n v="1"/>
    <n v="793"/>
    <n v="16"/>
    <x v="1"/>
    <n v="1"/>
    <n v="2"/>
    <n v="33"/>
    <n v="3"/>
    <n v="1"/>
    <n v="4"/>
    <n v="2862"/>
    <n v="3811"/>
    <n v="1"/>
    <n v="12"/>
    <n v="3"/>
    <n v="2"/>
    <n v="80"/>
    <n v="1"/>
    <x v="1"/>
    <n v="2"/>
    <n v="10"/>
    <n v="0"/>
    <n v="0"/>
    <n v="8"/>
    <x v="0"/>
    <x v="2"/>
    <x v="2"/>
  </r>
  <r>
    <x v="1"/>
    <x v="0"/>
    <x v="2"/>
    <s v="Current Employees"/>
    <x v="1"/>
    <s v="Life Sciences"/>
    <s v="STAFF-2637"/>
    <n v="3045"/>
    <x v="1"/>
    <x v="1"/>
    <x v="1"/>
    <x v="1"/>
    <s v="Y"/>
    <n v="3"/>
    <n v="34"/>
    <n v="1"/>
    <n v="1351"/>
    <n v="1"/>
    <x v="2"/>
    <n v="1"/>
    <n v="2"/>
    <n v="45"/>
    <n v="3"/>
    <n v="2"/>
    <n v="4"/>
    <n v="5484"/>
    <n v="13008"/>
    <n v="9"/>
    <n v="17"/>
    <n v="3"/>
    <n v="2"/>
    <n v="80"/>
    <n v="1"/>
    <x v="15"/>
    <n v="2"/>
    <n v="2"/>
    <n v="2"/>
    <n v="2"/>
    <n v="1"/>
    <x v="0"/>
    <x v="0"/>
    <x v="2"/>
  </r>
  <r>
    <x v="1"/>
    <x v="0"/>
    <x v="0"/>
    <s v="Current Employees"/>
    <x v="1"/>
    <s v="Life Sciences"/>
    <s v="STAFF-2638"/>
    <n v="3046"/>
    <x v="1"/>
    <x v="4"/>
    <x v="1"/>
    <x v="1"/>
    <s v="Y"/>
    <n v="5"/>
    <n v="44"/>
    <n v="1"/>
    <n v="170"/>
    <n v="1"/>
    <x v="2"/>
    <n v="1"/>
    <n v="2"/>
    <n v="78"/>
    <n v="4"/>
    <n v="2"/>
    <n v="1"/>
    <n v="5033"/>
    <n v="9364"/>
    <n v="2"/>
    <n v="15"/>
    <n v="3"/>
    <n v="4"/>
    <n v="80"/>
    <n v="1"/>
    <x v="1"/>
    <n v="3"/>
    <n v="2"/>
    <n v="0"/>
    <n v="2"/>
    <n v="2"/>
    <x v="3"/>
    <x v="0"/>
    <x v="0"/>
  </r>
  <r>
    <x v="1"/>
    <x v="0"/>
    <x v="0"/>
    <s v="Current Employees"/>
    <x v="1"/>
    <s v="Medical"/>
    <s v="STAFF-2639"/>
    <n v="3047"/>
    <x v="1"/>
    <x v="2"/>
    <x v="1"/>
    <x v="1"/>
    <s v="Y"/>
    <n v="3"/>
    <n v="42"/>
    <n v="1"/>
    <n v="1210"/>
    <n v="2"/>
    <x v="3"/>
    <n v="1"/>
    <n v="3"/>
    <n v="68"/>
    <n v="2"/>
    <n v="1"/>
    <n v="2"/>
    <n v="4841"/>
    <n v="24052"/>
    <n v="4"/>
    <n v="14"/>
    <n v="3"/>
    <n v="2"/>
    <n v="80"/>
    <n v="1"/>
    <x v="21"/>
    <n v="3"/>
    <n v="1"/>
    <n v="0"/>
    <n v="0"/>
    <n v="0"/>
    <x v="1"/>
    <x v="0"/>
    <x v="0"/>
  </r>
  <r>
    <x v="1"/>
    <x v="0"/>
    <x v="0"/>
    <s v="Current Employees"/>
    <x v="1"/>
    <s v="Life Sciences"/>
    <s v="STAFF-2640"/>
    <n v="3048"/>
    <x v="1"/>
    <x v="2"/>
    <x v="1"/>
    <x v="1"/>
    <s v="Y"/>
    <n v="5"/>
    <n v="35"/>
    <n v="1"/>
    <n v="1349"/>
    <n v="7"/>
    <x v="0"/>
    <n v="1"/>
    <n v="3"/>
    <n v="63"/>
    <n v="2"/>
    <n v="1"/>
    <n v="4"/>
    <n v="2690"/>
    <n v="7713"/>
    <n v="1"/>
    <n v="18"/>
    <n v="3"/>
    <n v="4"/>
    <n v="80"/>
    <n v="1"/>
    <x v="5"/>
    <n v="2"/>
    <n v="1"/>
    <n v="0"/>
    <n v="0"/>
    <n v="1"/>
    <x v="0"/>
    <x v="0"/>
    <x v="2"/>
  </r>
  <r>
    <x v="1"/>
    <x v="0"/>
    <x v="0"/>
    <s v="Current Employees"/>
    <x v="1"/>
    <s v="Medical"/>
    <s v="STAFF-2641"/>
    <n v="3049"/>
    <x v="1"/>
    <x v="7"/>
    <x v="1"/>
    <x v="1"/>
    <s v="Y"/>
    <n v="3"/>
    <n v="42"/>
    <n v="1"/>
    <n v="1396"/>
    <n v="6"/>
    <x v="3"/>
    <n v="1"/>
    <n v="3"/>
    <n v="83"/>
    <n v="3"/>
    <n v="3"/>
    <n v="1"/>
    <n v="13348"/>
    <n v="14842"/>
    <n v="9"/>
    <n v="13"/>
    <n v="3"/>
    <n v="2"/>
    <n v="80"/>
    <n v="1"/>
    <x v="33"/>
    <n v="4"/>
    <n v="13"/>
    <n v="7"/>
    <n v="5"/>
    <n v="7"/>
    <x v="3"/>
    <x v="0"/>
    <x v="0"/>
  </r>
  <r>
    <x v="1"/>
    <x v="0"/>
    <x v="2"/>
    <s v="Current Employees"/>
    <x v="1"/>
    <s v="Life Sciences"/>
    <s v="STAFF-2642"/>
    <n v="3050"/>
    <x v="1"/>
    <x v="1"/>
    <x v="1"/>
    <x v="1"/>
    <s v="Y"/>
    <n v="6"/>
    <n v="28"/>
    <n v="1"/>
    <n v="1181"/>
    <n v="1"/>
    <x v="3"/>
    <n v="1"/>
    <n v="3"/>
    <n v="82"/>
    <n v="3"/>
    <n v="1"/>
    <n v="4"/>
    <n v="2044"/>
    <n v="5531"/>
    <n v="1"/>
    <n v="11"/>
    <n v="3"/>
    <n v="3"/>
    <n v="80"/>
    <n v="1"/>
    <x v="7"/>
    <n v="4"/>
    <n v="5"/>
    <n v="3"/>
    <n v="0"/>
    <n v="3"/>
    <x v="0"/>
    <x v="0"/>
    <x v="3"/>
  </r>
  <r>
    <x v="1"/>
    <x v="0"/>
    <x v="2"/>
    <s v="Current Employees"/>
    <x v="1"/>
    <s v="Life Sciences"/>
    <s v="STAFF-2643"/>
    <n v="3051"/>
    <x v="1"/>
    <x v="4"/>
    <x v="1"/>
    <x v="1"/>
    <s v="Y"/>
    <n v="3"/>
    <n v="30"/>
    <n v="1"/>
    <n v="305"/>
    <n v="16"/>
    <x v="3"/>
    <n v="1"/>
    <n v="3"/>
    <n v="58"/>
    <n v="4"/>
    <n v="2"/>
    <n v="3"/>
    <n v="5294"/>
    <n v="9128"/>
    <n v="3"/>
    <n v="16"/>
    <n v="3"/>
    <n v="3"/>
    <n v="80"/>
    <n v="1"/>
    <x v="1"/>
    <n v="3"/>
    <n v="7"/>
    <n v="0"/>
    <n v="1"/>
    <n v="7"/>
    <x v="2"/>
    <x v="2"/>
    <x v="2"/>
  </r>
  <r>
    <x v="1"/>
    <x v="0"/>
    <x v="4"/>
    <s v="Current Employees"/>
    <x v="1"/>
    <s v="Medical"/>
    <s v="STAFF-2644"/>
    <n v="3052"/>
    <x v="1"/>
    <x v="1"/>
    <x v="1"/>
    <x v="1"/>
    <s v="Y"/>
    <n v="1"/>
    <n v="24"/>
    <n v="1"/>
    <n v="581"/>
    <n v="9"/>
    <x v="3"/>
    <n v="1"/>
    <n v="3"/>
    <n v="62"/>
    <n v="4"/>
    <n v="1"/>
    <n v="3"/>
    <n v="4401"/>
    <n v="17616"/>
    <n v="1"/>
    <n v="16"/>
    <n v="3"/>
    <n v="4"/>
    <n v="80"/>
    <n v="1"/>
    <x v="7"/>
    <n v="3"/>
    <n v="5"/>
    <n v="3"/>
    <n v="0"/>
    <n v="4"/>
    <x v="2"/>
    <x v="0"/>
    <x v="3"/>
  </r>
  <r>
    <x v="1"/>
    <x v="0"/>
    <x v="0"/>
    <s v="Current Employees"/>
    <x v="1"/>
    <s v="Medical"/>
    <s v="STAFF-2645"/>
    <n v="3053"/>
    <x v="1"/>
    <x v="4"/>
    <x v="1"/>
    <x v="1"/>
    <s v="Y"/>
    <n v="5"/>
    <n v="39"/>
    <n v="1"/>
    <n v="613"/>
    <n v="6"/>
    <x v="1"/>
    <n v="1"/>
    <n v="4"/>
    <n v="42"/>
    <n v="2"/>
    <n v="3"/>
    <n v="1"/>
    <n v="9991"/>
    <n v="21457"/>
    <n v="4"/>
    <n v="15"/>
    <n v="3"/>
    <n v="1"/>
    <n v="80"/>
    <n v="1"/>
    <x v="15"/>
    <n v="3"/>
    <n v="7"/>
    <n v="7"/>
    <n v="1"/>
    <n v="7"/>
    <x v="3"/>
    <x v="0"/>
    <x v="0"/>
  </r>
  <r>
    <x v="1"/>
    <x v="0"/>
    <x v="0"/>
    <s v="Current Employees"/>
    <x v="1"/>
    <s v="Life Sciences"/>
    <s v="STAFF-2646"/>
    <n v="3054"/>
    <x v="1"/>
    <x v="7"/>
    <x v="1"/>
    <x v="1"/>
    <s v="Y"/>
    <n v="1"/>
    <n v="44"/>
    <n v="1"/>
    <n v="136"/>
    <n v="28"/>
    <x v="3"/>
    <n v="1"/>
    <n v="4"/>
    <n v="32"/>
    <n v="3"/>
    <n v="4"/>
    <n v="1"/>
    <n v="16328"/>
    <n v="22074"/>
    <n v="3"/>
    <n v="13"/>
    <n v="3"/>
    <n v="3"/>
    <n v="80"/>
    <n v="1"/>
    <x v="13"/>
    <n v="4"/>
    <n v="20"/>
    <n v="6"/>
    <n v="14"/>
    <n v="17"/>
    <x v="3"/>
    <x v="1"/>
    <x v="0"/>
  </r>
  <r>
    <x v="1"/>
    <x v="0"/>
    <x v="0"/>
    <s v="Current Employees"/>
    <x v="1"/>
    <s v="Life Sciences"/>
    <s v="STAFF-2647"/>
    <n v="3055"/>
    <x v="1"/>
    <x v="3"/>
    <x v="1"/>
    <x v="1"/>
    <s v="Y"/>
    <n v="3"/>
    <n v="35"/>
    <n v="1"/>
    <n v="1370"/>
    <n v="27"/>
    <x v="2"/>
    <n v="1"/>
    <n v="4"/>
    <n v="49"/>
    <n v="3"/>
    <n v="2"/>
    <n v="3"/>
    <n v="6883"/>
    <n v="5151"/>
    <n v="2"/>
    <n v="16"/>
    <n v="3"/>
    <n v="2"/>
    <n v="80"/>
    <n v="1"/>
    <x v="6"/>
    <n v="3"/>
    <n v="7"/>
    <n v="7"/>
    <n v="0"/>
    <n v="7"/>
    <x v="2"/>
    <x v="1"/>
    <x v="2"/>
  </r>
  <r>
    <x v="1"/>
    <x v="0"/>
    <x v="2"/>
    <s v="Current Employees"/>
    <x v="1"/>
    <s v="Life Sciences"/>
    <s v="STAFF-2648"/>
    <n v="3056"/>
    <x v="1"/>
    <x v="1"/>
    <x v="1"/>
    <x v="1"/>
    <s v="Y"/>
    <n v="1"/>
    <n v="33"/>
    <n v="1"/>
    <n v="867"/>
    <n v="8"/>
    <x v="2"/>
    <n v="1"/>
    <n v="4"/>
    <n v="90"/>
    <n v="4"/>
    <n v="1"/>
    <n v="1"/>
    <n v="3143"/>
    <n v="6076"/>
    <n v="6"/>
    <n v="19"/>
    <n v="3"/>
    <n v="2"/>
    <n v="80"/>
    <n v="1"/>
    <x v="19"/>
    <n v="3"/>
    <n v="10"/>
    <n v="8"/>
    <n v="7"/>
    <n v="6"/>
    <x v="3"/>
    <x v="0"/>
    <x v="2"/>
  </r>
  <r>
    <x v="1"/>
    <x v="0"/>
    <x v="4"/>
    <s v="Current Employees"/>
    <x v="1"/>
    <s v="Technical Degree"/>
    <s v="STAFF-2649"/>
    <n v="3057"/>
    <x v="1"/>
    <x v="1"/>
    <x v="1"/>
    <x v="1"/>
    <s v="Y"/>
    <n v="2"/>
    <n v="23"/>
    <n v="1"/>
    <n v="977"/>
    <n v="10"/>
    <x v="3"/>
    <n v="1"/>
    <n v="4"/>
    <n v="45"/>
    <n v="4"/>
    <n v="1"/>
    <n v="3"/>
    <n v="2073"/>
    <n v="12826"/>
    <n v="2"/>
    <n v="16"/>
    <n v="3"/>
    <n v="4"/>
    <n v="80"/>
    <n v="1"/>
    <x v="21"/>
    <n v="3"/>
    <n v="2"/>
    <n v="2"/>
    <n v="2"/>
    <n v="2"/>
    <x v="2"/>
    <x v="0"/>
    <x v="3"/>
  </r>
  <r>
    <x v="1"/>
    <x v="0"/>
    <x v="0"/>
    <s v="Current Employees"/>
    <x v="1"/>
    <s v="Life Sciences"/>
    <s v="STAFF-2650"/>
    <n v="3058"/>
    <x v="1"/>
    <x v="4"/>
    <x v="1"/>
    <x v="1"/>
    <s v="Y"/>
    <n v="2"/>
    <n v="36"/>
    <n v="1"/>
    <n v="1351"/>
    <n v="26"/>
    <x v="2"/>
    <n v="1"/>
    <n v="1"/>
    <n v="80"/>
    <n v="3"/>
    <n v="2"/>
    <n v="3"/>
    <n v="5347"/>
    <n v="7419"/>
    <n v="6"/>
    <n v="14"/>
    <n v="3"/>
    <n v="2"/>
    <n v="80"/>
    <n v="2"/>
    <x v="1"/>
    <n v="2"/>
    <n v="3"/>
    <n v="2"/>
    <n v="0"/>
    <n v="2"/>
    <x v="2"/>
    <x v="1"/>
    <x v="2"/>
  </r>
  <r>
    <x v="1"/>
    <x v="0"/>
    <x v="0"/>
    <s v="Current Employees"/>
    <x v="1"/>
    <s v="Life Sciences"/>
    <s v="STAFF-2651"/>
    <n v="3059"/>
    <x v="1"/>
    <x v="2"/>
    <x v="1"/>
    <x v="1"/>
    <s v="Y"/>
    <n v="3"/>
    <n v="40"/>
    <n v="1"/>
    <n v="543"/>
    <n v="1"/>
    <x v="2"/>
    <n v="1"/>
    <n v="1"/>
    <n v="83"/>
    <n v="3"/>
    <n v="1"/>
    <n v="4"/>
    <n v="2406"/>
    <n v="4060"/>
    <n v="8"/>
    <n v="19"/>
    <n v="3"/>
    <n v="3"/>
    <n v="80"/>
    <n v="2"/>
    <x v="0"/>
    <n v="2"/>
    <n v="1"/>
    <n v="0"/>
    <n v="0"/>
    <n v="0"/>
    <x v="0"/>
    <x v="0"/>
    <x v="0"/>
  </r>
  <r>
    <x v="1"/>
    <x v="0"/>
    <x v="0"/>
    <s v="Current Employees"/>
    <x v="1"/>
    <s v="Medical"/>
    <s v="STAFF-2652"/>
    <n v="3060"/>
    <x v="1"/>
    <x v="4"/>
    <x v="1"/>
    <x v="1"/>
    <s v="Y"/>
    <n v="2"/>
    <n v="42"/>
    <n v="1"/>
    <n v="1128"/>
    <n v="13"/>
    <x v="3"/>
    <n v="1"/>
    <n v="2"/>
    <n v="95"/>
    <n v="4"/>
    <n v="2"/>
    <n v="1"/>
    <n v="5538"/>
    <n v="5696"/>
    <n v="5"/>
    <n v="18"/>
    <n v="3"/>
    <n v="3"/>
    <n v="80"/>
    <n v="2"/>
    <x v="1"/>
    <n v="2"/>
    <n v="0"/>
    <n v="0"/>
    <n v="0"/>
    <n v="0"/>
    <x v="3"/>
    <x v="2"/>
    <x v="0"/>
  </r>
  <r>
    <x v="1"/>
    <x v="0"/>
    <x v="0"/>
    <s v="Current Employees"/>
    <x v="1"/>
    <s v="Life Sciences"/>
    <s v="STAFF-2653"/>
    <n v="3061"/>
    <x v="1"/>
    <x v="2"/>
    <x v="1"/>
    <x v="1"/>
    <s v="Y"/>
    <n v="3"/>
    <n v="35"/>
    <n v="1"/>
    <n v="750"/>
    <n v="28"/>
    <x v="3"/>
    <n v="1"/>
    <n v="2"/>
    <n v="46"/>
    <n v="4"/>
    <n v="2"/>
    <n v="3"/>
    <n v="3407"/>
    <n v="25348"/>
    <n v="1"/>
    <n v="17"/>
    <n v="3"/>
    <n v="4"/>
    <n v="80"/>
    <n v="2"/>
    <x v="1"/>
    <n v="2"/>
    <n v="10"/>
    <n v="9"/>
    <n v="6"/>
    <n v="8"/>
    <x v="2"/>
    <x v="1"/>
    <x v="2"/>
  </r>
  <r>
    <x v="1"/>
    <x v="0"/>
    <x v="2"/>
    <s v="Current Employees"/>
    <x v="1"/>
    <s v="Life Sciences"/>
    <s v="STAFF-2654"/>
    <n v="3062"/>
    <x v="1"/>
    <x v="3"/>
    <x v="1"/>
    <x v="1"/>
    <s v="Y"/>
    <n v="2"/>
    <n v="28"/>
    <n v="1"/>
    <n v="1083"/>
    <n v="29"/>
    <x v="1"/>
    <n v="1"/>
    <n v="3"/>
    <n v="96"/>
    <n v="1"/>
    <n v="2"/>
    <n v="2"/>
    <n v="6549"/>
    <n v="3173"/>
    <n v="1"/>
    <n v="14"/>
    <n v="3"/>
    <n v="2"/>
    <n v="80"/>
    <n v="2"/>
    <x v="0"/>
    <n v="2"/>
    <n v="8"/>
    <n v="6"/>
    <n v="1"/>
    <n v="7"/>
    <x v="1"/>
    <x v="1"/>
    <x v="3"/>
  </r>
  <r>
    <x v="1"/>
    <x v="0"/>
    <x v="2"/>
    <s v="Current Employees"/>
    <x v="1"/>
    <s v="Life Sciences"/>
    <s v="STAFF-2655"/>
    <n v="3063"/>
    <x v="1"/>
    <x v="1"/>
    <x v="1"/>
    <x v="1"/>
    <s v="Y"/>
    <n v="2"/>
    <n v="29"/>
    <n v="1"/>
    <n v="598"/>
    <n v="9"/>
    <x v="3"/>
    <n v="1"/>
    <n v="3"/>
    <n v="91"/>
    <n v="4"/>
    <n v="1"/>
    <n v="3"/>
    <n v="2451"/>
    <n v="22376"/>
    <n v="6"/>
    <n v="18"/>
    <n v="3"/>
    <n v="1"/>
    <n v="80"/>
    <n v="2"/>
    <x v="7"/>
    <n v="2"/>
    <n v="1"/>
    <n v="0"/>
    <n v="0"/>
    <n v="0"/>
    <x v="2"/>
    <x v="0"/>
    <x v="2"/>
  </r>
  <r>
    <x v="1"/>
    <x v="0"/>
    <x v="0"/>
    <s v="Current Employees"/>
    <x v="1"/>
    <s v="Medical"/>
    <s v="STAFF-2656"/>
    <n v="3064"/>
    <x v="1"/>
    <x v="3"/>
    <x v="1"/>
    <x v="1"/>
    <s v="Y"/>
    <n v="3"/>
    <n v="39"/>
    <n v="1"/>
    <n v="1387"/>
    <n v="10"/>
    <x v="4"/>
    <n v="1"/>
    <n v="2"/>
    <n v="76"/>
    <n v="3"/>
    <n v="2"/>
    <n v="1"/>
    <n v="5377"/>
    <n v="3835"/>
    <n v="2"/>
    <n v="13"/>
    <n v="3"/>
    <n v="4"/>
    <n v="80"/>
    <n v="3"/>
    <x v="1"/>
    <n v="3"/>
    <n v="7"/>
    <n v="7"/>
    <n v="7"/>
    <n v="7"/>
    <x v="3"/>
    <x v="0"/>
    <x v="0"/>
  </r>
  <r>
    <x v="1"/>
    <x v="0"/>
    <x v="2"/>
    <s v="Current Employees"/>
    <x v="1"/>
    <s v="Medical"/>
    <s v="STAFF-2657"/>
    <n v="3065"/>
    <x v="1"/>
    <x v="2"/>
    <x v="1"/>
    <x v="1"/>
    <s v="Y"/>
    <n v="6"/>
    <n v="33"/>
    <n v="1"/>
    <n v="267"/>
    <n v="21"/>
    <x v="3"/>
    <n v="1"/>
    <n v="2"/>
    <n v="79"/>
    <n v="4"/>
    <n v="1"/>
    <n v="2"/>
    <n v="2028"/>
    <n v="13637"/>
    <n v="1"/>
    <n v="18"/>
    <n v="3"/>
    <n v="4"/>
    <n v="80"/>
    <n v="3"/>
    <x v="19"/>
    <n v="3"/>
    <n v="14"/>
    <n v="11"/>
    <n v="2"/>
    <n v="13"/>
    <x v="1"/>
    <x v="1"/>
    <x v="2"/>
  </r>
  <r>
    <x v="1"/>
    <x v="0"/>
    <x v="3"/>
    <s v="Current Employees"/>
    <x v="1"/>
    <s v="Medical"/>
    <s v="STAFF-2658"/>
    <n v="3066"/>
    <x v="1"/>
    <x v="7"/>
    <x v="1"/>
    <x v="1"/>
    <s v="Y"/>
    <n v="2"/>
    <n v="55"/>
    <n v="1"/>
    <n v="478"/>
    <n v="2"/>
    <x v="3"/>
    <n v="1"/>
    <n v="3"/>
    <n v="60"/>
    <n v="2"/>
    <n v="5"/>
    <n v="1"/>
    <n v="19038"/>
    <n v="19805"/>
    <n v="8"/>
    <n v="12"/>
    <n v="3"/>
    <n v="2"/>
    <n v="80"/>
    <n v="3"/>
    <x v="35"/>
    <n v="3"/>
    <n v="1"/>
    <n v="0"/>
    <n v="0"/>
    <n v="0"/>
    <x v="3"/>
    <x v="0"/>
    <x v="1"/>
  </r>
  <r>
    <x v="1"/>
    <x v="0"/>
    <x v="0"/>
    <s v="Current Employees"/>
    <x v="1"/>
    <s v="Life Sciences"/>
    <s v="STAFF-2659"/>
    <n v="3067"/>
    <x v="1"/>
    <x v="3"/>
    <x v="1"/>
    <x v="1"/>
    <s v="Y"/>
    <n v="2"/>
    <n v="37"/>
    <n v="1"/>
    <n v="671"/>
    <n v="19"/>
    <x v="3"/>
    <n v="1"/>
    <n v="3"/>
    <n v="85"/>
    <n v="3"/>
    <n v="2"/>
    <n v="3"/>
    <n v="5768"/>
    <n v="26493"/>
    <n v="3"/>
    <n v="17"/>
    <n v="3"/>
    <n v="1"/>
    <n v="80"/>
    <n v="3"/>
    <x v="15"/>
    <n v="2"/>
    <n v="4"/>
    <n v="3"/>
    <n v="0"/>
    <n v="2"/>
    <x v="2"/>
    <x v="2"/>
    <x v="2"/>
  </r>
  <r>
    <x v="1"/>
    <x v="0"/>
    <x v="2"/>
    <s v="Current Employees"/>
    <x v="1"/>
    <s v="Medical"/>
    <s v="STAFF-2660"/>
    <n v="3068"/>
    <x v="1"/>
    <x v="2"/>
    <x v="1"/>
    <x v="1"/>
    <s v="Y"/>
    <n v="3"/>
    <n v="26"/>
    <n v="1"/>
    <n v="390"/>
    <n v="17"/>
    <x v="2"/>
    <n v="1"/>
    <n v="4"/>
    <n v="62"/>
    <n v="1"/>
    <n v="1"/>
    <n v="3"/>
    <n v="2305"/>
    <n v="6217"/>
    <n v="1"/>
    <n v="15"/>
    <n v="3"/>
    <n v="3"/>
    <n v="80"/>
    <n v="3"/>
    <x v="8"/>
    <n v="4"/>
    <n v="3"/>
    <n v="2"/>
    <n v="0"/>
    <n v="2"/>
    <x v="2"/>
    <x v="2"/>
    <x v="3"/>
  </r>
  <r>
    <x v="1"/>
    <x v="0"/>
    <x v="0"/>
    <s v="Current Employees"/>
    <x v="1"/>
    <s v="Life Sciences"/>
    <s v="STAFF-2661"/>
    <n v="3069"/>
    <x v="1"/>
    <x v="2"/>
    <x v="0"/>
    <x v="1"/>
    <s v="Y"/>
    <n v="2"/>
    <n v="36"/>
    <n v="1"/>
    <n v="172"/>
    <n v="4"/>
    <x v="2"/>
    <n v="1"/>
    <n v="1"/>
    <n v="37"/>
    <n v="2"/>
    <n v="2"/>
    <n v="4"/>
    <n v="5810"/>
    <n v="22604"/>
    <n v="1"/>
    <n v="16"/>
    <n v="3"/>
    <n v="3"/>
    <n v="80"/>
    <n v="0"/>
    <x v="1"/>
    <n v="2"/>
    <n v="10"/>
    <n v="4"/>
    <n v="1"/>
    <n v="8"/>
    <x v="0"/>
    <x v="0"/>
    <x v="2"/>
  </r>
  <r>
    <x v="1"/>
    <x v="0"/>
    <x v="0"/>
    <s v="Current Employees"/>
    <x v="1"/>
    <s v="Life Sciences"/>
    <s v="STAFF-2662"/>
    <n v="3070"/>
    <x v="1"/>
    <x v="2"/>
    <x v="0"/>
    <x v="1"/>
    <s v="Y"/>
    <n v="4"/>
    <n v="36"/>
    <n v="1"/>
    <n v="311"/>
    <n v="7"/>
    <x v="3"/>
    <n v="1"/>
    <n v="1"/>
    <n v="77"/>
    <n v="3"/>
    <n v="1"/>
    <n v="2"/>
    <n v="2013"/>
    <n v="10950"/>
    <n v="2"/>
    <n v="11"/>
    <n v="3"/>
    <n v="3"/>
    <n v="80"/>
    <n v="0"/>
    <x v="20"/>
    <n v="3"/>
    <n v="4"/>
    <n v="3"/>
    <n v="1"/>
    <n v="3"/>
    <x v="1"/>
    <x v="0"/>
    <x v="2"/>
  </r>
  <r>
    <x v="1"/>
    <x v="0"/>
    <x v="4"/>
    <s v="Current Employees"/>
    <x v="1"/>
    <s v="Life Sciences"/>
    <s v="STAFF-2663"/>
    <n v="3071"/>
    <x v="1"/>
    <x v="2"/>
    <x v="0"/>
    <x v="1"/>
    <s v="Y"/>
    <n v="2"/>
    <n v="23"/>
    <n v="1"/>
    <n v="507"/>
    <n v="20"/>
    <x v="1"/>
    <n v="1"/>
    <n v="1"/>
    <n v="97"/>
    <n v="3"/>
    <n v="2"/>
    <n v="3"/>
    <n v="2272"/>
    <n v="24812"/>
    <n v="0"/>
    <n v="14"/>
    <n v="3"/>
    <n v="2"/>
    <n v="80"/>
    <n v="0"/>
    <x v="7"/>
    <n v="3"/>
    <n v="4"/>
    <n v="3"/>
    <n v="1"/>
    <n v="2"/>
    <x v="2"/>
    <x v="2"/>
    <x v="3"/>
  </r>
  <r>
    <x v="1"/>
    <x v="0"/>
    <x v="2"/>
    <s v="Current Employees"/>
    <x v="1"/>
    <s v="Medical"/>
    <s v="STAFF-2664"/>
    <n v="3072"/>
    <x v="1"/>
    <x v="1"/>
    <x v="0"/>
    <x v="1"/>
    <s v="Y"/>
    <n v="4"/>
    <n v="34"/>
    <n v="1"/>
    <n v="479"/>
    <n v="7"/>
    <x v="2"/>
    <n v="1"/>
    <n v="1"/>
    <n v="35"/>
    <n v="3"/>
    <n v="1"/>
    <n v="4"/>
    <n v="2972"/>
    <n v="22061"/>
    <n v="1"/>
    <n v="13"/>
    <n v="3"/>
    <n v="3"/>
    <n v="80"/>
    <n v="0"/>
    <x v="5"/>
    <n v="1"/>
    <n v="1"/>
    <n v="0"/>
    <n v="0"/>
    <n v="0"/>
    <x v="0"/>
    <x v="0"/>
    <x v="2"/>
  </r>
  <r>
    <x v="1"/>
    <x v="0"/>
    <x v="0"/>
    <s v="Current Employees"/>
    <x v="1"/>
    <s v="Life Sciences"/>
    <s v="STAFF-2665"/>
    <n v="3073"/>
    <x v="1"/>
    <x v="1"/>
    <x v="0"/>
    <x v="1"/>
    <s v="Y"/>
    <n v="2"/>
    <n v="39"/>
    <n v="1"/>
    <n v="116"/>
    <n v="24"/>
    <x v="1"/>
    <n v="1"/>
    <n v="1"/>
    <n v="52"/>
    <n v="3"/>
    <n v="2"/>
    <n v="4"/>
    <n v="4108"/>
    <n v="5340"/>
    <n v="7"/>
    <n v="13"/>
    <n v="3"/>
    <n v="1"/>
    <n v="80"/>
    <n v="0"/>
    <x v="33"/>
    <n v="3"/>
    <n v="7"/>
    <n v="7"/>
    <n v="1"/>
    <n v="7"/>
    <x v="0"/>
    <x v="1"/>
    <x v="0"/>
  </r>
  <r>
    <x v="1"/>
    <x v="0"/>
    <x v="4"/>
    <s v="Current Employees"/>
    <x v="1"/>
    <s v="Life Sciences"/>
    <s v="STAFF-2666"/>
    <n v="3074"/>
    <x v="1"/>
    <x v="4"/>
    <x v="0"/>
    <x v="1"/>
    <s v="Y"/>
    <n v="2"/>
    <n v="24"/>
    <n v="1"/>
    <n v="771"/>
    <n v="1"/>
    <x v="0"/>
    <n v="1"/>
    <n v="2"/>
    <n v="45"/>
    <n v="2"/>
    <n v="2"/>
    <n v="3"/>
    <n v="4617"/>
    <n v="14120"/>
    <n v="1"/>
    <n v="12"/>
    <n v="3"/>
    <n v="2"/>
    <n v="80"/>
    <n v="0"/>
    <x v="21"/>
    <n v="2"/>
    <n v="4"/>
    <n v="3"/>
    <n v="1"/>
    <n v="2"/>
    <x v="2"/>
    <x v="0"/>
    <x v="3"/>
  </r>
  <r>
    <x v="1"/>
    <x v="0"/>
    <x v="0"/>
    <s v="Current Employees"/>
    <x v="1"/>
    <s v="Medical"/>
    <s v="STAFF-2667"/>
    <n v="3075"/>
    <x v="1"/>
    <x v="1"/>
    <x v="0"/>
    <x v="1"/>
    <s v="Y"/>
    <n v="5"/>
    <n v="35"/>
    <n v="1"/>
    <n v="1395"/>
    <n v="9"/>
    <x v="2"/>
    <n v="1"/>
    <n v="2"/>
    <n v="48"/>
    <n v="3"/>
    <n v="2"/>
    <n v="3"/>
    <n v="5098"/>
    <n v="18698"/>
    <n v="1"/>
    <n v="19"/>
    <n v="3"/>
    <n v="2"/>
    <n v="80"/>
    <n v="0"/>
    <x v="1"/>
    <n v="3"/>
    <n v="10"/>
    <n v="7"/>
    <n v="0"/>
    <n v="8"/>
    <x v="2"/>
    <x v="0"/>
    <x v="2"/>
  </r>
  <r>
    <x v="1"/>
    <x v="0"/>
    <x v="0"/>
    <s v="Current Employees"/>
    <x v="1"/>
    <s v="Life Sciences"/>
    <s v="STAFF-2668"/>
    <n v="3076"/>
    <x v="1"/>
    <x v="4"/>
    <x v="0"/>
    <x v="1"/>
    <s v="Y"/>
    <n v="3"/>
    <n v="41"/>
    <n v="1"/>
    <n v="447"/>
    <n v="5"/>
    <x v="3"/>
    <n v="1"/>
    <n v="2"/>
    <n v="85"/>
    <n v="4"/>
    <n v="2"/>
    <n v="2"/>
    <n v="6870"/>
    <n v="15530"/>
    <n v="3"/>
    <n v="12"/>
    <n v="3"/>
    <n v="1"/>
    <n v="80"/>
    <n v="0"/>
    <x v="27"/>
    <n v="1"/>
    <n v="3"/>
    <n v="2"/>
    <n v="1"/>
    <n v="2"/>
    <x v="1"/>
    <x v="0"/>
    <x v="0"/>
  </r>
  <r>
    <x v="1"/>
    <x v="0"/>
    <x v="0"/>
    <s v="Current Employees"/>
    <x v="1"/>
    <s v="Life Sciences"/>
    <s v="STAFF-2669"/>
    <n v="3077"/>
    <x v="1"/>
    <x v="1"/>
    <x v="0"/>
    <x v="1"/>
    <s v="Y"/>
    <n v="2"/>
    <n v="40"/>
    <n v="1"/>
    <n v="1322"/>
    <n v="2"/>
    <x v="2"/>
    <n v="1"/>
    <n v="3"/>
    <n v="52"/>
    <n v="2"/>
    <n v="1"/>
    <n v="3"/>
    <n v="2809"/>
    <n v="2725"/>
    <n v="2"/>
    <n v="14"/>
    <n v="3"/>
    <n v="4"/>
    <n v="80"/>
    <n v="0"/>
    <x v="0"/>
    <n v="3"/>
    <n v="2"/>
    <n v="2"/>
    <n v="2"/>
    <n v="2"/>
    <x v="2"/>
    <x v="0"/>
    <x v="0"/>
  </r>
  <r>
    <x v="1"/>
    <x v="0"/>
    <x v="2"/>
    <s v="Current Employees"/>
    <x v="1"/>
    <s v="Medical"/>
    <s v="STAFF-2670"/>
    <n v="3078"/>
    <x v="1"/>
    <x v="2"/>
    <x v="0"/>
    <x v="1"/>
    <s v="Y"/>
    <n v="6"/>
    <n v="26"/>
    <n v="1"/>
    <n v="157"/>
    <n v="1"/>
    <x v="3"/>
    <n v="1"/>
    <n v="3"/>
    <n v="95"/>
    <n v="3"/>
    <n v="1"/>
    <n v="1"/>
    <n v="2867"/>
    <n v="20006"/>
    <n v="0"/>
    <n v="13"/>
    <n v="3"/>
    <n v="4"/>
    <n v="80"/>
    <n v="0"/>
    <x v="0"/>
    <n v="2"/>
    <n v="7"/>
    <n v="7"/>
    <n v="7"/>
    <n v="6"/>
    <x v="3"/>
    <x v="0"/>
    <x v="3"/>
  </r>
  <r>
    <x v="1"/>
    <x v="0"/>
    <x v="1"/>
    <s v="Current Employees"/>
    <x v="1"/>
    <s v="Life Sciences"/>
    <s v="STAFF-2671"/>
    <n v="3079"/>
    <x v="1"/>
    <x v="4"/>
    <x v="0"/>
    <x v="1"/>
    <s v="Y"/>
    <n v="3"/>
    <n v="46"/>
    <n v="1"/>
    <n v="717"/>
    <n v="13"/>
    <x v="2"/>
    <n v="1"/>
    <n v="3"/>
    <n v="34"/>
    <n v="3"/>
    <n v="2"/>
    <n v="2"/>
    <n v="5562"/>
    <n v="9697"/>
    <n v="6"/>
    <n v="14"/>
    <n v="3"/>
    <n v="4"/>
    <n v="80"/>
    <n v="0"/>
    <x v="16"/>
    <n v="3"/>
    <n v="10"/>
    <n v="7"/>
    <n v="0"/>
    <n v="9"/>
    <x v="1"/>
    <x v="2"/>
    <x v="0"/>
  </r>
  <r>
    <x v="1"/>
    <x v="0"/>
    <x v="1"/>
    <s v="Current Employees"/>
    <x v="1"/>
    <s v="Life Sciences"/>
    <s v="STAFF-2672"/>
    <n v="3080"/>
    <x v="1"/>
    <x v="5"/>
    <x v="0"/>
    <x v="1"/>
    <s v="Y"/>
    <n v="2"/>
    <n v="49"/>
    <n v="1"/>
    <n v="809"/>
    <n v="1"/>
    <x v="3"/>
    <n v="1"/>
    <n v="3"/>
    <n v="36"/>
    <n v="3"/>
    <n v="4"/>
    <n v="3"/>
    <n v="15379"/>
    <n v="22384"/>
    <n v="4"/>
    <n v="14"/>
    <n v="3"/>
    <n v="1"/>
    <n v="80"/>
    <n v="0"/>
    <x v="18"/>
    <n v="3"/>
    <n v="8"/>
    <n v="7"/>
    <n v="0"/>
    <n v="0"/>
    <x v="2"/>
    <x v="0"/>
    <x v="1"/>
  </r>
  <r>
    <x v="1"/>
    <x v="0"/>
    <x v="4"/>
    <s v="Current Employees"/>
    <x v="1"/>
    <s v="Medical"/>
    <s v="STAFF-2673"/>
    <n v="3081"/>
    <x v="1"/>
    <x v="1"/>
    <x v="0"/>
    <x v="1"/>
    <s v="Y"/>
    <n v="2"/>
    <n v="21"/>
    <n v="1"/>
    <n v="546"/>
    <n v="5"/>
    <x v="1"/>
    <n v="1"/>
    <n v="3"/>
    <n v="97"/>
    <n v="3"/>
    <n v="1"/>
    <n v="4"/>
    <n v="3117"/>
    <n v="26009"/>
    <n v="1"/>
    <n v="18"/>
    <n v="3"/>
    <n v="3"/>
    <n v="80"/>
    <n v="0"/>
    <x v="8"/>
    <n v="3"/>
    <n v="2"/>
    <n v="2"/>
    <n v="2"/>
    <n v="2"/>
    <x v="0"/>
    <x v="0"/>
    <x v="3"/>
  </r>
  <r>
    <x v="1"/>
    <x v="0"/>
    <x v="2"/>
    <s v="Current Employees"/>
    <x v="1"/>
    <s v="Other"/>
    <s v="STAFF-2674"/>
    <n v="3082"/>
    <x v="1"/>
    <x v="2"/>
    <x v="0"/>
    <x v="1"/>
    <s v="Y"/>
    <n v="2"/>
    <n v="26"/>
    <n v="1"/>
    <n v="652"/>
    <n v="7"/>
    <x v="3"/>
    <n v="1"/>
    <n v="3"/>
    <n v="100"/>
    <n v="4"/>
    <n v="1"/>
    <n v="1"/>
    <n v="3578"/>
    <n v="23577"/>
    <n v="0"/>
    <n v="12"/>
    <n v="3"/>
    <n v="4"/>
    <n v="80"/>
    <n v="0"/>
    <x v="0"/>
    <n v="3"/>
    <n v="7"/>
    <n v="7"/>
    <n v="0"/>
    <n v="7"/>
    <x v="3"/>
    <x v="0"/>
    <x v="3"/>
  </r>
  <r>
    <x v="1"/>
    <x v="0"/>
    <x v="0"/>
    <s v="Current Employees"/>
    <x v="1"/>
    <s v="Medical"/>
    <s v="STAFF-2675"/>
    <n v="3083"/>
    <x v="1"/>
    <x v="2"/>
    <x v="0"/>
    <x v="1"/>
    <s v="Y"/>
    <n v="3"/>
    <n v="35"/>
    <n v="1"/>
    <n v="992"/>
    <n v="1"/>
    <x v="3"/>
    <n v="1"/>
    <n v="4"/>
    <n v="68"/>
    <n v="2"/>
    <n v="1"/>
    <n v="1"/>
    <n v="2450"/>
    <n v="21731"/>
    <n v="1"/>
    <n v="19"/>
    <n v="3"/>
    <n v="2"/>
    <n v="80"/>
    <n v="0"/>
    <x v="8"/>
    <n v="3"/>
    <n v="3"/>
    <n v="0"/>
    <n v="1"/>
    <n v="2"/>
    <x v="3"/>
    <x v="0"/>
    <x v="2"/>
  </r>
  <r>
    <x v="1"/>
    <x v="0"/>
    <x v="2"/>
    <s v="Current Employees"/>
    <x v="1"/>
    <s v="Life Sciences"/>
    <s v="STAFF-2676"/>
    <n v="3084"/>
    <x v="1"/>
    <x v="3"/>
    <x v="0"/>
    <x v="1"/>
    <s v="Y"/>
    <n v="2"/>
    <n v="33"/>
    <n v="1"/>
    <n v="575"/>
    <n v="25"/>
    <x v="3"/>
    <n v="1"/>
    <n v="4"/>
    <n v="44"/>
    <n v="2"/>
    <n v="2"/>
    <n v="2"/>
    <n v="4320"/>
    <n v="24152"/>
    <n v="1"/>
    <n v="13"/>
    <n v="3"/>
    <n v="4"/>
    <n v="80"/>
    <n v="0"/>
    <x v="7"/>
    <n v="3"/>
    <n v="5"/>
    <n v="3"/>
    <n v="0"/>
    <n v="2"/>
    <x v="1"/>
    <x v="1"/>
    <x v="2"/>
  </r>
  <r>
    <x v="1"/>
    <x v="0"/>
    <x v="2"/>
    <s v="Current Employees"/>
    <x v="1"/>
    <s v="Life Sciences"/>
    <s v="STAFF-2677"/>
    <n v="3085"/>
    <x v="1"/>
    <x v="2"/>
    <x v="0"/>
    <x v="1"/>
    <s v="Y"/>
    <n v="2"/>
    <n v="29"/>
    <n v="1"/>
    <n v="592"/>
    <n v="7"/>
    <x v="3"/>
    <n v="1"/>
    <n v="4"/>
    <n v="59"/>
    <n v="3"/>
    <n v="1"/>
    <n v="1"/>
    <n v="2062"/>
    <n v="19384"/>
    <n v="3"/>
    <n v="14"/>
    <n v="3"/>
    <n v="2"/>
    <n v="80"/>
    <n v="0"/>
    <x v="27"/>
    <n v="3"/>
    <n v="3"/>
    <n v="2"/>
    <n v="1"/>
    <n v="2"/>
    <x v="3"/>
    <x v="0"/>
    <x v="2"/>
  </r>
  <r>
    <x v="1"/>
    <x v="0"/>
    <x v="2"/>
    <s v="Current Employees"/>
    <x v="1"/>
    <s v="Technical Degree"/>
    <s v="STAFF-2678"/>
    <n v="3086"/>
    <x v="1"/>
    <x v="1"/>
    <x v="0"/>
    <x v="1"/>
    <s v="Y"/>
    <n v="4"/>
    <n v="32"/>
    <n v="1"/>
    <n v="529"/>
    <n v="2"/>
    <x v="3"/>
    <n v="1"/>
    <n v="4"/>
    <n v="78"/>
    <n v="3"/>
    <n v="1"/>
    <n v="1"/>
    <n v="2439"/>
    <n v="11288"/>
    <n v="1"/>
    <n v="14"/>
    <n v="3"/>
    <n v="4"/>
    <n v="80"/>
    <n v="0"/>
    <x v="21"/>
    <n v="3"/>
    <n v="4"/>
    <n v="2"/>
    <n v="1"/>
    <n v="2"/>
    <x v="3"/>
    <x v="0"/>
    <x v="2"/>
  </r>
  <r>
    <x v="1"/>
    <x v="0"/>
    <x v="0"/>
    <s v="Current Employees"/>
    <x v="1"/>
    <s v="Life Sciences"/>
    <s v="STAFF-2679"/>
    <n v="3087"/>
    <x v="1"/>
    <x v="1"/>
    <x v="0"/>
    <x v="1"/>
    <s v="Y"/>
    <n v="3"/>
    <n v="44"/>
    <n v="1"/>
    <n v="1467"/>
    <n v="20"/>
    <x v="3"/>
    <n v="1"/>
    <n v="4"/>
    <n v="49"/>
    <n v="3"/>
    <n v="1"/>
    <n v="2"/>
    <n v="3420"/>
    <n v="21158"/>
    <n v="1"/>
    <n v="13"/>
    <n v="3"/>
    <n v="3"/>
    <n v="80"/>
    <n v="0"/>
    <x v="3"/>
    <n v="2"/>
    <n v="5"/>
    <n v="2"/>
    <n v="1"/>
    <n v="3"/>
    <x v="1"/>
    <x v="2"/>
    <x v="0"/>
  </r>
  <r>
    <x v="1"/>
    <x v="0"/>
    <x v="0"/>
    <s v="Current Employees"/>
    <x v="1"/>
    <s v="Life Sciences"/>
    <s v="STAFF-2680"/>
    <n v="3088"/>
    <x v="1"/>
    <x v="2"/>
    <x v="0"/>
    <x v="1"/>
    <s v="Y"/>
    <n v="3"/>
    <n v="42"/>
    <n v="1"/>
    <n v="1142"/>
    <n v="8"/>
    <x v="3"/>
    <n v="1"/>
    <n v="4"/>
    <n v="81"/>
    <n v="3"/>
    <n v="1"/>
    <n v="3"/>
    <n v="3968"/>
    <n v="13624"/>
    <n v="4"/>
    <n v="13"/>
    <n v="3"/>
    <n v="4"/>
    <n v="80"/>
    <n v="0"/>
    <x v="0"/>
    <n v="3"/>
    <n v="0"/>
    <n v="0"/>
    <n v="0"/>
    <n v="0"/>
    <x v="2"/>
    <x v="0"/>
    <x v="0"/>
  </r>
  <r>
    <x v="1"/>
    <x v="0"/>
    <x v="4"/>
    <s v="Current Employees"/>
    <x v="1"/>
    <s v="Life Sciences"/>
    <s v="STAFF-2681"/>
    <n v="3089"/>
    <x v="1"/>
    <x v="1"/>
    <x v="0"/>
    <x v="1"/>
    <s v="Y"/>
    <n v="2"/>
    <n v="22"/>
    <n v="1"/>
    <n v="581"/>
    <n v="1"/>
    <x v="0"/>
    <n v="1"/>
    <n v="4"/>
    <n v="63"/>
    <n v="3"/>
    <n v="1"/>
    <n v="3"/>
    <n v="3375"/>
    <n v="17624"/>
    <n v="0"/>
    <n v="12"/>
    <n v="3"/>
    <n v="4"/>
    <n v="80"/>
    <n v="0"/>
    <x v="21"/>
    <n v="4"/>
    <n v="3"/>
    <n v="2"/>
    <n v="1"/>
    <n v="2"/>
    <x v="2"/>
    <x v="0"/>
    <x v="3"/>
  </r>
  <r>
    <x v="1"/>
    <x v="0"/>
    <x v="4"/>
    <s v="Current Employees"/>
    <x v="1"/>
    <s v="Other"/>
    <s v="STAFF-2682"/>
    <n v="3090"/>
    <x v="1"/>
    <x v="2"/>
    <x v="0"/>
    <x v="1"/>
    <s v="Y"/>
    <n v="6"/>
    <n v="23"/>
    <n v="1"/>
    <n v="571"/>
    <n v="12"/>
    <x v="0"/>
    <n v="1"/>
    <n v="4"/>
    <n v="78"/>
    <n v="3"/>
    <n v="1"/>
    <n v="4"/>
    <n v="2647"/>
    <n v="13672"/>
    <n v="1"/>
    <n v="13"/>
    <n v="3"/>
    <n v="3"/>
    <n v="80"/>
    <n v="0"/>
    <x v="7"/>
    <n v="4"/>
    <n v="5"/>
    <n v="2"/>
    <n v="1"/>
    <n v="4"/>
    <x v="0"/>
    <x v="2"/>
    <x v="3"/>
  </r>
  <r>
    <x v="1"/>
    <x v="0"/>
    <x v="1"/>
    <s v="Current Employees"/>
    <x v="1"/>
    <s v="Medical"/>
    <s v="STAFF-2683"/>
    <n v="3091"/>
    <x v="1"/>
    <x v="7"/>
    <x v="0"/>
    <x v="1"/>
    <s v="Y"/>
    <n v="2"/>
    <n v="53"/>
    <n v="1"/>
    <n v="447"/>
    <n v="2"/>
    <x v="3"/>
    <n v="1"/>
    <n v="4"/>
    <n v="39"/>
    <n v="4"/>
    <n v="4"/>
    <n v="2"/>
    <n v="16598"/>
    <n v="19764"/>
    <n v="4"/>
    <n v="12"/>
    <n v="3"/>
    <n v="2"/>
    <n v="80"/>
    <n v="0"/>
    <x v="38"/>
    <n v="2"/>
    <n v="9"/>
    <n v="8"/>
    <n v="8"/>
    <n v="8"/>
    <x v="1"/>
    <x v="0"/>
    <x v="1"/>
  </r>
  <r>
    <x v="1"/>
    <x v="0"/>
    <x v="2"/>
    <s v="Current Employees"/>
    <x v="0"/>
    <s v="Life Sciences"/>
    <s v="STAFF-2684"/>
    <n v="3092"/>
    <x v="1"/>
    <x v="0"/>
    <x v="2"/>
    <x v="1"/>
    <s v="Y"/>
    <n v="5"/>
    <n v="31"/>
    <n v="1"/>
    <n v="326"/>
    <n v="8"/>
    <x v="0"/>
    <n v="1"/>
    <n v="1"/>
    <n v="31"/>
    <n v="3"/>
    <n v="3"/>
    <n v="4"/>
    <n v="10793"/>
    <n v="8386"/>
    <n v="1"/>
    <n v="18"/>
    <n v="3"/>
    <n v="1"/>
    <n v="80"/>
    <n v="1"/>
    <x v="10"/>
    <n v="3"/>
    <n v="13"/>
    <n v="7"/>
    <n v="9"/>
    <n v="9"/>
    <x v="0"/>
    <x v="0"/>
    <x v="2"/>
  </r>
  <r>
    <x v="1"/>
    <x v="0"/>
    <x v="2"/>
    <s v="Current Employees"/>
    <x v="0"/>
    <s v="Marketing"/>
    <s v="STAFF-2685"/>
    <n v="3093"/>
    <x v="1"/>
    <x v="0"/>
    <x v="2"/>
    <x v="1"/>
    <s v="Y"/>
    <n v="2"/>
    <n v="30"/>
    <n v="1"/>
    <n v="979"/>
    <n v="15"/>
    <x v="0"/>
    <n v="1"/>
    <n v="3"/>
    <n v="94"/>
    <n v="2"/>
    <n v="3"/>
    <n v="1"/>
    <n v="7140"/>
    <n v="3088"/>
    <n v="2"/>
    <n v="11"/>
    <n v="3"/>
    <n v="1"/>
    <n v="80"/>
    <n v="1"/>
    <x v="4"/>
    <n v="3"/>
    <n v="7"/>
    <n v="7"/>
    <n v="1"/>
    <n v="7"/>
    <x v="3"/>
    <x v="2"/>
    <x v="2"/>
  </r>
  <r>
    <x v="1"/>
    <x v="0"/>
    <x v="0"/>
    <s v="Current Employees"/>
    <x v="0"/>
    <s v="Life Sciences"/>
    <s v="STAFF-2686"/>
    <n v="3094"/>
    <x v="1"/>
    <x v="0"/>
    <x v="2"/>
    <x v="1"/>
    <s v="Y"/>
    <n v="5"/>
    <n v="41"/>
    <n v="1"/>
    <n v="930"/>
    <n v="3"/>
    <x v="3"/>
    <n v="1"/>
    <n v="3"/>
    <n v="57"/>
    <n v="2"/>
    <n v="2"/>
    <n v="2"/>
    <n v="8938"/>
    <n v="12227"/>
    <n v="2"/>
    <n v="11"/>
    <n v="3"/>
    <n v="3"/>
    <n v="80"/>
    <n v="1"/>
    <x v="19"/>
    <n v="3"/>
    <n v="5"/>
    <n v="4"/>
    <n v="0"/>
    <n v="4"/>
    <x v="1"/>
    <x v="0"/>
    <x v="0"/>
  </r>
  <r>
    <x v="1"/>
    <x v="0"/>
    <x v="2"/>
    <s v="Current Employees"/>
    <x v="0"/>
    <s v="Medical"/>
    <s v="STAFF-2687"/>
    <n v="3095"/>
    <x v="1"/>
    <x v="0"/>
    <x v="2"/>
    <x v="1"/>
    <s v="Y"/>
    <n v="2"/>
    <n v="34"/>
    <n v="1"/>
    <n v="1239"/>
    <n v="13"/>
    <x v="2"/>
    <n v="1"/>
    <n v="4"/>
    <n v="39"/>
    <n v="3"/>
    <n v="3"/>
    <n v="3"/>
    <n v="8628"/>
    <n v="22914"/>
    <n v="1"/>
    <n v="18"/>
    <n v="3"/>
    <n v="3"/>
    <n v="80"/>
    <n v="1"/>
    <x v="15"/>
    <n v="2"/>
    <n v="8"/>
    <n v="7"/>
    <n v="1"/>
    <n v="1"/>
    <x v="2"/>
    <x v="2"/>
    <x v="2"/>
  </r>
  <r>
    <x v="1"/>
    <x v="0"/>
    <x v="2"/>
    <s v="Current Employees"/>
    <x v="0"/>
    <s v="Life Sciences"/>
    <s v="STAFF-2688"/>
    <n v="3096"/>
    <x v="1"/>
    <x v="0"/>
    <x v="2"/>
    <x v="1"/>
    <s v="Y"/>
    <n v="3"/>
    <n v="29"/>
    <n v="1"/>
    <n v="1246"/>
    <n v="19"/>
    <x v="3"/>
    <n v="1"/>
    <n v="3"/>
    <n v="77"/>
    <n v="2"/>
    <n v="2"/>
    <n v="3"/>
    <n v="8620"/>
    <n v="23757"/>
    <n v="1"/>
    <n v="14"/>
    <n v="3"/>
    <n v="3"/>
    <n v="80"/>
    <n v="2"/>
    <x v="1"/>
    <n v="3"/>
    <n v="10"/>
    <n v="7"/>
    <n v="0"/>
    <n v="4"/>
    <x v="2"/>
    <x v="2"/>
    <x v="2"/>
  </r>
  <r>
    <x v="1"/>
    <x v="0"/>
    <x v="2"/>
    <s v="Current Employees"/>
    <x v="0"/>
    <s v="Medical"/>
    <s v="STAFF-2689"/>
    <n v="3097"/>
    <x v="1"/>
    <x v="0"/>
    <x v="2"/>
    <x v="1"/>
    <s v="Y"/>
    <n v="5"/>
    <n v="33"/>
    <n v="1"/>
    <n v="392"/>
    <n v="2"/>
    <x v="2"/>
    <n v="1"/>
    <n v="4"/>
    <n v="93"/>
    <n v="3"/>
    <n v="2"/>
    <n v="4"/>
    <n v="5505"/>
    <n v="3921"/>
    <n v="1"/>
    <n v="14"/>
    <n v="3"/>
    <n v="3"/>
    <n v="80"/>
    <n v="2"/>
    <x v="3"/>
    <n v="3"/>
    <n v="6"/>
    <n v="2"/>
    <n v="0"/>
    <n v="4"/>
    <x v="0"/>
    <x v="0"/>
    <x v="2"/>
  </r>
  <r>
    <x v="1"/>
    <x v="0"/>
    <x v="1"/>
    <s v="Current Employees"/>
    <x v="0"/>
    <s v="Marketing"/>
    <s v="STAFF-2690"/>
    <n v="3098"/>
    <x v="1"/>
    <x v="0"/>
    <x v="2"/>
    <x v="1"/>
    <s v="Y"/>
    <n v="3"/>
    <n v="48"/>
    <n v="1"/>
    <n v="1221"/>
    <n v="7"/>
    <x v="3"/>
    <n v="1"/>
    <n v="3"/>
    <n v="96"/>
    <n v="3"/>
    <n v="2"/>
    <n v="1"/>
    <n v="5486"/>
    <n v="24795"/>
    <n v="4"/>
    <n v="11"/>
    <n v="3"/>
    <n v="1"/>
    <n v="80"/>
    <n v="3"/>
    <x v="20"/>
    <n v="3"/>
    <n v="2"/>
    <n v="2"/>
    <n v="2"/>
    <n v="2"/>
    <x v="3"/>
    <x v="0"/>
    <x v="0"/>
  </r>
  <r>
    <x v="1"/>
    <x v="0"/>
    <x v="0"/>
    <s v="Current Employees"/>
    <x v="0"/>
    <s v="Medical"/>
    <s v="STAFF-2691"/>
    <n v="3099"/>
    <x v="1"/>
    <x v="0"/>
    <x v="1"/>
    <x v="1"/>
    <s v="Y"/>
    <n v="5"/>
    <n v="40"/>
    <n v="1"/>
    <n v="1342"/>
    <n v="9"/>
    <x v="0"/>
    <n v="1"/>
    <n v="1"/>
    <n v="47"/>
    <n v="3"/>
    <n v="2"/>
    <n v="1"/>
    <n v="5473"/>
    <n v="19345"/>
    <n v="0"/>
    <n v="12"/>
    <n v="3"/>
    <n v="4"/>
    <n v="80"/>
    <n v="0"/>
    <x v="15"/>
    <n v="4"/>
    <n v="8"/>
    <n v="4"/>
    <n v="7"/>
    <n v="1"/>
    <x v="3"/>
    <x v="0"/>
    <x v="0"/>
  </r>
  <r>
    <x v="1"/>
    <x v="0"/>
    <x v="2"/>
    <s v="Current Employees"/>
    <x v="0"/>
    <s v="Life Sciences"/>
    <s v="STAFF-2692"/>
    <n v="3100"/>
    <x v="1"/>
    <x v="0"/>
    <x v="1"/>
    <x v="1"/>
    <s v="Y"/>
    <n v="6"/>
    <n v="33"/>
    <n v="1"/>
    <n v="1242"/>
    <n v="8"/>
    <x v="2"/>
    <n v="1"/>
    <n v="1"/>
    <n v="46"/>
    <n v="3"/>
    <n v="2"/>
    <n v="1"/>
    <n v="6392"/>
    <n v="10589"/>
    <n v="2"/>
    <n v="13"/>
    <n v="3"/>
    <n v="4"/>
    <n v="80"/>
    <n v="1"/>
    <x v="0"/>
    <n v="1"/>
    <n v="2"/>
    <n v="2"/>
    <n v="2"/>
    <n v="2"/>
    <x v="3"/>
    <x v="0"/>
    <x v="2"/>
  </r>
  <r>
    <x v="1"/>
    <x v="0"/>
    <x v="2"/>
    <s v="Current Employees"/>
    <x v="0"/>
    <s v="Life Sciences"/>
    <s v="STAFF-2693"/>
    <n v="3101"/>
    <x v="1"/>
    <x v="6"/>
    <x v="1"/>
    <x v="1"/>
    <s v="Y"/>
    <n v="1"/>
    <n v="31"/>
    <n v="1"/>
    <n v="1154"/>
    <n v="2"/>
    <x v="0"/>
    <n v="1"/>
    <n v="1"/>
    <n v="54"/>
    <n v="3"/>
    <n v="1"/>
    <n v="3"/>
    <n v="3067"/>
    <n v="6393"/>
    <n v="0"/>
    <n v="19"/>
    <n v="3"/>
    <n v="3"/>
    <n v="80"/>
    <n v="1"/>
    <x v="8"/>
    <n v="3"/>
    <n v="2"/>
    <n v="2"/>
    <n v="1"/>
    <n v="2"/>
    <x v="2"/>
    <x v="0"/>
    <x v="2"/>
  </r>
  <r>
    <x v="1"/>
    <x v="0"/>
    <x v="2"/>
    <s v="Current Employees"/>
    <x v="0"/>
    <s v="Technical Degree"/>
    <s v="STAFF-2694"/>
    <n v="3102"/>
    <x v="1"/>
    <x v="0"/>
    <x v="1"/>
    <x v="1"/>
    <s v="Y"/>
    <n v="3"/>
    <n v="31"/>
    <n v="1"/>
    <n v="1003"/>
    <n v="5"/>
    <x v="3"/>
    <n v="1"/>
    <n v="1"/>
    <n v="51"/>
    <n v="3"/>
    <n v="2"/>
    <n v="3"/>
    <n v="8346"/>
    <n v="20943"/>
    <n v="1"/>
    <n v="19"/>
    <n v="3"/>
    <n v="3"/>
    <n v="80"/>
    <n v="1"/>
    <x v="3"/>
    <n v="3"/>
    <n v="5"/>
    <n v="2"/>
    <n v="0"/>
    <n v="2"/>
    <x v="2"/>
    <x v="0"/>
    <x v="2"/>
  </r>
  <r>
    <x v="1"/>
    <x v="0"/>
    <x v="2"/>
    <s v="Current Employees"/>
    <x v="0"/>
    <s v="Medical"/>
    <s v="STAFF-2695"/>
    <n v="3103"/>
    <x v="1"/>
    <x v="6"/>
    <x v="1"/>
    <x v="1"/>
    <s v="Y"/>
    <n v="2"/>
    <n v="32"/>
    <n v="1"/>
    <n v="234"/>
    <n v="1"/>
    <x v="2"/>
    <n v="1"/>
    <n v="2"/>
    <n v="68"/>
    <n v="2"/>
    <n v="1"/>
    <n v="2"/>
    <n v="2269"/>
    <n v="18024"/>
    <n v="0"/>
    <n v="14"/>
    <n v="3"/>
    <n v="2"/>
    <n v="80"/>
    <n v="1"/>
    <x v="8"/>
    <n v="3"/>
    <n v="2"/>
    <n v="2"/>
    <n v="2"/>
    <n v="2"/>
    <x v="1"/>
    <x v="0"/>
    <x v="2"/>
  </r>
  <r>
    <x v="1"/>
    <x v="0"/>
    <x v="0"/>
    <s v="Current Employees"/>
    <x v="0"/>
    <s v="Medical"/>
    <s v="STAFF-2696"/>
    <n v="3104"/>
    <x v="1"/>
    <x v="0"/>
    <x v="1"/>
    <x v="1"/>
    <s v="Y"/>
    <n v="2"/>
    <n v="35"/>
    <n v="1"/>
    <n v="682"/>
    <n v="18"/>
    <x v="2"/>
    <n v="1"/>
    <n v="2"/>
    <n v="71"/>
    <n v="3"/>
    <n v="2"/>
    <n v="1"/>
    <n v="5561"/>
    <n v="15975"/>
    <n v="0"/>
    <n v="16"/>
    <n v="3"/>
    <n v="4"/>
    <n v="80"/>
    <n v="1"/>
    <x v="3"/>
    <n v="1"/>
    <n v="5"/>
    <n v="3"/>
    <n v="0"/>
    <n v="4"/>
    <x v="3"/>
    <x v="2"/>
    <x v="2"/>
  </r>
  <r>
    <x v="1"/>
    <x v="0"/>
    <x v="2"/>
    <s v="Current Employees"/>
    <x v="0"/>
    <s v="Technical Degree"/>
    <s v="STAFF-2697"/>
    <n v="3105"/>
    <x v="1"/>
    <x v="0"/>
    <x v="1"/>
    <x v="1"/>
    <s v="Y"/>
    <n v="3"/>
    <n v="30"/>
    <n v="1"/>
    <n v="1288"/>
    <n v="29"/>
    <x v="2"/>
    <n v="1"/>
    <n v="3"/>
    <n v="33"/>
    <n v="3"/>
    <n v="3"/>
    <n v="2"/>
    <n v="9250"/>
    <n v="17799"/>
    <n v="3"/>
    <n v="12"/>
    <n v="3"/>
    <n v="2"/>
    <n v="80"/>
    <n v="1"/>
    <x v="15"/>
    <n v="3"/>
    <n v="4"/>
    <n v="2"/>
    <n v="1"/>
    <n v="3"/>
    <x v="1"/>
    <x v="1"/>
    <x v="2"/>
  </r>
  <r>
    <x v="1"/>
    <x v="0"/>
    <x v="0"/>
    <s v="Current Employees"/>
    <x v="0"/>
    <s v="Life Sciences"/>
    <s v="STAFF-2698"/>
    <n v="3106"/>
    <x v="1"/>
    <x v="0"/>
    <x v="1"/>
    <x v="1"/>
    <s v="Y"/>
    <n v="3"/>
    <n v="38"/>
    <n v="1"/>
    <n v="1245"/>
    <n v="14"/>
    <x v="3"/>
    <n v="1"/>
    <n v="3"/>
    <n v="80"/>
    <n v="3"/>
    <n v="2"/>
    <n v="2"/>
    <n v="9924"/>
    <n v="12355"/>
    <n v="0"/>
    <n v="11"/>
    <n v="3"/>
    <n v="4"/>
    <n v="80"/>
    <n v="1"/>
    <x v="1"/>
    <n v="3"/>
    <n v="9"/>
    <n v="8"/>
    <n v="7"/>
    <n v="7"/>
    <x v="1"/>
    <x v="2"/>
    <x v="2"/>
  </r>
  <r>
    <x v="1"/>
    <x v="0"/>
    <x v="2"/>
    <s v="Current Employees"/>
    <x v="0"/>
    <s v="Life Sciences"/>
    <s v="STAFF-2699"/>
    <n v="3107"/>
    <x v="1"/>
    <x v="0"/>
    <x v="1"/>
    <x v="1"/>
    <s v="Y"/>
    <n v="2"/>
    <n v="32"/>
    <n v="1"/>
    <n v="371"/>
    <n v="19"/>
    <x v="3"/>
    <n v="1"/>
    <n v="4"/>
    <n v="80"/>
    <n v="1"/>
    <n v="3"/>
    <n v="3"/>
    <n v="9610"/>
    <n v="3840"/>
    <n v="3"/>
    <n v="13"/>
    <n v="3"/>
    <n v="3"/>
    <n v="80"/>
    <n v="1"/>
    <x v="1"/>
    <n v="1"/>
    <n v="4"/>
    <n v="3"/>
    <n v="0"/>
    <n v="2"/>
    <x v="2"/>
    <x v="2"/>
    <x v="2"/>
  </r>
  <r>
    <x v="1"/>
    <x v="0"/>
    <x v="0"/>
    <s v="Current Employees"/>
    <x v="0"/>
    <s v="Life Sciences"/>
    <s v="STAFF-2700"/>
    <n v="3108"/>
    <x v="1"/>
    <x v="6"/>
    <x v="1"/>
    <x v="1"/>
    <s v="Y"/>
    <n v="3"/>
    <n v="35"/>
    <n v="1"/>
    <n v="660"/>
    <n v="7"/>
    <x v="1"/>
    <n v="1"/>
    <n v="4"/>
    <n v="76"/>
    <n v="3"/>
    <n v="1"/>
    <n v="3"/>
    <n v="2404"/>
    <n v="16192"/>
    <n v="1"/>
    <n v="13"/>
    <n v="3"/>
    <n v="1"/>
    <n v="80"/>
    <n v="1"/>
    <x v="5"/>
    <n v="3"/>
    <n v="1"/>
    <n v="0"/>
    <n v="0"/>
    <n v="0"/>
    <x v="2"/>
    <x v="0"/>
    <x v="2"/>
  </r>
  <r>
    <x v="1"/>
    <x v="0"/>
    <x v="2"/>
    <s v="Current Employees"/>
    <x v="0"/>
    <s v="Marketing"/>
    <s v="STAFF-2701"/>
    <n v="3109"/>
    <x v="1"/>
    <x v="0"/>
    <x v="1"/>
    <x v="1"/>
    <s v="Y"/>
    <n v="3"/>
    <n v="32"/>
    <n v="1"/>
    <n v="601"/>
    <n v="7"/>
    <x v="4"/>
    <n v="1"/>
    <n v="4"/>
    <n v="97"/>
    <n v="3"/>
    <n v="2"/>
    <n v="4"/>
    <n v="9204"/>
    <n v="23343"/>
    <n v="4"/>
    <n v="12"/>
    <n v="3"/>
    <n v="3"/>
    <n v="80"/>
    <n v="1"/>
    <x v="2"/>
    <n v="2"/>
    <n v="4"/>
    <n v="3"/>
    <n v="0"/>
    <n v="3"/>
    <x v="0"/>
    <x v="0"/>
    <x v="2"/>
  </r>
  <r>
    <x v="1"/>
    <x v="0"/>
    <x v="0"/>
    <s v="Current Employees"/>
    <x v="0"/>
    <s v="Medical"/>
    <s v="STAFF-2702"/>
    <n v="3110"/>
    <x v="1"/>
    <x v="0"/>
    <x v="1"/>
    <x v="1"/>
    <s v="Y"/>
    <n v="3"/>
    <n v="39"/>
    <n v="1"/>
    <n v="1462"/>
    <n v="6"/>
    <x v="3"/>
    <n v="1"/>
    <n v="4"/>
    <n v="38"/>
    <n v="4"/>
    <n v="3"/>
    <n v="3"/>
    <n v="8237"/>
    <n v="4658"/>
    <n v="2"/>
    <n v="11"/>
    <n v="3"/>
    <n v="1"/>
    <n v="80"/>
    <n v="1"/>
    <x v="27"/>
    <n v="3"/>
    <n v="7"/>
    <n v="6"/>
    <n v="7"/>
    <n v="6"/>
    <x v="2"/>
    <x v="0"/>
    <x v="0"/>
  </r>
  <r>
    <x v="1"/>
    <x v="0"/>
    <x v="0"/>
    <s v="Current Employees"/>
    <x v="0"/>
    <s v="Marketing"/>
    <s v="STAFF-2703"/>
    <n v="3111"/>
    <x v="1"/>
    <x v="0"/>
    <x v="1"/>
    <x v="1"/>
    <s v="Y"/>
    <n v="2"/>
    <n v="37"/>
    <n v="1"/>
    <n v="589"/>
    <n v="9"/>
    <x v="0"/>
    <n v="1"/>
    <n v="2"/>
    <n v="46"/>
    <n v="2"/>
    <n v="2"/>
    <n v="2"/>
    <n v="4189"/>
    <n v="8800"/>
    <n v="1"/>
    <n v="14"/>
    <n v="3"/>
    <n v="1"/>
    <n v="80"/>
    <n v="2"/>
    <x v="7"/>
    <n v="3"/>
    <n v="5"/>
    <n v="2"/>
    <n v="0"/>
    <n v="3"/>
    <x v="1"/>
    <x v="0"/>
    <x v="2"/>
  </r>
  <r>
    <x v="1"/>
    <x v="0"/>
    <x v="0"/>
    <s v="Current Employees"/>
    <x v="0"/>
    <s v="Marketing"/>
    <s v="STAFF-2704"/>
    <n v="3112"/>
    <x v="1"/>
    <x v="0"/>
    <x v="1"/>
    <x v="1"/>
    <s v="Y"/>
    <n v="1"/>
    <n v="36"/>
    <n v="1"/>
    <n v="335"/>
    <n v="17"/>
    <x v="0"/>
    <n v="1"/>
    <n v="3"/>
    <n v="33"/>
    <n v="2"/>
    <n v="2"/>
    <n v="2"/>
    <n v="5507"/>
    <n v="16822"/>
    <n v="2"/>
    <n v="16"/>
    <n v="3"/>
    <n v="3"/>
    <n v="80"/>
    <n v="2"/>
    <x v="4"/>
    <n v="1"/>
    <n v="4"/>
    <n v="2"/>
    <n v="1"/>
    <n v="3"/>
    <x v="1"/>
    <x v="2"/>
    <x v="2"/>
  </r>
  <r>
    <x v="1"/>
    <x v="0"/>
    <x v="0"/>
    <s v="Current Employees"/>
    <x v="0"/>
    <s v="Life Sciences"/>
    <s v="STAFF-2705"/>
    <n v="3113"/>
    <x v="1"/>
    <x v="0"/>
    <x v="1"/>
    <x v="1"/>
    <s v="Y"/>
    <n v="3"/>
    <n v="38"/>
    <n v="1"/>
    <n v="1321"/>
    <n v="1"/>
    <x v="2"/>
    <n v="1"/>
    <n v="4"/>
    <n v="86"/>
    <n v="3"/>
    <n v="2"/>
    <n v="2"/>
    <n v="4440"/>
    <n v="7636"/>
    <n v="0"/>
    <n v="15"/>
    <n v="3"/>
    <n v="1"/>
    <n v="80"/>
    <n v="2"/>
    <x v="28"/>
    <n v="3"/>
    <n v="15"/>
    <n v="13"/>
    <n v="5"/>
    <n v="8"/>
    <x v="1"/>
    <x v="0"/>
    <x v="2"/>
  </r>
  <r>
    <x v="1"/>
    <x v="0"/>
    <x v="2"/>
    <s v="Current Employees"/>
    <x v="0"/>
    <s v="Life Sciences"/>
    <s v="STAFF-2706"/>
    <n v="3114"/>
    <x v="1"/>
    <x v="0"/>
    <x v="1"/>
    <x v="1"/>
    <s v="Y"/>
    <n v="2"/>
    <n v="30"/>
    <n v="1"/>
    <n v="1358"/>
    <n v="16"/>
    <x v="1"/>
    <n v="1"/>
    <n v="4"/>
    <n v="96"/>
    <n v="3"/>
    <n v="2"/>
    <n v="3"/>
    <n v="5301"/>
    <n v="2939"/>
    <n v="8"/>
    <n v="15"/>
    <n v="3"/>
    <n v="3"/>
    <n v="80"/>
    <n v="2"/>
    <x v="21"/>
    <n v="2"/>
    <n v="2"/>
    <n v="1"/>
    <n v="2"/>
    <n v="2"/>
    <x v="2"/>
    <x v="2"/>
    <x v="2"/>
  </r>
  <r>
    <x v="1"/>
    <x v="0"/>
    <x v="0"/>
    <s v="Current Employees"/>
    <x v="0"/>
    <s v="Life Sciences"/>
    <s v="STAFF-2707"/>
    <n v="3115"/>
    <x v="1"/>
    <x v="6"/>
    <x v="0"/>
    <x v="1"/>
    <s v="Y"/>
    <n v="3"/>
    <n v="38"/>
    <n v="1"/>
    <n v="1404"/>
    <n v="1"/>
    <x v="3"/>
    <n v="1"/>
    <n v="1"/>
    <n v="59"/>
    <n v="2"/>
    <n v="1"/>
    <n v="1"/>
    <n v="2858"/>
    <n v="11473"/>
    <n v="4"/>
    <n v="14"/>
    <n v="3"/>
    <n v="1"/>
    <n v="80"/>
    <n v="0"/>
    <x v="26"/>
    <n v="2"/>
    <n v="1"/>
    <n v="0"/>
    <n v="0"/>
    <n v="0"/>
    <x v="3"/>
    <x v="0"/>
    <x v="2"/>
  </r>
  <r>
    <x v="1"/>
    <x v="0"/>
    <x v="0"/>
    <s v="Current Employees"/>
    <x v="0"/>
    <s v="Marketing"/>
    <s v="STAFF-2708"/>
    <n v="3116"/>
    <x v="1"/>
    <x v="0"/>
    <x v="0"/>
    <x v="1"/>
    <s v="Y"/>
    <n v="3"/>
    <n v="39"/>
    <n v="1"/>
    <n v="119"/>
    <n v="15"/>
    <x v="2"/>
    <n v="1"/>
    <n v="2"/>
    <n v="77"/>
    <n v="3"/>
    <n v="4"/>
    <n v="1"/>
    <n v="13341"/>
    <n v="25098"/>
    <n v="0"/>
    <n v="12"/>
    <n v="3"/>
    <n v="1"/>
    <n v="80"/>
    <n v="0"/>
    <x v="24"/>
    <n v="3"/>
    <n v="20"/>
    <n v="8"/>
    <n v="11"/>
    <n v="10"/>
    <x v="3"/>
    <x v="2"/>
    <x v="0"/>
  </r>
  <r>
    <x v="1"/>
    <x v="0"/>
    <x v="0"/>
    <s v="Current Employees"/>
    <x v="0"/>
    <s v="Medical"/>
    <s v="STAFF-2709"/>
    <n v="3117"/>
    <x v="1"/>
    <x v="5"/>
    <x v="0"/>
    <x v="1"/>
    <s v="Y"/>
    <n v="3"/>
    <n v="40"/>
    <n v="1"/>
    <n v="611"/>
    <n v="7"/>
    <x v="2"/>
    <n v="1"/>
    <n v="2"/>
    <n v="88"/>
    <n v="3"/>
    <n v="5"/>
    <n v="2"/>
    <n v="19833"/>
    <n v="4349"/>
    <n v="1"/>
    <n v="14"/>
    <n v="3"/>
    <n v="2"/>
    <n v="80"/>
    <n v="0"/>
    <x v="24"/>
    <n v="2"/>
    <n v="21"/>
    <n v="8"/>
    <n v="12"/>
    <n v="8"/>
    <x v="1"/>
    <x v="0"/>
    <x v="0"/>
  </r>
  <r>
    <x v="1"/>
    <x v="0"/>
    <x v="2"/>
    <s v="Current Employees"/>
    <x v="0"/>
    <s v="Marketing"/>
    <s v="STAFF-2710"/>
    <n v="3118"/>
    <x v="1"/>
    <x v="0"/>
    <x v="0"/>
    <x v="1"/>
    <s v="Y"/>
    <n v="2"/>
    <n v="33"/>
    <n v="1"/>
    <n v="217"/>
    <n v="10"/>
    <x v="2"/>
    <n v="1"/>
    <n v="2"/>
    <n v="43"/>
    <n v="3"/>
    <n v="2"/>
    <n v="3"/>
    <n v="5487"/>
    <n v="10410"/>
    <n v="1"/>
    <n v="14"/>
    <n v="3"/>
    <n v="2"/>
    <n v="80"/>
    <n v="0"/>
    <x v="1"/>
    <n v="2"/>
    <n v="10"/>
    <n v="4"/>
    <n v="0"/>
    <n v="9"/>
    <x v="2"/>
    <x v="0"/>
    <x v="2"/>
  </r>
  <r>
    <x v="1"/>
    <x v="0"/>
    <x v="2"/>
    <s v="Current Employees"/>
    <x v="0"/>
    <s v="Medical"/>
    <s v="STAFF-2711"/>
    <n v="3119"/>
    <x v="1"/>
    <x v="0"/>
    <x v="0"/>
    <x v="1"/>
    <s v="Y"/>
    <n v="2"/>
    <n v="29"/>
    <n v="1"/>
    <n v="469"/>
    <n v="10"/>
    <x v="3"/>
    <n v="1"/>
    <n v="3"/>
    <n v="42"/>
    <n v="2"/>
    <n v="2"/>
    <n v="3"/>
    <n v="5869"/>
    <n v="23413"/>
    <n v="9"/>
    <n v="11"/>
    <n v="3"/>
    <n v="3"/>
    <n v="80"/>
    <n v="0"/>
    <x v="0"/>
    <n v="3"/>
    <n v="5"/>
    <n v="2"/>
    <n v="1"/>
    <n v="4"/>
    <x v="2"/>
    <x v="0"/>
    <x v="2"/>
  </r>
  <r>
    <x v="1"/>
    <x v="0"/>
    <x v="2"/>
    <s v="Current Employees"/>
    <x v="0"/>
    <s v="Medical"/>
    <s v="STAFF-2712"/>
    <n v="3120"/>
    <x v="1"/>
    <x v="0"/>
    <x v="0"/>
    <x v="1"/>
    <s v="Y"/>
    <n v="4"/>
    <n v="26"/>
    <n v="1"/>
    <n v="572"/>
    <n v="10"/>
    <x v="3"/>
    <n v="1"/>
    <n v="3"/>
    <n v="46"/>
    <n v="3"/>
    <n v="2"/>
    <n v="4"/>
    <n v="4684"/>
    <n v="9125"/>
    <n v="1"/>
    <n v="13"/>
    <n v="3"/>
    <n v="1"/>
    <n v="80"/>
    <n v="0"/>
    <x v="7"/>
    <n v="3"/>
    <n v="5"/>
    <n v="3"/>
    <n v="1"/>
    <n v="2"/>
    <x v="0"/>
    <x v="0"/>
    <x v="3"/>
  </r>
  <r>
    <x v="1"/>
    <x v="0"/>
    <x v="2"/>
    <s v="Current Employees"/>
    <x v="0"/>
    <s v="Other"/>
    <s v="STAFF-2713"/>
    <n v="3121"/>
    <x v="1"/>
    <x v="0"/>
    <x v="0"/>
    <x v="1"/>
    <s v="Y"/>
    <n v="2"/>
    <n v="34"/>
    <n v="1"/>
    <n v="1326"/>
    <n v="3"/>
    <x v="3"/>
    <n v="1"/>
    <n v="4"/>
    <n v="81"/>
    <n v="1"/>
    <n v="2"/>
    <n v="1"/>
    <n v="4759"/>
    <n v="15891"/>
    <n v="3"/>
    <n v="18"/>
    <n v="3"/>
    <n v="4"/>
    <n v="80"/>
    <n v="0"/>
    <x v="20"/>
    <n v="3"/>
    <n v="13"/>
    <n v="9"/>
    <n v="3"/>
    <n v="12"/>
    <x v="3"/>
    <x v="0"/>
    <x v="2"/>
  </r>
  <r>
    <x v="1"/>
    <x v="0"/>
    <x v="4"/>
    <s v="Current Employees"/>
    <x v="0"/>
    <s v="Life Sciences"/>
    <s v="STAFF-2714"/>
    <n v="3122"/>
    <x v="1"/>
    <x v="6"/>
    <x v="0"/>
    <x v="1"/>
    <s v="Y"/>
    <n v="3"/>
    <n v="20"/>
    <n v="1"/>
    <n v="727"/>
    <n v="9"/>
    <x v="1"/>
    <n v="1"/>
    <n v="4"/>
    <n v="54"/>
    <n v="3"/>
    <n v="1"/>
    <n v="1"/>
    <n v="2728"/>
    <n v="21082"/>
    <n v="1"/>
    <n v="11"/>
    <n v="3"/>
    <n v="1"/>
    <n v="80"/>
    <n v="0"/>
    <x v="17"/>
    <n v="3"/>
    <n v="2"/>
    <n v="2"/>
    <n v="0"/>
    <n v="2"/>
    <x v="3"/>
    <x v="0"/>
    <x v="3"/>
  </r>
  <r>
    <x v="1"/>
    <x v="0"/>
    <x v="2"/>
    <s v="Current Employees"/>
    <x v="0"/>
    <s v="Medical"/>
    <s v="STAFF-2715"/>
    <n v="3123"/>
    <x v="1"/>
    <x v="0"/>
    <x v="0"/>
    <x v="1"/>
    <s v="Y"/>
    <n v="4"/>
    <n v="28"/>
    <n v="1"/>
    <n v="866"/>
    <n v="5"/>
    <x v="3"/>
    <n v="1"/>
    <n v="4"/>
    <n v="84"/>
    <n v="3"/>
    <n v="2"/>
    <n v="1"/>
    <n v="8463"/>
    <n v="23490"/>
    <n v="0"/>
    <n v="18"/>
    <n v="3"/>
    <n v="4"/>
    <n v="80"/>
    <n v="0"/>
    <x v="3"/>
    <n v="3"/>
    <n v="5"/>
    <n v="4"/>
    <n v="1"/>
    <n v="3"/>
    <x v="3"/>
    <x v="0"/>
    <x v="3"/>
  </r>
  <r>
    <x v="1"/>
    <x v="0"/>
    <x v="0"/>
    <s v="Current Employees"/>
    <x v="0"/>
    <s v="Marketing"/>
    <s v="STAFF-2716"/>
    <n v="3124"/>
    <x v="1"/>
    <x v="0"/>
    <x v="0"/>
    <x v="1"/>
    <s v="Y"/>
    <n v="3"/>
    <n v="41"/>
    <n v="1"/>
    <n v="918"/>
    <n v="6"/>
    <x v="3"/>
    <n v="1"/>
    <n v="4"/>
    <n v="35"/>
    <n v="3"/>
    <n v="3"/>
    <n v="3"/>
    <n v="9241"/>
    <n v="15869"/>
    <n v="1"/>
    <n v="12"/>
    <n v="3"/>
    <n v="2"/>
    <n v="80"/>
    <n v="0"/>
    <x v="1"/>
    <n v="3"/>
    <n v="10"/>
    <n v="8"/>
    <n v="8"/>
    <n v="7"/>
    <x v="2"/>
    <x v="0"/>
    <x v="0"/>
  </r>
  <r>
    <x v="1"/>
    <x v="0"/>
    <x v="2"/>
    <s v="Current Employees"/>
    <x v="0"/>
    <s v="Marketing"/>
    <s v="STAFF-2717"/>
    <n v="3125"/>
    <x v="1"/>
    <x v="0"/>
    <x v="0"/>
    <x v="1"/>
    <s v="Y"/>
    <n v="5"/>
    <n v="27"/>
    <n v="1"/>
    <n v="954"/>
    <n v="9"/>
    <x v="3"/>
    <n v="1"/>
    <n v="4"/>
    <n v="44"/>
    <n v="3"/>
    <n v="2"/>
    <n v="4"/>
    <n v="4105"/>
    <n v="5099"/>
    <n v="1"/>
    <n v="14"/>
    <n v="3"/>
    <n v="1"/>
    <n v="80"/>
    <n v="0"/>
    <x v="2"/>
    <n v="3"/>
    <n v="7"/>
    <n v="7"/>
    <n v="0"/>
    <n v="7"/>
    <x v="0"/>
    <x v="0"/>
    <x v="3"/>
  </r>
  <r>
    <x v="1"/>
    <x v="0"/>
    <x v="1"/>
    <s v="Current Employees"/>
    <x v="0"/>
    <s v="Life Sciences"/>
    <s v="STAFF-2718"/>
    <n v="3126"/>
    <x v="1"/>
    <x v="5"/>
    <x v="0"/>
    <x v="1"/>
    <s v="Y"/>
    <n v="5"/>
    <n v="46"/>
    <n v="1"/>
    <n v="563"/>
    <n v="1"/>
    <x v="2"/>
    <n v="1"/>
    <n v="4"/>
    <n v="56"/>
    <n v="4"/>
    <n v="4"/>
    <n v="1"/>
    <n v="17567"/>
    <n v="3156"/>
    <n v="1"/>
    <n v="15"/>
    <n v="3"/>
    <n v="2"/>
    <n v="80"/>
    <n v="0"/>
    <x v="39"/>
    <n v="1"/>
    <n v="26"/>
    <n v="0"/>
    <n v="0"/>
    <n v="12"/>
    <x v="3"/>
    <x v="0"/>
    <x v="0"/>
  </r>
  <r>
    <x v="1"/>
    <x v="2"/>
    <x v="4"/>
    <s v="Current Employees"/>
    <x v="1"/>
    <s v="Other"/>
    <s v="STAFF-2719"/>
    <n v="3127"/>
    <x v="0"/>
    <x v="1"/>
    <x v="1"/>
    <x v="0"/>
    <s v="Y"/>
    <n v="2"/>
    <n v="22"/>
    <n v="1"/>
    <n v="457"/>
    <n v="26"/>
    <x v="0"/>
    <n v="1"/>
    <n v="2"/>
    <n v="85"/>
    <n v="2"/>
    <n v="1"/>
    <n v="3"/>
    <n v="2814"/>
    <n v="10293"/>
    <n v="1"/>
    <n v="14"/>
    <n v="3"/>
    <n v="2"/>
    <n v="80"/>
    <n v="0"/>
    <x v="21"/>
    <n v="2"/>
    <n v="4"/>
    <n v="2"/>
    <n v="1"/>
    <n v="3"/>
    <x v="2"/>
    <x v="1"/>
    <x v="3"/>
  </r>
  <r>
    <x v="1"/>
    <x v="1"/>
    <x v="0"/>
    <s v="Current Employees"/>
    <x v="1"/>
    <s v="Medical"/>
    <s v="STAFF-2720"/>
    <n v="3128"/>
    <x v="0"/>
    <x v="1"/>
    <x v="2"/>
    <x v="0"/>
    <s v="Y"/>
    <n v="3"/>
    <n v="38"/>
    <n v="1"/>
    <n v="1394"/>
    <n v="8"/>
    <x v="3"/>
    <n v="1"/>
    <n v="4"/>
    <n v="58"/>
    <n v="2"/>
    <n v="2"/>
    <n v="2"/>
    <n v="2133"/>
    <n v="18115"/>
    <n v="1"/>
    <n v="16"/>
    <n v="3"/>
    <n v="3"/>
    <n v="80"/>
    <n v="1"/>
    <x v="26"/>
    <n v="3"/>
    <n v="20"/>
    <n v="11"/>
    <n v="0"/>
    <n v="7"/>
    <x v="1"/>
    <x v="0"/>
    <x v="2"/>
  </r>
  <r>
    <x v="1"/>
    <x v="1"/>
    <x v="4"/>
    <s v="Current Employees"/>
    <x v="1"/>
    <s v="Technical Degree"/>
    <s v="STAFF-2721"/>
    <n v="3129"/>
    <x v="0"/>
    <x v="1"/>
    <x v="0"/>
    <x v="0"/>
    <s v="Y"/>
    <n v="2"/>
    <n v="24"/>
    <n v="1"/>
    <n v="567"/>
    <n v="2"/>
    <x v="1"/>
    <n v="1"/>
    <n v="1"/>
    <n v="32"/>
    <n v="3"/>
    <n v="1"/>
    <n v="4"/>
    <n v="3760"/>
    <n v="17218"/>
    <n v="1"/>
    <n v="13"/>
    <n v="3"/>
    <n v="3"/>
    <n v="80"/>
    <n v="0"/>
    <x v="3"/>
    <n v="3"/>
    <n v="6"/>
    <n v="3"/>
    <n v="1"/>
    <n v="3"/>
    <x v="0"/>
    <x v="0"/>
    <x v="3"/>
  </r>
  <r>
    <x v="1"/>
    <x v="1"/>
    <x v="2"/>
    <s v="Current Employees"/>
    <x v="1"/>
    <s v="Life Sciences"/>
    <s v="STAFF-2722"/>
    <n v="3130"/>
    <x v="0"/>
    <x v="2"/>
    <x v="0"/>
    <x v="0"/>
    <s v="Y"/>
    <n v="3"/>
    <n v="27"/>
    <n v="1"/>
    <n v="1297"/>
    <n v="5"/>
    <x v="0"/>
    <n v="1"/>
    <n v="4"/>
    <n v="53"/>
    <n v="3"/>
    <n v="1"/>
    <n v="4"/>
    <n v="2379"/>
    <n v="19826"/>
    <n v="0"/>
    <n v="14"/>
    <n v="3"/>
    <n v="3"/>
    <n v="80"/>
    <n v="0"/>
    <x v="3"/>
    <n v="2"/>
    <n v="5"/>
    <n v="4"/>
    <n v="0"/>
    <n v="2"/>
    <x v="0"/>
    <x v="0"/>
    <x v="3"/>
  </r>
  <r>
    <x v="1"/>
    <x v="0"/>
    <x v="0"/>
    <s v="Current Employees"/>
    <x v="2"/>
    <s v="Life Sciences"/>
    <s v="STAFF-2723"/>
    <n v="3131"/>
    <x v="0"/>
    <x v="8"/>
    <x v="2"/>
    <x v="0"/>
    <s v="Y"/>
    <n v="2"/>
    <n v="44"/>
    <n v="1"/>
    <n v="528"/>
    <n v="1"/>
    <x v="3"/>
    <n v="1"/>
    <n v="3"/>
    <n v="44"/>
    <n v="3"/>
    <n v="1"/>
    <n v="4"/>
    <n v="3195"/>
    <n v="4167"/>
    <n v="4"/>
    <n v="18"/>
    <n v="3"/>
    <n v="1"/>
    <n v="80"/>
    <n v="3"/>
    <x v="0"/>
    <n v="3"/>
    <n v="2"/>
    <n v="2"/>
    <n v="2"/>
    <n v="2"/>
    <x v="0"/>
    <x v="0"/>
    <x v="0"/>
  </r>
  <r>
    <x v="1"/>
    <x v="0"/>
    <x v="0"/>
    <s v="Current Employees"/>
    <x v="2"/>
    <s v="Life Sciences"/>
    <s v="STAFF-2724"/>
    <n v="3132"/>
    <x v="0"/>
    <x v="8"/>
    <x v="0"/>
    <x v="0"/>
    <s v="Y"/>
    <n v="2"/>
    <n v="35"/>
    <n v="1"/>
    <n v="1146"/>
    <n v="26"/>
    <x v="2"/>
    <n v="1"/>
    <n v="3"/>
    <n v="31"/>
    <n v="3"/>
    <n v="3"/>
    <n v="4"/>
    <n v="8837"/>
    <n v="16642"/>
    <n v="1"/>
    <n v="16"/>
    <n v="3"/>
    <n v="3"/>
    <n v="80"/>
    <n v="0"/>
    <x v="15"/>
    <n v="3"/>
    <n v="9"/>
    <n v="0"/>
    <n v="1"/>
    <n v="7"/>
    <x v="0"/>
    <x v="1"/>
    <x v="2"/>
  </r>
  <r>
    <x v="1"/>
    <x v="0"/>
    <x v="0"/>
    <s v="Current Employees"/>
    <x v="1"/>
    <s v="Medical"/>
    <s v="STAFF-2725"/>
    <n v="3133"/>
    <x v="0"/>
    <x v="7"/>
    <x v="2"/>
    <x v="0"/>
    <s v="Y"/>
    <n v="4"/>
    <n v="44"/>
    <n v="1"/>
    <n v="1313"/>
    <n v="7"/>
    <x v="3"/>
    <n v="1"/>
    <n v="2"/>
    <n v="31"/>
    <n v="3"/>
    <n v="5"/>
    <n v="4"/>
    <n v="19049"/>
    <n v="3549"/>
    <n v="0"/>
    <n v="14"/>
    <n v="3"/>
    <n v="4"/>
    <n v="80"/>
    <n v="1"/>
    <x v="18"/>
    <n v="2"/>
    <n v="22"/>
    <n v="7"/>
    <n v="1"/>
    <n v="10"/>
    <x v="0"/>
    <x v="0"/>
    <x v="0"/>
  </r>
  <r>
    <x v="1"/>
    <x v="0"/>
    <x v="1"/>
    <s v="Current Employees"/>
    <x v="1"/>
    <s v="Life Sciences"/>
    <s v="STAFF-2726"/>
    <n v="3134"/>
    <x v="0"/>
    <x v="3"/>
    <x v="2"/>
    <x v="0"/>
    <s v="Y"/>
    <n v="4"/>
    <n v="47"/>
    <n v="1"/>
    <n v="1001"/>
    <n v="4"/>
    <x v="3"/>
    <n v="1"/>
    <n v="3"/>
    <n v="92"/>
    <n v="2"/>
    <n v="3"/>
    <n v="2"/>
    <n v="10333"/>
    <n v="19271"/>
    <n v="8"/>
    <n v="12"/>
    <n v="3"/>
    <n v="3"/>
    <n v="80"/>
    <n v="1"/>
    <x v="23"/>
    <n v="3"/>
    <n v="22"/>
    <n v="11"/>
    <n v="14"/>
    <n v="10"/>
    <x v="1"/>
    <x v="0"/>
    <x v="0"/>
  </r>
  <r>
    <x v="1"/>
    <x v="0"/>
    <x v="1"/>
    <s v="Current Employees"/>
    <x v="1"/>
    <s v="Medical"/>
    <s v="STAFF-2727"/>
    <n v="3135"/>
    <x v="0"/>
    <x v="2"/>
    <x v="2"/>
    <x v="0"/>
    <s v="Y"/>
    <n v="2"/>
    <n v="49"/>
    <n v="1"/>
    <n v="464"/>
    <n v="16"/>
    <x v="3"/>
    <n v="1"/>
    <n v="4"/>
    <n v="74"/>
    <n v="3"/>
    <n v="1"/>
    <n v="1"/>
    <n v="2587"/>
    <n v="24941"/>
    <n v="4"/>
    <n v="16"/>
    <n v="3"/>
    <n v="2"/>
    <n v="80"/>
    <n v="1"/>
    <x v="6"/>
    <n v="2"/>
    <n v="2"/>
    <n v="2"/>
    <n v="2"/>
    <n v="2"/>
    <x v="3"/>
    <x v="2"/>
    <x v="1"/>
  </r>
  <r>
    <x v="1"/>
    <x v="0"/>
    <x v="2"/>
    <s v="Current Employees"/>
    <x v="1"/>
    <s v="Medical"/>
    <s v="STAFF-2728"/>
    <n v="3136"/>
    <x v="0"/>
    <x v="2"/>
    <x v="2"/>
    <x v="0"/>
    <s v="Y"/>
    <n v="4"/>
    <n v="31"/>
    <n v="1"/>
    <n v="1276"/>
    <n v="2"/>
    <x v="1"/>
    <n v="1"/>
    <n v="4"/>
    <n v="59"/>
    <n v="1"/>
    <n v="1"/>
    <n v="4"/>
    <n v="1129"/>
    <n v="17536"/>
    <n v="1"/>
    <n v="11"/>
    <n v="3"/>
    <n v="3"/>
    <n v="80"/>
    <n v="3"/>
    <x v="5"/>
    <n v="3"/>
    <n v="1"/>
    <n v="0"/>
    <n v="0"/>
    <n v="0"/>
    <x v="0"/>
    <x v="0"/>
    <x v="2"/>
  </r>
  <r>
    <x v="1"/>
    <x v="0"/>
    <x v="0"/>
    <s v="Current Employees"/>
    <x v="1"/>
    <s v="Other"/>
    <s v="STAFF-2729"/>
    <n v="3137"/>
    <x v="0"/>
    <x v="3"/>
    <x v="1"/>
    <x v="0"/>
    <s v="Y"/>
    <n v="2"/>
    <n v="35"/>
    <n v="1"/>
    <n v="219"/>
    <n v="16"/>
    <x v="0"/>
    <n v="1"/>
    <n v="4"/>
    <n v="44"/>
    <n v="2"/>
    <n v="2"/>
    <n v="2"/>
    <n v="4788"/>
    <n v="25388"/>
    <n v="0"/>
    <n v="11"/>
    <n v="3"/>
    <n v="4"/>
    <n v="80"/>
    <n v="0"/>
    <x v="21"/>
    <n v="3"/>
    <n v="3"/>
    <n v="2"/>
    <n v="0"/>
    <n v="2"/>
    <x v="1"/>
    <x v="2"/>
    <x v="2"/>
  </r>
  <r>
    <x v="1"/>
    <x v="0"/>
    <x v="2"/>
    <s v="Current Employees"/>
    <x v="1"/>
    <s v="Life Sciences"/>
    <s v="STAFF-2730"/>
    <n v="3138"/>
    <x v="0"/>
    <x v="1"/>
    <x v="1"/>
    <x v="0"/>
    <s v="Y"/>
    <n v="3"/>
    <n v="26"/>
    <n v="1"/>
    <n v="482"/>
    <n v="1"/>
    <x v="0"/>
    <n v="1"/>
    <n v="2"/>
    <n v="90"/>
    <n v="2"/>
    <n v="1"/>
    <n v="3"/>
    <n v="2933"/>
    <n v="14908"/>
    <n v="1"/>
    <n v="13"/>
    <n v="3"/>
    <n v="3"/>
    <n v="80"/>
    <n v="1"/>
    <x v="5"/>
    <n v="2"/>
    <n v="1"/>
    <n v="0"/>
    <n v="1"/>
    <n v="0"/>
    <x v="2"/>
    <x v="0"/>
    <x v="3"/>
  </r>
  <r>
    <x v="1"/>
    <x v="0"/>
    <x v="0"/>
    <s v="Current Employees"/>
    <x v="1"/>
    <s v="Life Sciences"/>
    <s v="STAFF-2731"/>
    <n v="3139"/>
    <x v="0"/>
    <x v="3"/>
    <x v="1"/>
    <x v="0"/>
    <s v="Y"/>
    <n v="3"/>
    <n v="40"/>
    <n v="1"/>
    <n v="369"/>
    <n v="8"/>
    <x v="0"/>
    <n v="1"/>
    <n v="2"/>
    <n v="92"/>
    <n v="3"/>
    <n v="2"/>
    <n v="1"/>
    <n v="6516"/>
    <n v="5041"/>
    <n v="2"/>
    <n v="16"/>
    <n v="3"/>
    <n v="2"/>
    <n v="80"/>
    <n v="1"/>
    <x v="33"/>
    <n v="3"/>
    <n v="1"/>
    <n v="0"/>
    <n v="0"/>
    <n v="0"/>
    <x v="3"/>
    <x v="0"/>
    <x v="0"/>
  </r>
  <r>
    <x v="1"/>
    <x v="0"/>
    <x v="2"/>
    <s v="Current Employees"/>
    <x v="1"/>
    <s v="Medical"/>
    <s v="STAFF-2732"/>
    <n v="3140"/>
    <x v="0"/>
    <x v="4"/>
    <x v="1"/>
    <x v="0"/>
    <s v="Y"/>
    <n v="6"/>
    <n v="33"/>
    <n v="1"/>
    <n v="501"/>
    <n v="15"/>
    <x v="0"/>
    <n v="1"/>
    <n v="2"/>
    <n v="95"/>
    <n v="3"/>
    <n v="2"/>
    <n v="4"/>
    <n v="4878"/>
    <n v="21653"/>
    <n v="0"/>
    <n v="13"/>
    <n v="3"/>
    <n v="1"/>
    <n v="80"/>
    <n v="1"/>
    <x v="1"/>
    <n v="3"/>
    <n v="9"/>
    <n v="7"/>
    <n v="8"/>
    <n v="1"/>
    <x v="0"/>
    <x v="2"/>
    <x v="2"/>
  </r>
  <r>
    <x v="1"/>
    <x v="0"/>
    <x v="1"/>
    <s v="Current Employees"/>
    <x v="1"/>
    <s v="Life Sciences"/>
    <s v="STAFF-2733"/>
    <n v="3141"/>
    <x v="0"/>
    <x v="4"/>
    <x v="1"/>
    <x v="0"/>
    <s v="Y"/>
    <n v="3"/>
    <n v="49"/>
    <n v="1"/>
    <n v="465"/>
    <n v="6"/>
    <x v="1"/>
    <n v="1"/>
    <n v="3"/>
    <n v="41"/>
    <n v="2"/>
    <n v="4"/>
    <n v="3"/>
    <n v="13966"/>
    <n v="11652"/>
    <n v="2"/>
    <n v="19"/>
    <n v="3"/>
    <n v="2"/>
    <n v="80"/>
    <n v="1"/>
    <x v="31"/>
    <n v="3"/>
    <n v="15"/>
    <n v="11"/>
    <n v="2"/>
    <n v="12"/>
    <x v="2"/>
    <x v="0"/>
    <x v="1"/>
  </r>
  <r>
    <x v="1"/>
    <x v="0"/>
    <x v="0"/>
    <s v="Current Employees"/>
    <x v="1"/>
    <s v="Life Sciences"/>
    <s v="STAFF-2734"/>
    <n v="3142"/>
    <x v="0"/>
    <x v="4"/>
    <x v="1"/>
    <x v="0"/>
    <s v="Y"/>
    <n v="2"/>
    <n v="44"/>
    <n v="1"/>
    <n v="921"/>
    <n v="2"/>
    <x v="3"/>
    <n v="1"/>
    <n v="3"/>
    <n v="96"/>
    <n v="4"/>
    <n v="3"/>
    <n v="4"/>
    <n v="7879"/>
    <n v="14810"/>
    <n v="1"/>
    <n v="19"/>
    <n v="3"/>
    <n v="2"/>
    <n v="80"/>
    <n v="1"/>
    <x v="15"/>
    <n v="3"/>
    <n v="8"/>
    <n v="7"/>
    <n v="6"/>
    <n v="7"/>
    <x v="0"/>
    <x v="0"/>
    <x v="0"/>
  </r>
  <r>
    <x v="1"/>
    <x v="0"/>
    <x v="0"/>
    <s v="Current Employees"/>
    <x v="1"/>
    <s v="Medical"/>
    <s v="STAFF-2735"/>
    <n v="3143"/>
    <x v="0"/>
    <x v="3"/>
    <x v="1"/>
    <x v="0"/>
    <s v="Y"/>
    <n v="6"/>
    <n v="38"/>
    <n v="1"/>
    <n v="397"/>
    <n v="2"/>
    <x v="0"/>
    <n v="1"/>
    <n v="4"/>
    <n v="54"/>
    <n v="2"/>
    <n v="3"/>
    <n v="3"/>
    <n v="7756"/>
    <n v="14199"/>
    <n v="3"/>
    <n v="19"/>
    <n v="3"/>
    <n v="4"/>
    <n v="80"/>
    <n v="1"/>
    <x v="1"/>
    <n v="4"/>
    <n v="5"/>
    <n v="4"/>
    <n v="0"/>
    <n v="2"/>
    <x v="2"/>
    <x v="0"/>
    <x v="2"/>
  </r>
  <r>
    <x v="1"/>
    <x v="0"/>
    <x v="0"/>
    <s v="Current Employees"/>
    <x v="1"/>
    <s v="Life Sciences"/>
    <s v="STAFF-2736"/>
    <n v="3144"/>
    <x v="0"/>
    <x v="3"/>
    <x v="1"/>
    <x v="0"/>
    <s v="Y"/>
    <n v="2"/>
    <n v="36"/>
    <n v="1"/>
    <n v="559"/>
    <n v="12"/>
    <x v="2"/>
    <n v="1"/>
    <n v="3"/>
    <n v="76"/>
    <n v="3"/>
    <n v="2"/>
    <n v="3"/>
    <n v="4663"/>
    <n v="12421"/>
    <n v="9"/>
    <n v="12"/>
    <n v="3"/>
    <n v="2"/>
    <n v="80"/>
    <n v="2"/>
    <x v="2"/>
    <n v="3"/>
    <n v="3"/>
    <n v="2"/>
    <n v="1"/>
    <n v="1"/>
    <x v="2"/>
    <x v="2"/>
    <x v="2"/>
  </r>
  <r>
    <x v="1"/>
    <x v="0"/>
    <x v="0"/>
    <s v="Current Employees"/>
    <x v="1"/>
    <s v="Medical"/>
    <s v="STAFF-2737"/>
    <n v="3145"/>
    <x v="0"/>
    <x v="4"/>
    <x v="0"/>
    <x v="0"/>
    <s v="Y"/>
    <n v="4"/>
    <n v="35"/>
    <n v="1"/>
    <n v="670"/>
    <n v="10"/>
    <x v="2"/>
    <n v="1"/>
    <n v="1"/>
    <n v="51"/>
    <n v="3"/>
    <n v="2"/>
    <n v="3"/>
    <n v="6142"/>
    <n v="4223"/>
    <n v="3"/>
    <n v="16"/>
    <n v="3"/>
    <n v="3"/>
    <n v="80"/>
    <n v="0"/>
    <x v="1"/>
    <n v="3"/>
    <n v="5"/>
    <n v="2"/>
    <n v="0"/>
    <n v="4"/>
    <x v="2"/>
    <x v="0"/>
    <x v="2"/>
  </r>
  <r>
    <x v="1"/>
    <x v="0"/>
    <x v="1"/>
    <s v="Current Employees"/>
    <x v="1"/>
    <s v="Medical"/>
    <s v="STAFF-2738"/>
    <n v="3146"/>
    <x v="0"/>
    <x v="2"/>
    <x v="0"/>
    <x v="0"/>
    <s v="Y"/>
    <n v="3"/>
    <n v="45"/>
    <n v="1"/>
    <n v="1015"/>
    <n v="5"/>
    <x v="4"/>
    <n v="1"/>
    <n v="3"/>
    <n v="50"/>
    <n v="1"/>
    <n v="2"/>
    <n v="1"/>
    <n v="5769"/>
    <n v="23447"/>
    <n v="1"/>
    <n v="14"/>
    <n v="3"/>
    <n v="1"/>
    <n v="80"/>
    <n v="0"/>
    <x v="1"/>
    <n v="3"/>
    <n v="10"/>
    <n v="7"/>
    <n v="1"/>
    <n v="4"/>
    <x v="3"/>
    <x v="0"/>
    <x v="0"/>
  </r>
  <r>
    <x v="1"/>
    <x v="0"/>
    <x v="1"/>
    <s v="Current Employees"/>
    <x v="1"/>
    <s v="Medical"/>
    <s v="STAFF-2739"/>
    <n v="3147"/>
    <x v="0"/>
    <x v="3"/>
    <x v="0"/>
    <x v="0"/>
    <s v="Y"/>
    <n v="3"/>
    <n v="54"/>
    <n v="1"/>
    <n v="157"/>
    <n v="10"/>
    <x v="3"/>
    <n v="1"/>
    <n v="3"/>
    <n v="77"/>
    <n v="3"/>
    <n v="2"/>
    <n v="1"/>
    <n v="4440"/>
    <n v="25198"/>
    <n v="6"/>
    <n v="19"/>
    <n v="3"/>
    <n v="4"/>
    <n v="80"/>
    <n v="0"/>
    <x v="15"/>
    <n v="3"/>
    <n v="5"/>
    <n v="2"/>
    <n v="1"/>
    <n v="4"/>
    <x v="3"/>
    <x v="0"/>
    <x v="1"/>
  </r>
  <r>
    <x v="1"/>
    <x v="0"/>
    <x v="0"/>
    <s v="Current Employees"/>
    <x v="1"/>
    <s v="Life Sciences"/>
    <s v="STAFF-2740"/>
    <n v="3148"/>
    <x v="0"/>
    <x v="3"/>
    <x v="0"/>
    <x v="0"/>
    <s v="Y"/>
    <n v="2"/>
    <n v="40"/>
    <n v="1"/>
    <n v="448"/>
    <n v="16"/>
    <x v="3"/>
    <n v="1"/>
    <n v="3"/>
    <n v="84"/>
    <n v="3"/>
    <n v="3"/>
    <n v="4"/>
    <n v="7945"/>
    <n v="19948"/>
    <n v="6"/>
    <n v="15"/>
    <n v="3"/>
    <n v="4"/>
    <n v="80"/>
    <n v="0"/>
    <x v="33"/>
    <n v="2"/>
    <n v="4"/>
    <n v="2"/>
    <n v="3"/>
    <n v="3"/>
    <x v="0"/>
    <x v="2"/>
    <x v="0"/>
  </r>
  <r>
    <x v="1"/>
    <x v="0"/>
    <x v="0"/>
    <s v="Current Employees"/>
    <x v="0"/>
    <s v="Marketing"/>
    <s v="STAFF-2741"/>
    <n v="3149"/>
    <x v="0"/>
    <x v="0"/>
    <x v="2"/>
    <x v="0"/>
    <s v="Y"/>
    <n v="3"/>
    <n v="41"/>
    <n v="1"/>
    <n v="796"/>
    <n v="4"/>
    <x v="1"/>
    <n v="1"/>
    <n v="3"/>
    <n v="81"/>
    <n v="3"/>
    <n v="3"/>
    <n v="3"/>
    <n v="10447"/>
    <n v="26458"/>
    <n v="0"/>
    <n v="13"/>
    <n v="3"/>
    <n v="4"/>
    <n v="80"/>
    <n v="1"/>
    <x v="18"/>
    <n v="4"/>
    <n v="22"/>
    <n v="14"/>
    <n v="13"/>
    <n v="5"/>
    <x v="2"/>
    <x v="0"/>
    <x v="0"/>
  </r>
  <r>
    <x v="1"/>
    <x v="0"/>
    <x v="2"/>
    <s v="Current Employees"/>
    <x v="0"/>
    <s v="Medical"/>
    <s v="STAFF-2742"/>
    <n v="3150"/>
    <x v="0"/>
    <x v="0"/>
    <x v="2"/>
    <x v="0"/>
    <s v="Y"/>
    <n v="2"/>
    <n v="31"/>
    <n v="1"/>
    <n v="1079"/>
    <n v="10"/>
    <x v="0"/>
    <n v="1"/>
    <n v="3"/>
    <n v="86"/>
    <n v="3"/>
    <n v="2"/>
    <n v="4"/>
    <n v="6583"/>
    <n v="20115"/>
    <n v="2"/>
    <n v="11"/>
    <n v="3"/>
    <n v="4"/>
    <n v="80"/>
    <n v="1"/>
    <x v="0"/>
    <n v="3"/>
    <n v="5"/>
    <n v="2"/>
    <n v="1"/>
    <n v="4"/>
    <x v="0"/>
    <x v="0"/>
    <x v="2"/>
  </r>
  <r>
    <x v="1"/>
    <x v="0"/>
    <x v="0"/>
    <s v="Current Employees"/>
    <x v="0"/>
    <s v="Life Sciences"/>
    <s v="STAFF-2743"/>
    <n v="3151"/>
    <x v="0"/>
    <x v="0"/>
    <x v="1"/>
    <x v="0"/>
    <s v="Y"/>
    <n v="2"/>
    <n v="35"/>
    <n v="1"/>
    <n v="1224"/>
    <n v="7"/>
    <x v="2"/>
    <n v="1"/>
    <n v="3"/>
    <n v="55"/>
    <n v="3"/>
    <n v="2"/>
    <n v="4"/>
    <n v="5204"/>
    <n v="13586"/>
    <n v="1"/>
    <n v="11"/>
    <n v="3"/>
    <n v="4"/>
    <n v="80"/>
    <n v="0"/>
    <x v="1"/>
    <n v="3"/>
    <n v="10"/>
    <n v="8"/>
    <n v="0"/>
    <n v="9"/>
    <x v="0"/>
    <x v="0"/>
    <x v="2"/>
  </r>
  <r>
    <x v="1"/>
    <x v="0"/>
    <x v="2"/>
    <s v="Current Employees"/>
    <x v="0"/>
    <s v="Medical"/>
    <s v="STAFF-2744"/>
    <n v="3152"/>
    <x v="0"/>
    <x v="0"/>
    <x v="1"/>
    <x v="0"/>
    <s v="Y"/>
    <n v="3"/>
    <n v="34"/>
    <n v="1"/>
    <n v="735"/>
    <n v="3"/>
    <x v="1"/>
    <n v="1"/>
    <n v="4"/>
    <n v="75"/>
    <n v="2"/>
    <n v="2"/>
    <n v="4"/>
    <n v="8103"/>
    <n v="16495"/>
    <n v="3"/>
    <n v="12"/>
    <n v="3"/>
    <n v="3"/>
    <n v="80"/>
    <n v="0"/>
    <x v="15"/>
    <n v="2"/>
    <n v="4"/>
    <n v="2"/>
    <n v="0"/>
    <n v="1"/>
    <x v="0"/>
    <x v="0"/>
    <x v="2"/>
  </r>
  <r>
    <x v="1"/>
    <x v="0"/>
    <x v="0"/>
    <s v="Current Employees"/>
    <x v="0"/>
    <s v="Technical Degree"/>
    <s v="STAFF-2745"/>
    <n v="3153"/>
    <x v="0"/>
    <x v="0"/>
    <x v="1"/>
    <x v="0"/>
    <s v="Y"/>
    <n v="4"/>
    <n v="36"/>
    <n v="1"/>
    <n v="1266"/>
    <n v="10"/>
    <x v="2"/>
    <n v="1"/>
    <n v="2"/>
    <n v="63"/>
    <n v="2"/>
    <n v="2"/>
    <n v="3"/>
    <n v="5673"/>
    <n v="6060"/>
    <n v="1"/>
    <n v="13"/>
    <n v="3"/>
    <n v="1"/>
    <n v="80"/>
    <n v="1"/>
    <x v="1"/>
    <n v="3"/>
    <n v="10"/>
    <n v="9"/>
    <n v="1"/>
    <n v="7"/>
    <x v="2"/>
    <x v="0"/>
    <x v="2"/>
  </r>
  <r>
    <x v="1"/>
    <x v="0"/>
    <x v="1"/>
    <s v="Current Employees"/>
    <x v="0"/>
    <s v="Medical"/>
    <s v="STAFF-2746"/>
    <n v="3154"/>
    <x v="0"/>
    <x v="0"/>
    <x v="1"/>
    <x v="0"/>
    <s v="Y"/>
    <n v="4"/>
    <n v="47"/>
    <n v="1"/>
    <n v="571"/>
    <n v="14"/>
    <x v="3"/>
    <n v="1"/>
    <n v="3"/>
    <n v="78"/>
    <n v="3"/>
    <n v="2"/>
    <n v="3"/>
    <n v="4591"/>
    <n v="24200"/>
    <n v="3"/>
    <n v="17"/>
    <n v="3"/>
    <n v="3"/>
    <n v="80"/>
    <n v="1"/>
    <x v="27"/>
    <n v="2"/>
    <n v="5"/>
    <n v="4"/>
    <n v="1"/>
    <n v="2"/>
    <x v="2"/>
    <x v="2"/>
    <x v="0"/>
  </r>
  <r>
    <x v="1"/>
    <x v="0"/>
    <x v="3"/>
    <s v="Current Employees"/>
    <x v="0"/>
    <s v="Life Sciences"/>
    <s v="STAFF-2747"/>
    <n v="3155"/>
    <x v="0"/>
    <x v="5"/>
    <x v="1"/>
    <x v="0"/>
    <s v="Y"/>
    <n v="2"/>
    <n v="58"/>
    <n v="1"/>
    <n v="605"/>
    <n v="21"/>
    <x v="3"/>
    <n v="1"/>
    <n v="4"/>
    <n v="72"/>
    <n v="3"/>
    <n v="4"/>
    <n v="4"/>
    <n v="17875"/>
    <n v="11761"/>
    <n v="4"/>
    <n v="13"/>
    <n v="3"/>
    <n v="3"/>
    <n v="80"/>
    <n v="1"/>
    <x v="22"/>
    <n v="2"/>
    <n v="1"/>
    <n v="0"/>
    <n v="0"/>
    <n v="0"/>
    <x v="0"/>
    <x v="1"/>
    <x v="1"/>
  </r>
  <r>
    <x v="1"/>
    <x v="0"/>
    <x v="4"/>
    <s v="Current Employees"/>
    <x v="0"/>
    <s v="Medical"/>
    <s v="STAFF-2748"/>
    <n v="3156"/>
    <x v="0"/>
    <x v="0"/>
    <x v="1"/>
    <x v="0"/>
    <s v="Y"/>
    <n v="3"/>
    <n v="24"/>
    <n v="1"/>
    <n v="1476"/>
    <n v="4"/>
    <x v="1"/>
    <n v="1"/>
    <n v="4"/>
    <n v="42"/>
    <n v="3"/>
    <n v="2"/>
    <n v="3"/>
    <n v="4162"/>
    <n v="15211"/>
    <n v="1"/>
    <n v="12"/>
    <n v="3"/>
    <n v="3"/>
    <n v="80"/>
    <n v="2"/>
    <x v="7"/>
    <n v="3"/>
    <n v="5"/>
    <n v="4"/>
    <n v="0"/>
    <n v="3"/>
    <x v="2"/>
    <x v="0"/>
    <x v="3"/>
  </r>
  <r>
    <x v="1"/>
    <x v="0"/>
    <x v="0"/>
    <s v="Current Employees"/>
    <x v="0"/>
    <s v="Marketing"/>
    <s v="STAFF-2749"/>
    <n v="3157"/>
    <x v="0"/>
    <x v="0"/>
    <x v="0"/>
    <x v="0"/>
    <s v="Y"/>
    <n v="3"/>
    <n v="36"/>
    <n v="1"/>
    <n v="1174"/>
    <n v="3"/>
    <x v="2"/>
    <n v="1"/>
    <n v="1"/>
    <n v="99"/>
    <n v="3"/>
    <n v="2"/>
    <n v="2"/>
    <n v="9278"/>
    <n v="20763"/>
    <n v="3"/>
    <n v="16"/>
    <n v="3"/>
    <n v="4"/>
    <n v="80"/>
    <n v="0"/>
    <x v="20"/>
    <n v="3"/>
    <n v="5"/>
    <n v="4"/>
    <n v="0"/>
    <n v="1"/>
    <x v="1"/>
    <x v="0"/>
    <x v="2"/>
  </r>
  <r>
    <x v="1"/>
    <x v="2"/>
    <x v="0"/>
    <s v="Current Employees"/>
    <x v="1"/>
    <s v="Life Sciences"/>
    <s v="STAFF-2750"/>
    <n v="3158"/>
    <x v="1"/>
    <x v="4"/>
    <x v="2"/>
    <x v="0"/>
    <s v="Y"/>
    <n v="2"/>
    <n v="40"/>
    <n v="1"/>
    <n v="1142"/>
    <n v="8"/>
    <x v="0"/>
    <n v="1"/>
    <n v="4"/>
    <n v="72"/>
    <n v="3"/>
    <n v="2"/>
    <n v="4"/>
    <n v="4069"/>
    <n v="8841"/>
    <n v="3"/>
    <n v="18"/>
    <n v="3"/>
    <n v="3"/>
    <n v="80"/>
    <n v="0"/>
    <x v="0"/>
    <n v="3"/>
    <n v="2"/>
    <n v="2"/>
    <n v="2"/>
    <n v="2"/>
    <x v="0"/>
    <x v="0"/>
    <x v="0"/>
  </r>
  <r>
    <x v="1"/>
    <x v="2"/>
    <x v="2"/>
    <s v="Current Employees"/>
    <x v="1"/>
    <s v="Medical"/>
    <s v="STAFF-2751"/>
    <n v="3159"/>
    <x v="1"/>
    <x v="1"/>
    <x v="2"/>
    <x v="0"/>
    <s v="Y"/>
    <n v="3"/>
    <n v="31"/>
    <n v="1"/>
    <n v="976"/>
    <n v="3"/>
    <x v="0"/>
    <n v="1"/>
    <n v="3"/>
    <n v="48"/>
    <n v="3"/>
    <n v="1"/>
    <n v="1"/>
    <n v="3065"/>
    <n v="3995"/>
    <n v="1"/>
    <n v="13"/>
    <n v="3"/>
    <n v="4"/>
    <n v="80"/>
    <n v="1"/>
    <x v="21"/>
    <n v="4"/>
    <n v="4"/>
    <n v="2"/>
    <n v="2"/>
    <n v="3"/>
    <x v="3"/>
    <x v="0"/>
    <x v="2"/>
  </r>
  <r>
    <x v="1"/>
    <x v="2"/>
    <x v="0"/>
    <s v="Current Employees"/>
    <x v="1"/>
    <s v="Life Sciences"/>
    <s v="STAFF-2752"/>
    <n v="3160"/>
    <x v="1"/>
    <x v="2"/>
    <x v="1"/>
    <x v="0"/>
    <s v="Y"/>
    <n v="2"/>
    <n v="39"/>
    <n v="1"/>
    <n v="792"/>
    <n v="1"/>
    <x v="3"/>
    <n v="1"/>
    <n v="4"/>
    <n v="77"/>
    <n v="3"/>
    <n v="2"/>
    <n v="4"/>
    <n v="6472"/>
    <n v="8989"/>
    <n v="1"/>
    <n v="15"/>
    <n v="3"/>
    <n v="4"/>
    <n v="80"/>
    <n v="1"/>
    <x v="15"/>
    <n v="3"/>
    <n v="9"/>
    <n v="8"/>
    <n v="5"/>
    <n v="8"/>
    <x v="0"/>
    <x v="0"/>
    <x v="0"/>
  </r>
  <r>
    <x v="1"/>
    <x v="2"/>
    <x v="2"/>
    <s v="Current Employees"/>
    <x v="0"/>
    <s v="Life Sciences"/>
    <s v="STAFF-2753"/>
    <n v="3161"/>
    <x v="1"/>
    <x v="0"/>
    <x v="2"/>
    <x v="0"/>
    <s v="Y"/>
    <n v="3"/>
    <n v="34"/>
    <n v="1"/>
    <n v="1375"/>
    <n v="10"/>
    <x v="3"/>
    <n v="1"/>
    <n v="4"/>
    <n v="87"/>
    <n v="3"/>
    <n v="2"/>
    <n v="3"/>
    <n v="4001"/>
    <n v="12313"/>
    <n v="1"/>
    <n v="14"/>
    <n v="3"/>
    <n v="3"/>
    <n v="80"/>
    <n v="1"/>
    <x v="20"/>
    <n v="3"/>
    <n v="15"/>
    <n v="14"/>
    <n v="0"/>
    <n v="7"/>
    <x v="2"/>
    <x v="0"/>
    <x v="2"/>
  </r>
  <r>
    <x v="1"/>
    <x v="1"/>
    <x v="0"/>
    <s v="Current Employees"/>
    <x v="2"/>
    <s v="Human Resources"/>
    <s v="STAFF-2754"/>
    <n v="3162"/>
    <x v="1"/>
    <x v="8"/>
    <x v="1"/>
    <x v="0"/>
    <s v="Y"/>
    <n v="3"/>
    <n v="44"/>
    <n v="1"/>
    <n v="602"/>
    <n v="1"/>
    <x v="4"/>
    <n v="1"/>
    <n v="1"/>
    <n v="37"/>
    <n v="3"/>
    <n v="2"/>
    <n v="4"/>
    <n v="5743"/>
    <n v="10503"/>
    <n v="4"/>
    <n v="11"/>
    <n v="3"/>
    <n v="3"/>
    <n v="80"/>
    <n v="0"/>
    <x v="19"/>
    <n v="3"/>
    <n v="10"/>
    <n v="7"/>
    <n v="0"/>
    <n v="2"/>
    <x v="0"/>
    <x v="0"/>
    <x v="0"/>
  </r>
  <r>
    <x v="1"/>
    <x v="1"/>
    <x v="0"/>
    <s v="Current Employees"/>
    <x v="2"/>
    <s v="Other"/>
    <s v="STAFF-2755"/>
    <n v="3163"/>
    <x v="1"/>
    <x v="8"/>
    <x v="1"/>
    <x v="0"/>
    <s v="Y"/>
    <n v="2"/>
    <n v="38"/>
    <n v="1"/>
    <n v="1444"/>
    <n v="1"/>
    <x v="2"/>
    <n v="1"/>
    <n v="4"/>
    <n v="88"/>
    <n v="3"/>
    <n v="1"/>
    <n v="2"/>
    <n v="2991"/>
    <n v="5224"/>
    <n v="0"/>
    <n v="11"/>
    <n v="3"/>
    <n v="2"/>
    <n v="80"/>
    <n v="1"/>
    <x v="2"/>
    <n v="3"/>
    <n v="6"/>
    <n v="2"/>
    <n v="1"/>
    <n v="2"/>
    <x v="1"/>
    <x v="0"/>
    <x v="2"/>
  </r>
  <r>
    <x v="1"/>
    <x v="1"/>
    <x v="3"/>
    <s v="Current Employees"/>
    <x v="1"/>
    <s v="Life Sciences"/>
    <s v="STAFF-2756"/>
    <n v="3164"/>
    <x v="1"/>
    <x v="7"/>
    <x v="1"/>
    <x v="0"/>
    <s v="Y"/>
    <n v="3"/>
    <n v="58"/>
    <n v="1"/>
    <n v="1216"/>
    <n v="15"/>
    <x v="2"/>
    <n v="1"/>
    <n v="1"/>
    <n v="87"/>
    <n v="3"/>
    <n v="4"/>
    <n v="3"/>
    <n v="15787"/>
    <n v="21624"/>
    <n v="2"/>
    <n v="14"/>
    <n v="3"/>
    <n v="2"/>
    <n v="80"/>
    <n v="0"/>
    <x v="18"/>
    <n v="3"/>
    <n v="2"/>
    <n v="2"/>
    <n v="2"/>
    <n v="2"/>
    <x v="2"/>
    <x v="2"/>
    <x v="1"/>
  </r>
  <r>
    <x v="1"/>
    <x v="1"/>
    <x v="2"/>
    <s v="Current Employees"/>
    <x v="1"/>
    <s v="Other"/>
    <s v="STAFF-2757"/>
    <n v="3165"/>
    <x v="1"/>
    <x v="1"/>
    <x v="1"/>
    <x v="0"/>
    <s v="Y"/>
    <n v="3"/>
    <n v="34"/>
    <n v="1"/>
    <n v="735"/>
    <n v="22"/>
    <x v="2"/>
    <n v="1"/>
    <n v="3"/>
    <n v="86"/>
    <n v="2"/>
    <n v="2"/>
    <n v="4"/>
    <n v="5747"/>
    <n v="26496"/>
    <n v="1"/>
    <n v="15"/>
    <n v="3"/>
    <n v="2"/>
    <n v="80"/>
    <n v="0"/>
    <x v="28"/>
    <n v="3"/>
    <n v="15"/>
    <n v="10"/>
    <n v="6"/>
    <n v="11"/>
    <x v="0"/>
    <x v="1"/>
    <x v="2"/>
  </r>
  <r>
    <x v="1"/>
    <x v="1"/>
    <x v="0"/>
    <s v="Current Employees"/>
    <x v="1"/>
    <s v="Life Sciences"/>
    <s v="STAFF-2758"/>
    <n v="3166"/>
    <x v="1"/>
    <x v="2"/>
    <x v="1"/>
    <x v="0"/>
    <s v="Y"/>
    <n v="3"/>
    <n v="36"/>
    <n v="1"/>
    <n v="1302"/>
    <n v="6"/>
    <x v="2"/>
    <n v="1"/>
    <n v="1"/>
    <n v="80"/>
    <n v="4"/>
    <n v="2"/>
    <n v="1"/>
    <n v="5562"/>
    <n v="19711"/>
    <n v="3"/>
    <n v="13"/>
    <n v="3"/>
    <n v="4"/>
    <n v="80"/>
    <n v="1"/>
    <x v="15"/>
    <n v="3"/>
    <n v="3"/>
    <n v="2"/>
    <n v="0"/>
    <n v="2"/>
    <x v="3"/>
    <x v="0"/>
    <x v="2"/>
  </r>
  <r>
    <x v="1"/>
    <x v="1"/>
    <x v="1"/>
    <s v="Current Employees"/>
    <x v="1"/>
    <s v="Medical"/>
    <s v="STAFF-2759"/>
    <n v="3167"/>
    <x v="1"/>
    <x v="4"/>
    <x v="1"/>
    <x v="0"/>
    <s v="Y"/>
    <n v="3"/>
    <n v="50"/>
    <n v="1"/>
    <n v="1234"/>
    <n v="20"/>
    <x v="4"/>
    <n v="1"/>
    <n v="2"/>
    <n v="41"/>
    <n v="3"/>
    <n v="4"/>
    <n v="3"/>
    <n v="11245"/>
    <n v="20689"/>
    <n v="2"/>
    <n v="15"/>
    <n v="3"/>
    <n v="3"/>
    <n v="80"/>
    <n v="1"/>
    <x v="36"/>
    <n v="3"/>
    <n v="30"/>
    <n v="8"/>
    <n v="12"/>
    <n v="13"/>
    <x v="2"/>
    <x v="2"/>
    <x v="1"/>
  </r>
  <r>
    <x v="1"/>
    <x v="1"/>
    <x v="0"/>
    <s v="Current Employees"/>
    <x v="1"/>
    <s v="Life Sciences"/>
    <s v="STAFF-2760"/>
    <n v="3168"/>
    <x v="1"/>
    <x v="4"/>
    <x v="1"/>
    <x v="0"/>
    <s v="Y"/>
    <n v="3"/>
    <n v="42"/>
    <n v="1"/>
    <n v="288"/>
    <n v="2"/>
    <x v="3"/>
    <n v="1"/>
    <n v="4"/>
    <n v="40"/>
    <n v="3"/>
    <n v="3"/>
    <n v="4"/>
    <n v="10124"/>
    <n v="18611"/>
    <n v="2"/>
    <n v="14"/>
    <n v="3"/>
    <n v="3"/>
    <n v="80"/>
    <n v="1"/>
    <x v="13"/>
    <n v="1"/>
    <n v="20"/>
    <n v="8"/>
    <n v="13"/>
    <n v="9"/>
    <x v="0"/>
    <x v="0"/>
    <x v="0"/>
  </r>
  <r>
    <x v="1"/>
    <x v="1"/>
    <x v="0"/>
    <s v="Current Employees"/>
    <x v="1"/>
    <s v="Life Sciences"/>
    <s v="STAFF-2761"/>
    <n v="3169"/>
    <x v="1"/>
    <x v="4"/>
    <x v="1"/>
    <x v="0"/>
    <s v="Y"/>
    <n v="2"/>
    <n v="35"/>
    <n v="1"/>
    <n v="1199"/>
    <n v="18"/>
    <x v="2"/>
    <n v="1"/>
    <n v="3"/>
    <n v="80"/>
    <n v="3"/>
    <n v="2"/>
    <n v="3"/>
    <n v="5689"/>
    <n v="24594"/>
    <n v="1"/>
    <n v="14"/>
    <n v="3"/>
    <n v="4"/>
    <n v="80"/>
    <n v="2"/>
    <x v="1"/>
    <n v="4"/>
    <n v="10"/>
    <n v="2"/>
    <n v="0"/>
    <n v="2"/>
    <x v="2"/>
    <x v="2"/>
    <x v="2"/>
  </r>
  <r>
    <x v="1"/>
    <x v="1"/>
    <x v="0"/>
    <s v="Current Employees"/>
    <x v="1"/>
    <s v="Medical"/>
    <s v="STAFF-2762"/>
    <n v="3170"/>
    <x v="1"/>
    <x v="1"/>
    <x v="0"/>
    <x v="0"/>
    <s v="Y"/>
    <n v="2"/>
    <n v="35"/>
    <n v="1"/>
    <n v="146"/>
    <n v="2"/>
    <x v="2"/>
    <n v="1"/>
    <n v="1"/>
    <n v="79"/>
    <n v="2"/>
    <n v="1"/>
    <n v="4"/>
    <n v="4930"/>
    <n v="13970"/>
    <n v="0"/>
    <n v="14"/>
    <n v="3"/>
    <n v="3"/>
    <n v="80"/>
    <n v="0"/>
    <x v="3"/>
    <n v="4"/>
    <n v="5"/>
    <n v="4"/>
    <n v="1"/>
    <n v="4"/>
    <x v="0"/>
    <x v="0"/>
    <x v="2"/>
  </r>
  <r>
    <x v="1"/>
    <x v="1"/>
    <x v="0"/>
    <s v="Current Employees"/>
    <x v="1"/>
    <s v="Medical"/>
    <s v="STAFF-2763"/>
    <n v="3171"/>
    <x v="1"/>
    <x v="3"/>
    <x v="0"/>
    <x v="0"/>
    <s v="Y"/>
    <n v="2"/>
    <n v="44"/>
    <n v="1"/>
    <n v="1193"/>
    <n v="2"/>
    <x v="1"/>
    <n v="1"/>
    <n v="2"/>
    <n v="86"/>
    <n v="3"/>
    <n v="3"/>
    <n v="3"/>
    <n v="10209"/>
    <n v="19719"/>
    <n v="5"/>
    <n v="18"/>
    <n v="3"/>
    <n v="2"/>
    <n v="80"/>
    <n v="0"/>
    <x v="28"/>
    <n v="2"/>
    <n v="2"/>
    <n v="2"/>
    <n v="2"/>
    <n v="2"/>
    <x v="2"/>
    <x v="0"/>
    <x v="0"/>
  </r>
  <r>
    <x v="1"/>
    <x v="1"/>
    <x v="1"/>
    <s v="Current Employees"/>
    <x v="1"/>
    <s v="Medical"/>
    <s v="STAFF-2764"/>
    <n v="3172"/>
    <x v="1"/>
    <x v="7"/>
    <x v="0"/>
    <x v="0"/>
    <s v="Y"/>
    <n v="2"/>
    <n v="50"/>
    <n v="1"/>
    <n v="333"/>
    <n v="22"/>
    <x v="4"/>
    <n v="1"/>
    <n v="3"/>
    <n v="88"/>
    <n v="1"/>
    <n v="4"/>
    <n v="4"/>
    <n v="14411"/>
    <n v="24450"/>
    <n v="1"/>
    <n v="13"/>
    <n v="3"/>
    <n v="4"/>
    <n v="80"/>
    <n v="0"/>
    <x v="36"/>
    <n v="3"/>
    <n v="32"/>
    <n v="6"/>
    <n v="13"/>
    <n v="9"/>
    <x v="0"/>
    <x v="1"/>
    <x v="1"/>
  </r>
  <r>
    <x v="1"/>
    <x v="1"/>
    <x v="2"/>
    <s v="Current Employees"/>
    <x v="1"/>
    <s v="Life Sciences"/>
    <s v="STAFF-2765"/>
    <n v="3173"/>
    <x v="1"/>
    <x v="4"/>
    <x v="0"/>
    <x v="0"/>
    <s v="Y"/>
    <n v="5"/>
    <n v="29"/>
    <n v="1"/>
    <n v="461"/>
    <n v="1"/>
    <x v="3"/>
    <n v="1"/>
    <n v="4"/>
    <n v="70"/>
    <n v="4"/>
    <n v="2"/>
    <n v="3"/>
    <n v="6294"/>
    <n v="23060"/>
    <n v="8"/>
    <n v="12"/>
    <n v="3"/>
    <n v="4"/>
    <n v="80"/>
    <n v="0"/>
    <x v="1"/>
    <n v="4"/>
    <n v="3"/>
    <n v="2"/>
    <n v="0"/>
    <n v="2"/>
    <x v="2"/>
    <x v="0"/>
    <x v="2"/>
  </r>
  <r>
    <x v="1"/>
    <x v="1"/>
    <x v="2"/>
    <s v="Current Employees"/>
    <x v="0"/>
    <s v="Life Sciences"/>
    <s v="STAFF-2766"/>
    <n v="3174"/>
    <x v="1"/>
    <x v="0"/>
    <x v="1"/>
    <x v="0"/>
    <s v="Y"/>
    <n v="2"/>
    <n v="28"/>
    <n v="1"/>
    <n v="783"/>
    <n v="1"/>
    <x v="0"/>
    <n v="1"/>
    <n v="3"/>
    <n v="42"/>
    <n v="2"/>
    <n v="2"/>
    <n v="4"/>
    <n v="6834"/>
    <n v="19255"/>
    <n v="1"/>
    <n v="12"/>
    <n v="3"/>
    <n v="3"/>
    <n v="80"/>
    <n v="1"/>
    <x v="2"/>
    <n v="3"/>
    <n v="7"/>
    <n v="7"/>
    <n v="0"/>
    <n v="7"/>
    <x v="0"/>
    <x v="0"/>
    <x v="3"/>
  </r>
  <r>
    <x v="1"/>
    <x v="0"/>
    <x v="3"/>
    <s v="Current Employees"/>
    <x v="2"/>
    <s v="Human Resources"/>
    <s v="STAFF-2767"/>
    <n v="3175"/>
    <x v="1"/>
    <x v="5"/>
    <x v="1"/>
    <x v="0"/>
    <s v="Y"/>
    <n v="0"/>
    <n v="55"/>
    <n v="1"/>
    <n v="189"/>
    <n v="26"/>
    <x v="2"/>
    <n v="1"/>
    <n v="3"/>
    <n v="71"/>
    <n v="4"/>
    <n v="5"/>
    <n v="2"/>
    <n v="19636"/>
    <n v="25811"/>
    <n v="4"/>
    <n v="18"/>
    <n v="3"/>
    <n v="1"/>
    <n v="80"/>
    <n v="1"/>
    <x v="38"/>
    <n v="3"/>
    <n v="10"/>
    <n v="9"/>
    <n v="1"/>
    <n v="4"/>
    <x v="1"/>
    <x v="1"/>
    <x v="1"/>
  </r>
  <r>
    <x v="1"/>
    <x v="0"/>
    <x v="1"/>
    <s v="Current Employees"/>
    <x v="1"/>
    <s v="Medical"/>
    <s v="STAFF-2768"/>
    <n v="3176"/>
    <x v="1"/>
    <x v="4"/>
    <x v="2"/>
    <x v="0"/>
    <s v="Y"/>
    <n v="2"/>
    <n v="45"/>
    <n v="1"/>
    <n v="1038"/>
    <n v="20"/>
    <x v="3"/>
    <n v="1"/>
    <n v="2"/>
    <n v="95"/>
    <n v="1"/>
    <n v="3"/>
    <n v="1"/>
    <n v="10851"/>
    <n v="19863"/>
    <n v="2"/>
    <n v="18"/>
    <n v="3"/>
    <n v="2"/>
    <n v="80"/>
    <n v="1"/>
    <x v="13"/>
    <n v="3"/>
    <n v="7"/>
    <n v="7"/>
    <n v="0"/>
    <n v="7"/>
    <x v="3"/>
    <x v="2"/>
    <x v="0"/>
  </r>
  <r>
    <x v="1"/>
    <x v="0"/>
    <x v="1"/>
    <s v="Current Employees"/>
    <x v="1"/>
    <s v="Medical"/>
    <s v="STAFF-2769"/>
    <n v="3177"/>
    <x v="1"/>
    <x v="7"/>
    <x v="2"/>
    <x v="0"/>
    <s v="Y"/>
    <n v="3"/>
    <n v="46"/>
    <n v="1"/>
    <n v="734"/>
    <n v="2"/>
    <x v="2"/>
    <n v="1"/>
    <n v="3"/>
    <n v="46"/>
    <n v="3"/>
    <n v="5"/>
    <n v="4"/>
    <n v="19328"/>
    <n v="14218"/>
    <n v="7"/>
    <n v="17"/>
    <n v="3"/>
    <n v="3"/>
    <n v="80"/>
    <n v="1"/>
    <x v="13"/>
    <n v="3"/>
    <n v="2"/>
    <n v="1"/>
    <n v="2"/>
    <n v="2"/>
    <x v="0"/>
    <x v="0"/>
    <x v="0"/>
  </r>
  <r>
    <x v="1"/>
    <x v="0"/>
    <x v="0"/>
    <s v="Current Employees"/>
    <x v="1"/>
    <s v="Life Sciences"/>
    <s v="STAFF-2770"/>
    <n v="3178"/>
    <x v="1"/>
    <x v="1"/>
    <x v="2"/>
    <x v="0"/>
    <s v="Y"/>
    <n v="3"/>
    <n v="42"/>
    <n v="1"/>
    <n v="557"/>
    <n v="18"/>
    <x v="2"/>
    <n v="1"/>
    <n v="4"/>
    <n v="35"/>
    <n v="3"/>
    <n v="2"/>
    <n v="1"/>
    <n v="5410"/>
    <n v="11189"/>
    <n v="6"/>
    <n v="17"/>
    <n v="3"/>
    <n v="3"/>
    <n v="80"/>
    <n v="1"/>
    <x v="15"/>
    <n v="2"/>
    <n v="4"/>
    <n v="3"/>
    <n v="1"/>
    <n v="2"/>
    <x v="3"/>
    <x v="2"/>
    <x v="0"/>
  </r>
  <r>
    <x v="1"/>
    <x v="0"/>
    <x v="2"/>
    <s v="Current Employees"/>
    <x v="1"/>
    <s v="Other"/>
    <s v="STAFF-2771"/>
    <n v="3179"/>
    <x v="1"/>
    <x v="2"/>
    <x v="2"/>
    <x v="0"/>
    <s v="Y"/>
    <n v="2"/>
    <n v="25"/>
    <n v="1"/>
    <n v="977"/>
    <n v="2"/>
    <x v="1"/>
    <n v="1"/>
    <n v="4"/>
    <n v="57"/>
    <n v="3"/>
    <n v="1"/>
    <n v="3"/>
    <n v="3977"/>
    <n v="7298"/>
    <n v="6"/>
    <n v="19"/>
    <n v="3"/>
    <n v="3"/>
    <n v="80"/>
    <n v="1"/>
    <x v="2"/>
    <n v="2"/>
    <n v="2"/>
    <n v="2"/>
    <n v="0"/>
    <n v="2"/>
    <x v="2"/>
    <x v="0"/>
    <x v="3"/>
  </r>
  <r>
    <x v="1"/>
    <x v="0"/>
    <x v="0"/>
    <s v="Current Employees"/>
    <x v="1"/>
    <s v="Medical"/>
    <s v="STAFF-2772"/>
    <n v="3180"/>
    <x v="1"/>
    <x v="1"/>
    <x v="1"/>
    <x v="0"/>
    <s v="Y"/>
    <n v="5"/>
    <n v="41"/>
    <n v="1"/>
    <n v="1283"/>
    <n v="5"/>
    <x v="4"/>
    <n v="1"/>
    <n v="2"/>
    <n v="90"/>
    <n v="4"/>
    <n v="1"/>
    <n v="3"/>
    <n v="2127"/>
    <n v="5561"/>
    <n v="2"/>
    <n v="12"/>
    <n v="3"/>
    <n v="1"/>
    <n v="80"/>
    <n v="0"/>
    <x v="2"/>
    <n v="2"/>
    <n v="4"/>
    <n v="2"/>
    <n v="0"/>
    <n v="3"/>
    <x v="2"/>
    <x v="0"/>
    <x v="0"/>
  </r>
  <r>
    <x v="1"/>
    <x v="0"/>
    <x v="3"/>
    <s v="Current Employees"/>
    <x v="1"/>
    <s v="Life Sciences"/>
    <s v="STAFF-2773"/>
    <n v="3181"/>
    <x v="1"/>
    <x v="4"/>
    <x v="1"/>
    <x v="0"/>
    <s v="Y"/>
    <n v="2"/>
    <n v="55"/>
    <n v="1"/>
    <n v="1229"/>
    <n v="4"/>
    <x v="2"/>
    <n v="1"/>
    <n v="4"/>
    <n v="30"/>
    <n v="3"/>
    <n v="2"/>
    <n v="3"/>
    <n v="4035"/>
    <n v="16143"/>
    <n v="0"/>
    <n v="16"/>
    <n v="3"/>
    <n v="2"/>
    <n v="80"/>
    <n v="0"/>
    <x v="21"/>
    <n v="3"/>
    <n v="3"/>
    <n v="2"/>
    <n v="1"/>
    <n v="2"/>
    <x v="2"/>
    <x v="0"/>
    <x v="1"/>
  </r>
  <r>
    <x v="1"/>
    <x v="0"/>
    <x v="0"/>
    <s v="Current Employees"/>
    <x v="1"/>
    <s v="Medical"/>
    <s v="STAFF-2774"/>
    <n v="3182"/>
    <x v="1"/>
    <x v="4"/>
    <x v="1"/>
    <x v="0"/>
    <s v="Y"/>
    <n v="2"/>
    <n v="38"/>
    <n v="1"/>
    <n v="833"/>
    <n v="18"/>
    <x v="3"/>
    <n v="1"/>
    <n v="2"/>
    <n v="60"/>
    <n v="1"/>
    <n v="2"/>
    <n v="4"/>
    <n v="5811"/>
    <n v="24539"/>
    <n v="3"/>
    <n v="16"/>
    <n v="3"/>
    <n v="3"/>
    <n v="80"/>
    <n v="1"/>
    <x v="20"/>
    <n v="3"/>
    <n v="1"/>
    <n v="0"/>
    <n v="1"/>
    <n v="0"/>
    <x v="0"/>
    <x v="2"/>
    <x v="2"/>
  </r>
  <r>
    <x v="1"/>
    <x v="0"/>
    <x v="2"/>
    <s v="Current Employees"/>
    <x v="1"/>
    <s v="Life Sciences"/>
    <s v="STAFF-2775"/>
    <n v="3183"/>
    <x v="1"/>
    <x v="2"/>
    <x v="1"/>
    <x v="0"/>
    <s v="Y"/>
    <n v="3"/>
    <n v="33"/>
    <n v="1"/>
    <n v="589"/>
    <n v="28"/>
    <x v="2"/>
    <n v="1"/>
    <n v="2"/>
    <n v="79"/>
    <n v="3"/>
    <n v="2"/>
    <n v="3"/>
    <n v="5207"/>
    <n v="22949"/>
    <n v="1"/>
    <n v="12"/>
    <n v="3"/>
    <n v="2"/>
    <n v="80"/>
    <n v="1"/>
    <x v="20"/>
    <n v="3"/>
    <n v="15"/>
    <n v="14"/>
    <n v="5"/>
    <n v="7"/>
    <x v="2"/>
    <x v="1"/>
    <x v="2"/>
  </r>
  <r>
    <x v="1"/>
    <x v="0"/>
    <x v="2"/>
    <s v="Current Employees"/>
    <x v="1"/>
    <s v="Other"/>
    <s v="STAFF-2776"/>
    <n v="3184"/>
    <x v="1"/>
    <x v="2"/>
    <x v="1"/>
    <x v="0"/>
    <s v="Y"/>
    <n v="2"/>
    <n v="29"/>
    <n v="1"/>
    <n v="1378"/>
    <n v="13"/>
    <x v="0"/>
    <n v="1"/>
    <n v="4"/>
    <n v="46"/>
    <n v="2"/>
    <n v="2"/>
    <n v="2"/>
    <n v="4025"/>
    <n v="23679"/>
    <n v="4"/>
    <n v="13"/>
    <n v="3"/>
    <n v="1"/>
    <n v="80"/>
    <n v="1"/>
    <x v="1"/>
    <n v="3"/>
    <n v="4"/>
    <n v="3"/>
    <n v="0"/>
    <n v="3"/>
    <x v="1"/>
    <x v="2"/>
    <x v="2"/>
  </r>
  <r>
    <x v="1"/>
    <x v="0"/>
    <x v="0"/>
    <s v="Current Employees"/>
    <x v="1"/>
    <s v="Life Sciences"/>
    <s v="STAFF-2777"/>
    <n v="3185"/>
    <x v="1"/>
    <x v="4"/>
    <x v="1"/>
    <x v="0"/>
    <s v="Y"/>
    <n v="1"/>
    <n v="36"/>
    <n v="1"/>
    <n v="1383"/>
    <n v="10"/>
    <x v="3"/>
    <n v="1"/>
    <n v="4"/>
    <n v="90"/>
    <n v="3"/>
    <n v="3"/>
    <n v="1"/>
    <n v="8321"/>
    <n v="25949"/>
    <n v="7"/>
    <n v="13"/>
    <n v="3"/>
    <n v="4"/>
    <n v="80"/>
    <n v="1"/>
    <x v="20"/>
    <n v="3"/>
    <n v="12"/>
    <n v="8"/>
    <n v="5"/>
    <n v="7"/>
    <x v="3"/>
    <x v="0"/>
    <x v="2"/>
  </r>
  <r>
    <x v="1"/>
    <x v="0"/>
    <x v="0"/>
    <s v="Current Employees"/>
    <x v="1"/>
    <s v="Medical"/>
    <s v="STAFF-2778"/>
    <n v="3186"/>
    <x v="1"/>
    <x v="2"/>
    <x v="1"/>
    <x v="0"/>
    <s v="Y"/>
    <n v="3"/>
    <n v="35"/>
    <n v="1"/>
    <n v="1490"/>
    <n v="11"/>
    <x v="2"/>
    <n v="1"/>
    <n v="4"/>
    <n v="43"/>
    <n v="3"/>
    <n v="1"/>
    <n v="3"/>
    <n v="2660"/>
    <n v="20232"/>
    <n v="7"/>
    <n v="11"/>
    <n v="3"/>
    <n v="3"/>
    <n v="80"/>
    <n v="1"/>
    <x v="7"/>
    <n v="3"/>
    <n v="2"/>
    <n v="2"/>
    <n v="2"/>
    <n v="2"/>
    <x v="2"/>
    <x v="2"/>
    <x v="2"/>
  </r>
  <r>
    <x v="1"/>
    <x v="0"/>
    <x v="1"/>
    <s v="Current Employees"/>
    <x v="1"/>
    <s v="Technical Degree"/>
    <s v="STAFF-2779"/>
    <n v="3187"/>
    <x v="1"/>
    <x v="3"/>
    <x v="1"/>
    <x v="0"/>
    <s v="Y"/>
    <n v="4"/>
    <n v="45"/>
    <n v="1"/>
    <n v="1448"/>
    <n v="29"/>
    <x v="3"/>
    <n v="1"/>
    <n v="2"/>
    <n v="55"/>
    <n v="3"/>
    <n v="3"/>
    <n v="4"/>
    <n v="9380"/>
    <n v="14720"/>
    <n v="4"/>
    <n v="18"/>
    <n v="3"/>
    <n v="4"/>
    <n v="80"/>
    <n v="2"/>
    <x v="1"/>
    <n v="4"/>
    <n v="3"/>
    <n v="1"/>
    <n v="1"/>
    <n v="2"/>
    <x v="0"/>
    <x v="1"/>
    <x v="0"/>
  </r>
  <r>
    <x v="1"/>
    <x v="0"/>
    <x v="2"/>
    <s v="Current Employees"/>
    <x v="1"/>
    <s v="Medical"/>
    <s v="STAFF-2780"/>
    <n v="3188"/>
    <x v="1"/>
    <x v="1"/>
    <x v="1"/>
    <x v="0"/>
    <s v="Y"/>
    <n v="3"/>
    <n v="34"/>
    <n v="1"/>
    <n v="181"/>
    <n v="2"/>
    <x v="2"/>
    <n v="1"/>
    <n v="4"/>
    <n v="97"/>
    <n v="4"/>
    <n v="1"/>
    <n v="4"/>
    <n v="2932"/>
    <n v="5586"/>
    <n v="0"/>
    <n v="14"/>
    <n v="3"/>
    <n v="1"/>
    <n v="80"/>
    <n v="3"/>
    <x v="3"/>
    <n v="3"/>
    <n v="5"/>
    <n v="0"/>
    <n v="1"/>
    <n v="2"/>
    <x v="0"/>
    <x v="0"/>
    <x v="2"/>
  </r>
  <r>
    <x v="1"/>
    <x v="0"/>
    <x v="2"/>
    <s v="Current Employees"/>
    <x v="1"/>
    <s v="Medical"/>
    <s v="STAFF-2781"/>
    <n v="3189"/>
    <x v="1"/>
    <x v="2"/>
    <x v="0"/>
    <x v="0"/>
    <s v="Y"/>
    <n v="3"/>
    <n v="29"/>
    <n v="1"/>
    <n v="1370"/>
    <n v="3"/>
    <x v="1"/>
    <n v="1"/>
    <n v="2"/>
    <n v="87"/>
    <n v="3"/>
    <n v="1"/>
    <n v="1"/>
    <n v="4723"/>
    <n v="16213"/>
    <n v="1"/>
    <n v="18"/>
    <n v="3"/>
    <n v="4"/>
    <n v="80"/>
    <n v="0"/>
    <x v="1"/>
    <n v="3"/>
    <n v="10"/>
    <n v="9"/>
    <n v="1"/>
    <n v="5"/>
    <x v="3"/>
    <x v="0"/>
    <x v="2"/>
  </r>
  <r>
    <x v="1"/>
    <x v="0"/>
    <x v="0"/>
    <s v="Current Employees"/>
    <x v="1"/>
    <s v="Medical"/>
    <s v="STAFF-2782"/>
    <n v="3190"/>
    <x v="1"/>
    <x v="1"/>
    <x v="0"/>
    <x v="0"/>
    <s v="Y"/>
    <n v="2"/>
    <n v="44"/>
    <n v="1"/>
    <n v="1037"/>
    <n v="1"/>
    <x v="3"/>
    <n v="1"/>
    <n v="2"/>
    <n v="42"/>
    <n v="3"/>
    <n v="1"/>
    <n v="4"/>
    <n v="2436"/>
    <n v="13422"/>
    <n v="6"/>
    <n v="12"/>
    <n v="3"/>
    <n v="3"/>
    <n v="80"/>
    <n v="0"/>
    <x v="3"/>
    <n v="3"/>
    <n v="4"/>
    <n v="3"/>
    <n v="1"/>
    <n v="2"/>
    <x v="0"/>
    <x v="0"/>
    <x v="0"/>
  </r>
  <r>
    <x v="1"/>
    <x v="0"/>
    <x v="2"/>
    <s v="Current Employees"/>
    <x v="1"/>
    <s v="Life Sciences"/>
    <s v="STAFF-2783"/>
    <n v="3191"/>
    <x v="1"/>
    <x v="4"/>
    <x v="0"/>
    <x v="0"/>
    <s v="Y"/>
    <n v="6"/>
    <n v="33"/>
    <n v="1"/>
    <n v="516"/>
    <n v="8"/>
    <x v="4"/>
    <n v="1"/>
    <n v="4"/>
    <n v="69"/>
    <n v="3"/>
    <n v="2"/>
    <n v="3"/>
    <n v="6388"/>
    <n v="22049"/>
    <n v="2"/>
    <n v="17"/>
    <n v="3"/>
    <n v="1"/>
    <n v="80"/>
    <n v="0"/>
    <x v="19"/>
    <n v="3"/>
    <n v="0"/>
    <n v="0"/>
    <n v="0"/>
    <n v="0"/>
    <x v="2"/>
    <x v="0"/>
    <x v="2"/>
  </r>
  <r>
    <x v="1"/>
    <x v="0"/>
    <x v="2"/>
    <s v="Current Employees"/>
    <x v="0"/>
    <s v="Medical"/>
    <s v="STAFF-2784"/>
    <n v="3192"/>
    <x v="1"/>
    <x v="0"/>
    <x v="2"/>
    <x v="0"/>
    <s v="Y"/>
    <n v="3"/>
    <n v="29"/>
    <n v="1"/>
    <n v="991"/>
    <n v="5"/>
    <x v="3"/>
    <n v="1"/>
    <n v="1"/>
    <n v="43"/>
    <n v="2"/>
    <n v="2"/>
    <n v="2"/>
    <n v="4187"/>
    <n v="3356"/>
    <n v="1"/>
    <n v="13"/>
    <n v="3"/>
    <n v="2"/>
    <n v="80"/>
    <n v="1"/>
    <x v="1"/>
    <n v="2"/>
    <n v="10"/>
    <n v="0"/>
    <n v="0"/>
    <n v="9"/>
    <x v="1"/>
    <x v="0"/>
    <x v="2"/>
  </r>
  <r>
    <x v="1"/>
    <x v="0"/>
    <x v="1"/>
    <s v="Current Employees"/>
    <x v="0"/>
    <s v="Life Sciences"/>
    <s v="STAFF-2785"/>
    <n v="3193"/>
    <x v="1"/>
    <x v="0"/>
    <x v="2"/>
    <x v="0"/>
    <s v="Y"/>
    <n v="5"/>
    <n v="46"/>
    <n v="1"/>
    <n v="1277"/>
    <n v="2"/>
    <x v="3"/>
    <n v="1"/>
    <n v="3"/>
    <n v="74"/>
    <n v="3"/>
    <n v="3"/>
    <n v="4"/>
    <n v="10368"/>
    <n v="5596"/>
    <n v="4"/>
    <n v="12"/>
    <n v="3"/>
    <n v="2"/>
    <n v="80"/>
    <n v="1"/>
    <x v="10"/>
    <n v="2"/>
    <n v="10"/>
    <n v="6"/>
    <n v="0"/>
    <n v="3"/>
    <x v="0"/>
    <x v="0"/>
    <x v="0"/>
  </r>
  <r>
    <x v="1"/>
    <x v="0"/>
    <x v="0"/>
    <s v="Current Employees"/>
    <x v="0"/>
    <s v="Marketing"/>
    <s v="STAFF-2786"/>
    <n v="3194"/>
    <x v="1"/>
    <x v="0"/>
    <x v="2"/>
    <x v="0"/>
    <s v="Y"/>
    <n v="4"/>
    <n v="42"/>
    <n v="1"/>
    <n v="419"/>
    <n v="12"/>
    <x v="2"/>
    <n v="1"/>
    <n v="2"/>
    <n v="77"/>
    <n v="3"/>
    <n v="2"/>
    <n v="4"/>
    <n v="5087"/>
    <n v="2900"/>
    <n v="3"/>
    <n v="12"/>
    <n v="3"/>
    <n v="3"/>
    <n v="80"/>
    <n v="2"/>
    <x v="19"/>
    <n v="3"/>
    <n v="0"/>
    <n v="0"/>
    <n v="0"/>
    <n v="0"/>
    <x v="0"/>
    <x v="2"/>
    <x v="0"/>
  </r>
  <r>
    <x v="1"/>
    <x v="0"/>
    <x v="2"/>
    <s v="Current Employees"/>
    <x v="0"/>
    <s v="Technical Degree"/>
    <s v="STAFF-2787"/>
    <n v="3195"/>
    <x v="1"/>
    <x v="0"/>
    <x v="1"/>
    <x v="0"/>
    <s v="Y"/>
    <n v="3"/>
    <n v="34"/>
    <n v="1"/>
    <n v="971"/>
    <n v="1"/>
    <x v="3"/>
    <n v="1"/>
    <n v="4"/>
    <n v="64"/>
    <n v="2"/>
    <n v="3"/>
    <n v="3"/>
    <n v="7083"/>
    <n v="12288"/>
    <n v="1"/>
    <n v="14"/>
    <n v="3"/>
    <n v="4"/>
    <n v="80"/>
    <n v="0"/>
    <x v="1"/>
    <n v="3"/>
    <n v="10"/>
    <n v="9"/>
    <n v="8"/>
    <n v="6"/>
    <x v="2"/>
    <x v="0"/>
    <x v="2"/>
  </r>
  <r>
    <x v="1"/>
    <x v="0"/>
    <x v="1"/>
    <s v="Current Employees"/>
    <x v="0"/>
    <s v="Marketing"/>
    <s v="STAFF-2788"/>
    <n v="3196"/>
    <x v="1"/>
    <x v="5"/>
    <x v="1"/>
    <x v="0"/>
    <s v="Y"/>
    <n v="2"/>
    <n v="50"/>
    <n v="1"/>
    <n v="264"/>
    <n v="9"/>
    <x v="3"/>
    <n v="1"/>
    <n v="3"/>
    <n v="59"/>
    <n v="3"/>
    <n v="5"/>
    <n v="3"/>
    <n v="19331"/>
    <n v="19519"/>
    <n v="4"/>
    <n v="16"/>
    <n v="3"/>
    <n v="3"/>
    <n v="80"/>
    <n v="1"/>
    <x v="39"/>
    <n v="3"/>
    <n v="1"/>
    <n v="0"/>
    <n v="0"/>
    <n v="0"/>
    <x v="2"/>
    <x v="0"/>
    <x v="1"/>
  </r>
  <r>
    <x v="1"/>
    <x v="0"/>
    <x v="0"/>
    <s v="Current Employees"/>
    <x v="0"/>
    <s v="Medical"/>
    <s v="STAFF-2789"/>
    <n v="3197"/>
    <x v="1"/>
    <x v="0"/>
    <x v="1"/>
    <x v="0"/>
    <s v="Y"/>
    <n v="3"/>
    <n v="43"/>
    <n v="1"/>
    <n v="1179"/>
    <n v="2"/>
    <x v="3"/>
    <n v="1"/>
    <n v="4"/>
    <n v="73"/>
    <n v="3"/>
    <n v="2"/>
    <n v="4"/>
    <n v="7847"/>
    <n v="6069"/>
    <n v="1"/>
    <n v="17"/>
    <n v="3"/>
    <n v="1"/>
    <n v="80"/>
    <n v="1"/>
    <x v="1"/>
    <n v="3"/>
    <n v="10"/>
    <n v="9"/>
    <n v="8"/>
    <n v="8"/>
    <x v="0"/>
    <x v="0"/>
    <x v="0"/>
  </r>
  <r>
    <x v="1"/>
    <x v="0"/>
    <x v="2"/>
    <s v="Current Employees"/>
    <x v="0"/>
    <s v="Life Sciences"/>
    <s v="STAFF-2790"/>
    <n v="3198"/>
    <x v="1"/>
    <x v="0"/>
    <x v="1"/>
    <x v="0"/>
    <s v="Y"/>
    <n v="3"/>
    <n v="34"/>
    <n v="1"/>
    <n v="1480"/>
    <n v="4"/>
    <x v="3"/>
    <n v="1"/>
    <n v="3"/>
    <n v="64"/>
    <n v="3"/>
    <n v="3"/>
    <n v="4"/>
    <n v="9713"/>
    <n v="24444"/>
    <n v="2"/>
    <n v="13"/>
    <n v="3"/>
    <n v="4"/>
    <n v="80"/>
    <n v="3"/>
    <x v="15"/>
    <n v="3"/>
    <n v="5"/>
    <n v="3"/>
    <n v="1"/>
    <n v="0"/>
    <x v="0"/>
    <x v="0"/>
    <x v="2"/>
  </r>
  <r>
    <x v="1"/>
    <x v="0"/>
    <x v="4"/>
    <s v="Current Employees"/>
    <x v="0"/>
    <s v="Medical"/>
    <s v="STAFF-2791"/>
    <n v="3199"/>
    <x v="1"/>
    <x v="6"/>
    <x v="0"/>
    <x v="0"/>
    <s v="Y"/>
    <n v="6"/>
    <n v="21"/>
    <n v="1"/>
    <n v="501"/>
    <n v="5"/>
    <x v="1"/>
    <n v="1"/>
    <n v="3"/>
    <n v="58"/>
    <n v="3"/>
    <n v="1"/>
    <n v="1"/>
    <n v="2380"/>
    <n v="25479"/>
    <n v="1"/>
    <n v="11"/>
    <n v="3"/>
    <n v="4"/>
    <n v="80"/>
    <n v="0"/>
    <x v="17"/>
    <n v="3"/>
    <n v="2"/>
    <n v="2"/>
    <n v="1"/>
    <n v="2"/>
    <x v="3"/>
    <x v="0"/>
    <x v="3"/>
  </r>
  <r>
    <x v="1"/>
    <x v="0"/>
    <x v="0"/>
    <s v="Current Employees"/>
    <x v="0"/>
    <s v="Life Sciences"/>
    <s v="STAFF-2792"/>
    <n v="3200"/>
    <x v="1"/>
    <x v="0"/>
    <x v="0"/>
    <x v="0"/>
    <s v="Y"/>
    <n v="2"/>
    <n v="41"/>
    <n v="1"/>
    <n v="1206"/>
    <n v="23"/>
    <x v="0"/>
    <n v="1"/>
    <n v="4"/>
    <n v="80"/>
    <n v="3"/>
    <n v="3"/>
    <n v="3"/>
    <n v="7082"/>
    <n v="11591"/>
    <n v="3"/>
    <n v="16"/>
    <n v="3"/>
    <n v="4"/>
    <n v="80"/>
    <n v="0"/>
    <x v="24"/>
    <n v="3"/>
    <n v="2"/>
    <n v="0"/>
    <n v="0"/>
    <n v="2"/>
    <x v="2"/>
    <x v="1"/>
    <x v="0"/>
  </r>
  <r>
    <x v="1"/>
    <x v="2"/>
    <x v="2"/>
    <s v="Current Employees"/>
    <x v="1"/>
    <s v="Medical"/>
    <s v="STAFF-2793"/>
    <n v="3201"/>
    <x v="0"/>
    <x v="7"/>
    <x v="1"/>
    <x v="1"/>
    <s v="Y"/>
    <n v="2"/>
    <n v="31"/>
    <n v="1"/>
    <n v="697"/>
    <n v="10"/>
    <x v="3"/>
    <n v="1"/>
    <n v="3"/>
    <n v="40"/>
    <n v="3"/>
    <n v="3"/>
    <n v="3"/>
    <n v="11031"/>
    <n v="26862"/>
    <n v="4"/>
    <n v="20"/>
    <n v="4"/>
    <n v="3"/>
    <n v="80"/>
    <n v="1"/>
    <x v="10"/>
    <n v="4"/>
    <n v="11"/>
    <n v="7"/>
    <n v="4"/>
    <n v="8"/>
    <x v="2"/>
    <x v="0"/>
    <x v="2"/>
  </r>
  <r>
    <x v="1"/>
    <x v="2"/>
    <x v="1"/>
    <s v="Current Employees"/>
    <x v="0"/>
    <s v="Life Sciences"/>
    <s v="STAFF-2794"/>
    <n v="3202"/>
    <x v="0"/>
    <x v="0"/>
    <x v="1"/>
    <x v="1"/>
    <s v="Y"/>
    <n v="3"/>
    <n v="45"/>
    <n v="1"/>
    <n v="589"/>
    <n v="2"/>
    <x v="2"/>
    <n v="1"/>
    <n v="3"/>
    <n v="67"/>
    <n v="3"/>
    <n v="2"/>
    <n v="3"/>
    <n v="5154"/>
    <n v="19665"/>
    <n v="4"/>
    <n v="22"/>
    <n v="4"/>
    <n v="2"/>
    <n v="80"/>
    <n v="2"/>
    <x v="1"/>
    <n v="4"/>
    <n v="8"/>
    <n v="7"/>
    <n v="5"/>
    <n v="7"/>
    <x v="2"/>
    <x v="0"/>
    <x v="0"/>
  </r>
  <r>
    <x v="1"/>
    <x v="1"/>
    <x v="1"/>
    <s v="Current Employees"/>
    <x v="1"/>
    <s v="Medical"/>
    <s v="STAFF-2795"/>
    <n v="3203"/>
    <x v="0"/>
    <x v="5"/>
    <x v="2"/>
    <x v="1"/>
    <s v="Y"/>
    <n v="2"/>
    <n v="54"/>
    <n v="1"/>
    <n v="1050"/>
    <n v="11"/>
    <x v="2"/>
    <n v="1"/>
    <n v="2"/>
    <n v="87"/>
    <n v="3"/>
    <n v="4"/>
    <n v="4"/>
    <n v="16032"/>
    <n v="24456"/>
    <n v="3"/>
    <n v="20"/>
    <n v="4"/>
    <n v="1"/>
    <n v="80"/>
    <n v="1"/>
    <x v="12"/>
    <n v="3"/>
    <n v="14"/>
    <n v="9"/>
    <n v="1"/>
    <n v="12"/>
    <x v="0"/>
    <x v="2"/>
    <x v="1"/>
  </r>
  <r>
    <x v="1"/>
    <x v="1"/>
    <x v="0"/>
    <s v="Current Employees"/>
    <x v="1"/>
    <s v="Medical"/>
    <s v="STAFF-2796"/>
    <n v="3204"/>
    <x v="0"/>
    <x v="2"/>
    <x v="0"/>
    <x v="1"/>
    <s v="Y"/>
    <n v="3"/>
    <n v="38"/>
    <n v="1"/>
    <n v="148"/>
    <n v="2"/>
    <x v="3"/>
    <n v="1"/>
    <n v="4"/>
    <n v="42"/>
    <n v="2"/>
    <n v="1"/>
    <n v="2"/>
    <n v="2440"/>
    <n v="23826"/>
    <n v="1"/>
    <n v="22"/>
    <n v="4"/>
    <n v="2"/>
    <n v="80"/>
    <n v="0"/>
    <x v="21"/>
    <n v="3"/>
    <n v="4"/>
    <n v="3"/>
    <n v="3"/>
    <n v="3"/>
    <x v="1"/>
    <x v="0"/>
    <x v="2"/>
  </r>
  <r>
    <x v="1"/>
    <x v="1"/>
    <x v="2"/>
    <s v="Current Employees"/>
    <x v="1"/>
    <s v="Technical Degree"/>
    <s v="STAFF-2797"/>
    <n v="3205"/>
    <x v="0"/>
    <x v="3"/>
    <x v="0"/>
    <x v="1"/>
    <s v="Y"/>
    <n v="3"/>
    <n v="31"/>
    <n v="1"/>
    <n v="163"/>
    <n v="24"/>
    <x v="1"/>
    <n v="1"/>
    <n v="4"/>
    <n v="30"/>
    <n v="3"/>
    <n v="2"/>
    <n v="4"/>
    <n v="5238"/>
    <n v="6670"/>
    <n v="2"/>
    <n v="20"/>
    <n v="4"/>
    <n v="4"/>
    <n v="80"/>
    <n v="0"/>
    <x v="15"/>
    <n v="2"/>
    <n v="5"/>
    <n v="4"/>
    <n v="1"/>
    <n v="4"/>
    <x v="0"/>
    <x v="1"/>
    <x v="2"/>
  </r>
  <r>
    <x v="1"/>
    <x v="0"/>
    <x v="1"/>
    <s v="Current Employees"/>
    <x v="2"/>
    <s v="Life Sciences"/>
    <s v="STAFF-2798"/>
    <n v="3206"/>
    <x v="0"/>
    <x v="8"/>
    <x v="1"/>
    <x v="1"/>
    <s v="Y"/>
    <n v="2"/>
    <n v="45"/>
    <n v="1"/>
    <n v="176"/>
    <n v="4"/>
    <x v="3"/>
    <n v="1"/>
    <n v="3"/>
    <n v="56"/>
    <n v="1"/>
    <n v="3"/>
    <n v="3"/>
    <n v="9756"/>
    <n v="6595"/>
    <n v="4"/>
    <n v="21"/>
    <n v="4"/>
    <n v="3"/>
    <n v="80"/>
    <n v="2"/>
    <x v="15"/>
    <n v="4"/>
    <n v="5"/>
    <n v="0"/>
    <n v="0"/>
    <n v="3"/>
    <x v="2"/>
    <x v="0"/>
    <x v="0"/>
  </r>
  <r>
    <x v="1"/>
    <x v="0"/>
    <x v="2"/>
    <s v="Current Employees"/>
    <x v="1"/>
    <s v="Medical"/>
    <s v="STAFF-2799"/>
    <n v="3207"/>
    <x v="0"/>
    <x v="3"/>
    <x v="2"/>
    <x v="1"/>
    <s v="Y"/>
    <n v="5"/>
    <n v="28"/>
    <n v="1"/>
    <n v="580"/>
    <n v="27"/>
    <x v="3"/>
    <n v="1"/>
    <n v="2"/>
    <n v="39"/>
    <n v="1"/>
    <n v="2"/>
    <n v="1"/>
    <n v="4877"/>
    <n v="20460"/>
    <n v="0"/>
    <n v="21"/>
    <n v="4"/>
    <n v="2"/>
    <n v="80"/>
    <n v="1"/>
    <x v="3"/>
    <n v="2"/>
    <n v="5"/>
    <n v="3"/>
    <n v="0"/>
    <n v="0"/>
    <x v="3"/>
    <x v="1"/>
    <x v="3"/>
  </r>
  <r>
    <x v="1"/>
    <x v="0"/>
    <x v="2"/>
    <s v="Current Employees"/>
    <x v="1"/>
    <s v="Life Sciences"/>
    <s v="STAFF-2800"/>
    <n v="3208"/>
    <x v="0"/>
    <x v="1"/>
    <x v="1"/>
    <x v="1"/>
    <s v="Y"/>
    <n v="5"/>
    <n v="26"/>
    <n v="1"/>
    <n v="474"/>
    <n v="3"/>
    <x v="3"/>
    <n v="1"/>
    <n v="1"/>
    <n v="89"/>
    <n v="3"/>
    <n v="1"/>
    <n v="4"/>
    <n v="2061"/>
    <n v="11133"/>
    <n v="1"/>
    <n v="21"/>
    <n v="4"/>
    <n v="1"/>
    <n v="80"/>
    <n v="0"/>
    <x v="5"/>
    <n v="3"/>
    <n v="1"/>
    <n v="0"/>
    <n v="0"/>
    <n v="0"/>
    <x v="0"/>
    <x v="0"/>
    <x v="3"/>
  </r>
  <r>
    <x v="1"/>
    <x v="0"/>
    <x v="0"/>
    <s v="Current Employees"/>
    <x v="1"/>
    <s v="Life Sciences"/>
    <s v="STAFF-2801"/>
    <n v="3209"/>
    <x v="0"/>
    <x v="3"/>
    <x v="1"/>
    <x v="1"/>
    <s v="Y"/>
    <n v="3"/>
    <n v="41"/>
    <n v="1"/>
    <n v="582"/>
    <n v="28"/>
    <x v="2"/>
    <n v="1"/>
    <n v="1"/>
    <n v="60"/>
    <n v="2"/>
    <n v="4"/>
    <n v="2"/>
    <n v="13570"/>
    <n v="5640"/>
    <n v="0"/>
    <n v="23"/>
    <n v="4"/>
    <n v="3"/>
    <n v="80"/>
    <n v="1"/>
    <x v="24"/>
    <n v="3"/>
    <n v="20"/>
    <n v="7"/>
    <n v="0"/>
    <n v="10"/>
    <x v="1"/>
    <x v="1"/>
    <x v="0"/>
  </r>
  <r>
    <x v="1"/>
    <x v="0"/>
    <x v="3"/>
    <s v="Current Employees"/>
    <x v="1"/>
    <s v="Life Sciences"/>
    <s v="STAFF-2802"/>
    <n v="3210"/>
    <x v="0"/>
    <x v="1"/>
    <x v="1"/>
    <x v="1"/>
    <s v="Y"/>
    <n v="3"/>
    <n v="56"/>
    <n v="1"/>
    <n v="1255"/>
    <n v="1"/>
    <x v="0"/>
    <n v="1"/>
    <n v="1"/>
    <n v="90"/>
    <n v="3"/>
    <n v="1"/>
    <n v="1"/>
    <n v="2066"/>
    <n v="10494"/>
    <n v="2"/>
    <n v="22"/>
    <n v="4"/>
    <n v="4"/>
    <n v="80"/>
    <n v="1"/>
    <x v="7"/>
    <n v="4"/>
    <n v="3"/>
    <n v="2"/>
    <n v="1"/>
    <n v="0"/>
    <x v="3"/>
    <x v="0"/>
    <x v="1"/>
  </r>
  <r>
    <x v="1"/>
    <x v="0"/>
    <x v="1"/>
    <s v="Current Employees"/>
    <x v="1"/>
    <s v="Medical"/>
    <s v="STAFF-2803"/>
    <n v="3211"/>
    <x v="0"/>
    <x v="5"/>
    <x v="1"/>
    <x v="1"/>
    <s v="Y"/>
    <n v="6"/>
    <n v="54"/>
    <n v="1"/>
    <n v="584"/>
    <n v="22"/>
    <x v="4"/>
    <n v="1"/>
    <n v="2"/>
    <n v="91"/>
    <n v="3"/>
    <n v="4"/>
    <n v="3"/>
    <n v="17426"/>
    <n v="18685"/>
    <n v="3"/>
    <n v="25"/>
    <n v="4"/>
    <n v="3"/>
    <n v="80"/>
    <n v="1"/>
    <x v="34"/>
    <n v="3"/>
    <n v="10"/>
    <n v="8"/>
    <n v="4"/>
    <n v="7"/>
    <x v="2"/>
    <x v="1"/>
    <x v="1"/>
  </r>
  <r>
    <x v="1"/>
    <x v="0"/>
    <x v="1"/>
    <s v="Current Employees"/>
    <x v="1"/>
    <s v="Medical"/>
    <s v="STAFF-2804"/>
    <n v="3212"/>
    <x v="0"/>
    <x v="2"/>
    <x v="1"/>
    <x v="1"/>
    <s v="Y"/>
    <n v="3"/>
    <n v="49"/>
    <n v="1"/>
    <n v="271"/>
    <n v="3"/>
    <x v="0"/>
    <n v="1"/>
    <n v="3"/>
    <n v="43"/>
    <n v="2"/>
    <n v="2"/>
    <n v="1"/>
    <n v="4789"/>
    <n v="23070"/>
    <n v="4"/>
    <n v="25"/>
    <n v="4"/>
    <n v="1"/>
    <n v="80"/>
    <n v="1"/>
    <x v="1"/>
    <n v="3"/>
    <n v="3"/>
    <n v="2"/>
    <n v="1"/>
    <n v="2"/>
    <x v="3"/>
    <x v="0"/>
    <x v="1"/>
  </r>
  <r>
    <x v="1"/>
    <x v="0"/>
    <x v="2"/>
    <s v="Current Employees"/>
    <x v="1"/>
    <s v="Medical"/>
    <s v="STAFF-2805"/>
    <n v="3213"/>
    <x v="0"/>
    <x v="1"/>
    <x v="1"/>
    <x v="1"/>
    <s v="Y"/>
    <n v="3"/>
    <n v="28"/>
    <n v="1"/>
    <n v="1217"/>
    <n v="1"/>
    <x v="3"/>
    <n v="1"/>
    <n v="3"/>
    <n v="67"/>
    <n v="3"/>
    <n v="1"/>
    <n v="1"/>
    <n v="3591"/>
    <n v="12719"/>
    <n v="1"/>
    <n v="25"/>
    <n v="4"/>
    <n v="3"/>
    <n v="80"/>
    <n v="1"/>
    <x v="8"/>
    <n v="3"/>
    <n v="3"/>
    <n v="2"/>
    <n v="1"/>
    <n v="2"/>
    <x v="3"/>
    <x v="0"/>
    <x v="3"/>
  </r>
  <r>
    <x v="1"/>
    <x v="0"/>
    <x v="2"/>
    <s v="Current Employees"/>
    <x v="0"/>
    <s v="Medical"/>
    <s v="STAFF-2806"/>
    <n v="3214"/>
    <x v="0"/>
    <x v="6"/>
    <x v="1"/>
    <x v="1"/>
    <s v="Y"/>
    <n v="5"/>
    <n v="27"/>
    <n v="1"/>
    <n v="728"/>
    <n v="23"/>
    <x v="1"/>
    <n v="1"/>
    <n v="2"/>
    <n v="36"/>
    <n v="2"/>
    <n v="2"/>
    <n v="3"/>
    <n v="3540"/>
    <n v="7018"/>
    <n v="1"/>
    <n v="21"/>
    <n v="4"/>
    <n v="4"/>
    <n v="80"/>
    <n v="1"/>
    <x v="15"/>
    <n v="3"/>
    <n v="9"/>
    <n v="8"/>
    <n v="5"/>
    <n v="8"/>
    <x v="2"/>
    <x v="1"/>
    <x v="3"/>
  </r>
  <r>
    <x v="1"/>
    <x v="0"/>
    <x v="0"/>
    <s v="Current Employees"/>
    <x v="0"/>
    <s v="Marketing"/>
    <s v="STAFF-2807"/>
    <n v="3215"/>
    <x v="0"/>
    <x v="0"/>
    <x v="1"/>
    <x v="1"/>
    <s v="Y"/>
    <n v="3"/>
    <n v="41"/>
    <n v="1"/>
    <n v="337"/>
    <n v="8"/>
    <x v="3"/>
    <n v="1"/>
    <n v="3"/>
    <n v="54"/>
    <n v="3"/>
    <n v="2"/>
    <n v="2"/>
    <n v="4393"/>
    <n v="26841"/>
    <n v="5"/>
    <n v="21"/>
    <n v="4"/>
    <n v="3"/>
    <n v="80"/>
    <n v="1"/>
    <x v="19"/>
    <n v="3"/>
    <n v="5"/>
    <n v="4"/>
    <n v="1"/>
    <n v="4"/>
    <x v="1"/>
    <x v="0"/>
    <x v="0"/>
  </r>
  <r>
    <x v="1"/>
    <x v="0"/>
    <x v="0"/>
    <s v="Current Employees"/>
    <x v="0"/>
    <s v="Life Sciences"/>
    <s v="STAFF-2808"/>
    <n v="3216"/>
    <x v="0"/>
    <x v="6"/>
    <x v="1"/>
    <x v="1"/>
    <s v="Y"/>
    <n v="5"/>
    <n v="35"/>
    <n v="1"/>
    <n v="1402"/>
    <n v="28"/>
    <x v="2"/>
    <n v="1"/>
    <n v="2"/>
    <n v="98"/>
    <n v="2"/>
    <n v="1"/>
    <n v="3"/>
    <n v="2430"/>
    <n v="26204"/>
    <n v="0"/>
    <n v="23"/>
    <n v="4"/>
    <n v="1"/>
    <n v="80"/>
    <n v="2"/>
    <x v="3"/>
    <n v="3"/>
    <n v="5"/>
    <n v="3"/>
    <n v="4"/>
    <n v="2"/>
    <x v="2"/>
    <x v="1"/>
    <x v="2"/>
  </r>
  <r>
    <x v="1"/>
    <x v="0"/>
    <x v="2"/>
    <s v="Current Employees"/>
    <x v="0"/>
    <s v="Marketing"/>
    <s v="STAFF-2809"/>
    <n v="3217"/>
    <x v="0"/>
    <x v="0"/>
    <x v="1"/>
    <x v="1"/>
    <s v="Y"/>
    <n v="2"/>
    <n v="34"/>
    <n v="1"/>
    <n v="704"/>
    <n v="28"/>
    <x v="3"/>
    <n v="1"/>
    <n v="4"/>
    <n v="95"/>
    <n v="2"/>
    <n v="2"/>
    <n v="3"/>
    <n v="6712"/>
    <n v="8978"/>
    <n v="1"/>
    <n v="21"/>
    <n v="4"/>
    <n v="4"/>
    <n v="80"/>
    <n v="2"/>
    <x v="0"/>
    <n v="3"/>
    <n v="8"/>
    <n v="7"/>
    <n v="1"/>
    <n v="7"/>
    <x v="2"/>
    <x v="1"/>
    <x v="2"/>
  </r>
  <r>
    <x v="1"/>
    <x v="2"/>
    <x v="3"/>
    <s v="Current Employees"/>
    <x v="1"/>
    <s v="Life Sciences"/>
    <s v="STAFF-2810"/>
    <n v="3218"/>
    <x v="1"/>
    <x v="4"/>
    <x v="2"/>
    <x v="1"/>
    <s v="Y"/>
    <n v="2"/>
    <n v="56"/>
    <n v="1"/>
    <n v="667"/>
    <n v="1"/>
    <x v="2"/>
    <n v="1"/>
    <n v="3"/>
    <n v="57"/>
    <n v="3"/>
    <n v="2"/>
    <n v="3"/>
    <n v="6306"/>
    <n v="26236"/>
    <n v="1"/>
    <n v="21"/>
    <n v="4"/>
    <n v="1"/>
    <n v="80"/>
    <n v="1"/>
    <x v="10"/>
    <n v="2"/>
    <n v="13"/>
    <n v="12"/>
    <n v="1"/>
    <n v="9"/>
    <x v="2"/>
    <x v="0"/>
    <x v="1"/>
  </r>
  <r>
    <x v="1"/>
    <x v="2"/>
    <x v="0"/>
    <s v="Current Employees"/>
    <x v="1"/>
    <s v="Life Sciences"/>
    <s v="STAFF-2811"/>
    <n v="3219"/>
    <x v="1"/>
    <x v="2"/>
    <x v="1"/>
    <x v="1"/>
    <s v="Y"/>
    <n v="3"/>
    <n v="36"/>
    <n v="1"/>
    <n v="1351"/>
    <n v="9"/>
    <x v="2"/>
    <n v="1"/>
    <n v="1"/>
    <n v="66"/>
    <n v="4"/>
    <n v="1"/>
    <n v="2"/>
    <n v="2810"/>
    <n v="9238"/>
    <n v="1"/>
    <n v="22"/>
    <n v="4"/>
    <n v="2"/>
    <n v="80"/>
    <n v="0"/>
    <x v="7"/>
    <n v="3"/>
    <n v="5"/>
    <n v="4"/>
    <n v="0"/>
    <n v="2"/>
    <x v="1"/>
    <x v="0"/>
    <x v="2"/>
  </r>
  <r>
    <x v="1"/>
    <x v="2"/>
    <x v="1"/>
    <s v="Current Employees"/>
    <x v="1"/>
    <s v="Life Sciences"/>
    <s v="STAFF-2812"/>
    <n v="3220"/>
    <x v="1"/>
    <x v="4"/>
    <x v="1"/>
    <x v="1"/>
    <s v="Y"/>
    <n v="3"/>
    <n v="45"/>
    <n v="1"/>
    <n v="1238"/>
    <n v="1"/>
    <x v="1"/>
    <n v="1"/>
    <n v="3"/>
    <n v="74"/>
    <n v="2"/>
    <n v="3"/>
    <n v="3"/>
    <n v="10748"/>
    <n v="3395"/>
    <n v="3"/>
    <n v="23"/>
    <n v="4"/>
    <n v="4"/>
    <n v="80"/>
    <n v="1"/>
    <x v="25"/>
    <n v="2"/>
    <n v="23"/>
    <n v="15"/>
    <n v="14"/>
    <n v="4"/>
    <x v="2"/>
    <x v="0"/>
    <x v="0"/>
  </r>
  <r>
    <x v="1"/>
    <x v="2"/>
    <x v="0"/>
    <s v="Current Employees"/>
    <x v="1"/>
    <s v="Technical Degree"/>
    <s v="STAFF-2813"/>
    <n v="3221"/>
    <x v="1"/>
    <x v="1"/>
    <x v="1"/>
    <x v="1"/>
    <s v="Y"/>
    <n v="1"/>
    <n v="42"/>
    <n v="1"/>
    <n v="355"/>
    <n v="10"/>
    <x v="2"/>
    <n v="1"/>
    <n v="3"/>
    <n v="38"/>
    <n v="3"/>
    <n v="1"/>
    <n v="3"/>
    <n v="2936"/>
    <n v="6161"/>
    <n v="3"/>
    <n v="22"/>
    <n v="4"/>
    <n v="2"/>
    <n v="80"/>
    <n v="2"/>
    <x v="1"/>
    <n v="2"/>
    <n v="6"/>
    <n v="3"/>
    <n v="3"/>
    <n v="3"/>
    <x v="2"/>
    <x v="0"/>
    <x v="0"/>
  </r>
  <r>
    <x v="1"/>
    <x v="2"/>
    <x v="2"/>
    <s v="Current Employees"/>
    <x v="1"/>
    <s v="Medical"/>
    <s v="STAFF-2814"/>
    <n v="3222"/>
    <x v="1"/>
    <x v="2"/>
    <x v="0"/>
    <x v="1"/>
    <s v="Y"/>
    <n v="5"/>
    <n v="26"/>
    <n v="1"/>
    <n v="786"/>
    <n v="7"/>
    <x v="3"/>
    <n v="1"/>
    <n v="4"/>
    <n v="76"/>
    <n v="3"/>
    <n v="1"/>
    <n v="4"/>
    <n v="2570"/>
    <n v="11925"/>
    <n v="1"/>
    <n v="20"/>
    <n v="4"/>
    <n v="3"/>
    <n v="80"/>
    <n v="0"/>
    <x v="2"/>
    <n v="3"/>
    <n v="7"/>
    <n v="7"/>
    <n v="5"/>
    <n v="7"/>
    <x v="0"/>
    <x v="0"/>
    <x v="3"/>
  </r>
  <r>
    <x v="1"/>
    <x v="2"/>
    <x v="3"/>
    <s v="Current Employees"/>
    <x v="0"/>
    <s v="Medical"/>
    <s v="STAFF-2815"/>
    <n v="3223"/>
    <x v="1"/>
    <x v="5"/>
    <x v="2"/>
    <x v="1"/>
    <s v="Y"/>
    <n v="0"/>
    <n v="58"/>
    <n v="1"/>
    <n v="350"/>
    <n v="2"/>
    <x v="3"/>
    <n v="1"/>
    <n v="2"/>
    <n v="52"/>
    <n v="3"/>
    <n v="4"/>
    <n v="2"/>
    <n v="16291"/>
    <n v="22577"/>
    <n v="4"/>
    <n v="22"/>
    <n v="4"/>
    <n v="4"/>
    <n v="80"/>
    <n v="1"/>
    <x v="29"/>
    <n v="2"/>
    <n v="16"/>
    <n v="9"/>
    <n v="14"/>
    <n v="14"/>
    <x v="1"/>
    <x v="0"/>
    <x v="1"/>
  </r>
  <r>
    <x v="1"/>
    <x v="2"/>
    <x v="0"/>
    <s v="Current Employees"/>
    <x v="0"/>
    <s v="Marketing"/>
    <s v="STAFF-2816"/>
    <n v="3224"/>
    <x v="1"/>
    <x v="0"/>
    <x v="2"/>
    <x v="1"/>
    <s v="Y"/>
    <n v="4"/>
    <n v="36"/>
    <n v="1"/>
    <n v="301"/>
    <n v="15"/>
    <x v="2"/>
    <n v="1"/>
    <n v="4"/>
    <n v="88"/>
    <n v="1"/>
    <n v="2"/>
    <n v="4"/>
    <n v="5406"/>
    <n v="10436"/>
    <n v="1"/>
    <n v="24"/>
    <n v="4"/>
    <n v="1"/>
    <n v="80"/>
    <n v="1"/>
    <x v="20"/>
    <n v="2"/>
    <n v="15"/>
    <n v="12"/>
    <n v="11"/>
    <n v="11"/>
    <x v="0"/>
    <x v="2"/>
    <x v="2"/>
  </r>
  <r>
    <x v="1"/>
    <x v="1"/>
    <x v="0"/>
    <s v="Current Employees"/>
    <x v="2"/>
    <s v="Human Resources"/>
    <s v="STAFF-2817"/>
    <n v="3225"/>
    <x v="1"/>
    <x v="8"/>
    <x v="0"/>
    <x v="1"/>
    <s v="Y"/>
    <n v="2"/>
    <n v="36"/>
    <n v="1"/>
    <n v="1213"/>
    <n v="2"/>
    <x v="1"/>
    <n v="1"/>
    <n v="2"/>
    <n v="94"/>
    <n v="2"/>
    <n v="2"/>
    <n v="4"/>
    <n v="3886"/>
    <n v="4223"/>
    <n v="1"/>
    <n v="21"/>
    <n v="4"/>
    <n v="4"/>
    <n v="80"/>
    <n v="0"/>
    <x v="1"/>
    <n v="2"/>
    <n v="10"/>
    <n v="1"/>
    <n v="0"/>
    <n v="8"/>
    <x v="0"/>
    <x v="0"/>
    <x v="2"/>
  </r>
  <r>
    <x v="1"/>
    <x v="1"/>
    <x v="2"/>
    <s v="Current Employees"/>
    <x v="1"/>
    <s v="Life Sciences"/>
    <s v="STAFF-2818"/>
    <n v="3226"/>
    <x v="1"/>
    <x v="4"/>
    <x v="2"/>
    <x v="1"/>
    <s v="Y"/>
    <n v="2"/>
    <n v="33"/>
    <n v="1"/>
    <n v="1303"/>
    <n v="7"/>
    <x v="0"/>
    <n v="1"/>
    <n v="4"/>
    <n v="36"/>
    <n v="3"/>
    <n v="2"/>
    <n v="3"/>
    <n v="5968"/>
    <n v="18079"/>
    <n v="1"/>
    <n v="20"/>
    <n v="4"/>
    <n v="3"/>
    <n v="80"/>
    <n v="3"/>
    <x v="15"/>
    <n v="3"/>
    <n v="9"/>
    <n v="7"/>
    <n v="2"/>
    <n v="8"/>
    <x v="2"/>
    <x v="0"/>
    <x v="2"/>
  </r>
  <r>
    <x v="1"/>
    <x v="1"/>
    <x v="2"/>
    <s v="Current Employees"/>
    <x v="1"/>
    <s v="Life Sciences"/>
    <s v="STAFF-2819"/>
    <n v="3227"/>
    <x v="1"/>
    <x v="1"/>
    <x v="1"/>
    <x v="1"/>
    <s v="Y"/>
    <n v="6"/>
    <n v="31"/>
    <n v="1"/>
    <n v="1125"/>
    <n v="1"/>
    <x v="3"/>
    <n v="1"/>
    <n v="4"/>
    <n v="48"/>
    <n v="1"/>
    <n v="2"/>
    <n v="1"/>
    <n v="5003"/>
    <n v="5771"/>
    <n v="1"/>
    <n v="21"/>
    <n v="4"/>
    <n v="2"/>
    <n v="80"/>
    <n v="0"/>
    <x v="1"/>
    <n v="3"/>
    <n v="10"/>
    <n v="8"/>
    <n v="8"/>
    <n v="7"/>
    <x v="3"/>
    <x v="0"/>
    <x v="2"/>
  </r>
  <r>
    <x v="1"/>
    <x v="1"/>
    <x v="1"/>
    <s v="Current Employees"/>
    <x v="1"/>
    <s v="Medical"/>
    <s v="STAFF-2820"/>
    <n v="3228"/>
    <x v="1"/>
    <x v="5"/>
    <x v="1"/>
    <x v="1"/>
    <s v="Y"/>
    <n v="3"/>
    <n v="48"/>
    <n v="1"/>
    <n v="365"/>
    <n v="4"/>
    <x v="4"/>
    <n v="1"/>
    <n v="3"/>
    <n v="89"/>
    <n v="2"/>
    <n v="4"/>
    <n v="4"/>
    <n v="15202"/>
    <n v="5602"/>
    <n v="2"/>
    <n v="25"/>
    <n v="4"/>
    <n v="2"/>
    <n v="80"/>
    <n v="1"/>
    <x v="18"/>
    <n v="3"/>
    <n v="2"/>
    <n v="2"/>
    <n v="2"/>
    <n v="2"/>
    <x v="0"/>
    <x v="0"/>
    <x v="0"/>
  </r>
  <r>
    <x v="1"/>
    <x v="1"/>
    <x v="0"/>
    <s v="Current Employees"/>
    <x v="0"/>
    <s v="Life Sciences"/>
    <s v="STAFF-2821"/>
    <n v="3229"/>
    <x v="1"/>
    <x v="0"/>
    <x v="1"/>
    <x v="1"/>
    <s v="Y"/>
    <n v="5"/>
    <n v="43"/>
    <n v="1"/>
    <n v="1422"/>
    <n v="2"/>
    <x v="2"/>
    <n v="1"/>
    <n v="1"/>
    <n v="92"/>
    <n v="3"/>
    <n v="2"/>
    <n v="4"/>
    <n v="5675"/>
    <n v="19246"/>
    <n v="1"/>
    <n v="20"/>
    <n v="4"/>
    <n v="3"/>
    <n v="80"/>
    <n v="1"/>
    <x v="2"/>
    <n v="3"/>
    <n v="7"/>
    <n v="7"/>
    <n v="7"/>
    <n v="7"/>
    <x v="0"/>
    <x v="0"/>
    <x v="0"/>
  </r>
  <r>
    <x v="1"/>
    <x v="0"/>
    <x v="2"/>
    <s v="Current Employees"/>
    <x v="2"/>
    <s v="Life Sciences"/>
    <s v="STAFF-2822"/>
    <n v="3230"/>
    <x v="1"/>
    <x v="8"/>
    <x v="2"/>
    <x v="1"/>
    <s v="Y"/>
    <n v="3"/>
    <n v="30"/>
    <n v="1"/>
    <n v="330"/>
    <n v="1"/>
    <x v="3"/>
    <n v="1"/>
    <n v="3"/>
    <n v="46"/>
    <n v="3"/>
    <n v="1"/>
    <n v="3"/>
    <n v="2064"/>
    <n v="15428"/>
    <n v="0"/>
    <n v="21"/>
    <n v="4"/>
    <n v="1"/>
    <n v="80"/>
    <n v="1"/>
    <x v="3"/>
    <n v="4"/>
    <n v="5"/>
    <n v="3"/>
    <n v="1"/>
    <n v="3"/>
    <x v="2"/>
    <x v="0"/>
    <x v="2"/>
  </r>
  <r>
    <x v="1"/>
    <x v="0"/>
    <x v="3"/>
    <s v="Current Employees"/>
    <x v="1"/>
    <s v="Medical"/>
    <s v="STAFF-2823"/>
    <n v="3231"/>
    <x v="1"/>
    <x v="4"/>
    <x v="2"/>
    <x v="1"/>
    <s v="Y"/>
    <n v="2"/>
    <n v="60"/>
    <n v="1"/>
    <n v="370"/>
    <n v="1"/>
    <x v="2"/>
    <n v="1"/>
    <n v="3"/>
    <n v="92"/>
    <n v="1"/>
    <n v="3"/>
    <n v="4"/>
    <n v="10883"/>
    <n v="20467"/>
    <n v="3"/>
    <n v="20"/>
    <n v="4"/>
    <n v="3"/>
    <n v="80"/>
    <n v="1"/>
    <x v="16"/>
    <n v="4"/>
    <n v="1"/>
    <n v="0"/>
    <n v="0"/>
    <n v="0"/>
    <x v="0"/>
    <x v="0"/>
    <x v="4"/>
  </r>
  <r>
    <x v="1"/>
    <x v="0"/>
    <x v="0"/>
    <s v="Current Employees"/>
    <x v="1"/>
    <s v="Life Sciences"/>
    <s v="STAFF-2824"/>
    <n v="3232"/>
    <x v="1"/>
    <x v="4"/>
    <x v="2"/>
    <x v="1"/>
    <s v="Y"/>
    <n v="3"/>
    <n v="36"/>
    <n v="1"/>
    <n v="1040"/>
    <n v="3"/>
    <x v="0"/>
    <n v="1"/>
    <n v="4"/>
    <n v="79"/>
    <n v="4"/>
    <n v="2"/>
    <n v="1"/>
    <n v="6842"/>
    <n v="26308"/>
    <n v="6"/>
    <n v="20"/>
    <n v="4"/>
    <n v="1"/>
    <n v="80"/>
    <n v="1"/>
    <x v="10"/>
    <n v="3"/>
    <n v="5"/>
    <n v="4"/>
    <n v="0"/>
    <n v="4"/>
    <x v="3"/>
    <x v="0"/>
    <x v="2"/>
  </r>
  <r>
    <x v="1"/>
    <x v="0"/>
    <x v="0"/>
    <s v="Current Employees"/>
    <x v="1"/>
    <s v="Life Sciences"/>
    <s v="STAFF-2825"/>
    <n v="3233"/>
    <x v="1"/>
    <x v="2"/>
    <x v="2"/>
    <x v="1"/>
    <s v="Y"/>
    <n v="2"/>
    <n v="41"/>
    <n v="1"/>
    <n v="548"/>
    <n v="9"/>
    <x v="2"/>
    <n v="1"/>
    <n v="3"/>
    <n v="94"/>
    <n v="3"/>
    <n v="1"/>
    <n v="1"/>
    <n v="2289"/>
    <n v="20520"/>
    <n v="1"/>
    <n v="20"/>
    <n v="4"/>
    <n v="2"/>
    <n v="80"/>
    <n v="2"/>
    <x v="7"/>
    <n v="3"/>
    <n v="5"/>
    <n v="3"/>
    <n v="0"/>
    <n v="4"/>
    <x v="3"/>
    <x v="0"/>
    <x v="0"/>
  </r>
  <r>
    <x v="1"/>
    <x v="0"/>
    <x v="0"/>
    <s v="Current Employees"/>
    <x v="1"/>
    <s v="Medical"/>
    <s v="STAFF-2826"/>
    <n v="3234"/>
    <x v="1"/>
    <x v="2"/>
    <x v="2"/>
    <x v="1"/>
    <s v="Y"/>
    <n v="6"/>
    <n v="42"/>
    <n v="1"/>
    <n v="855"/>
    <n v="12"/>
    <x v="3"/>
    <n v="1"/>
    <n v="2"/>
    <n v="57"/>
    <n v="3"/>
    <n v="1"/>
    <n v="2"/>
    <n v="2766"/>
    <n v="8952"/>
    <n v="8"/>
    <n v="22"/>
    <n v="4"/>
    <n v="2"/>
    <n v="80"/>
    <n v="3"/>
    <x v="2"/>
    <n v="2"/>
    <n v="5"/>
    <n v="3"/>
    <n v="0"/>
    <n v="4"/>
    <x v="1"/>
    <x v="2"/>
    <x v="0"/>
  </r>
  <r>
    <x v="1"/>
    <x v="0"/>
    <x v="0"/>
    <s v="Current Employees"/>
    <x v="1"/>
    <s v="Medical"/>
    <s v="STAFF-2827"/>
    <n v="3235"/>
    <x v="1"/>
    <x v="3"/>
    <x v="1"/>
    <x v="1"/>
    <s v="Y"/>
    <n v="3"/>
    <n v="39"/>
    <n v="1"/>
    <n v="492"/>
    <n v="12"/>
    <x v="3"/>
    <n v="1"/>
    <n v="4"/>
    <n v="66"/>
    <n v="3"/>
    <n v="2"/>
    <n v="2"/>
    <n v="5295"/>
    <n v="7693"/>
    <n v="4"/>
    <n v="21"/>
    <n v="4"/>
    <n v="3"/>
    <n v="80"/>
    <n v="0"/>
    <x v="2"/>
    <n v="3"/>
    <n v="5"/>
    <n v="4"/>
    <n v="1"/>
    <n v="0"/>
    <x v="1"/>
    <x v="2"/>
    <x v="0"/>
  </r>
  <r>
    <x v="1"/>
    <x v="0"/>
    <x v="0"/>
    <s v="Current Employees"/>
    <x v="1"/>
    <s v="Medical"/>
    <s v="STAFF-2828"/>
    <n v="3236"/>
    <x v="1"/>
    <x v="3"/>
    <x v="1"/>
    <x v="1"/>
    <s v="Y"/>
    <n v="3"/>
    <n v="39"/>
    <n v="1"/>
    <n v="867"/>
    <n v="9"/>
    <x v="0"/>
    <n v="1"/>
    <n v="1"/>
    <n v="87"/>
    <n v="3"/>
    <n v="2"/>
    <n v="1"/>
    <n v="5151"/>
    <n v="12315"/>
    <n v="1"/>
    <n v="25"/>
    <n v="4"/>
    <n v="4"/>
    <n v="80"/>
    <n v="1"/>
    <x v="1"/>
    <n v="3"/>
    <n v="10"/>
    <n v="0"/>
    <n v="7"/>
    <n v="9"/>
    <x v="3"/>
    <x v="0"/>
    <x v="0"/>
  </r>
  <r>
    <x v="1"/>
    <x v="0"/>
    <x v="3"/>
    <s v="Current Employees"/>
    <x v="1"/>
    <s v="Technical Degree"/>
    <s v="STAFF-2829"/>
    <n v="3237"/>
    <x v="1"/>
    <x v="1"/>
    <x v="1"/>
    <x v="1"/>
    <s v="Y"/>
    <n v="2"/>
    <n v="55"/>
    <n v="1"/>
    <n v="836"/>
    <n v="2"/>
    <x v="2"/>
    <n v="1"/>
    <n v="2"/>
    <n v="98"/>
    <n v="2"/>
    <n v="1"/>
    <n v="4"/>
    <n v="2662"/>
    <n v="7975"/>
    <n v="8"/>
    <n v="20"/>
    <n v="4"/>
    <n v="2"/>
    <n v="80"/>
    <n v="1"/>
    <x v="16"/>
    <n v="4"/>
    <n v="5"/>
    <n v="2"/>
    <n v="0"/>
    <n v="4"/>
    <x v="0"/>
    <x v="0"/>
    <x v="1"/>
  </r>
  <r>
    <x v="1"/>
    <x v="0"/>
    <x v="3"/>
    <s v="Current Employees"/>
    <x v="1"/>
    <s v="Life Sciences"/>
    <s v="STAFF-2830"/>
    <n v="3238"/>
    <x v="1"/>
    <x v="1"/>
    <x v="1"/>
    <x v="1"/>
    <s v="Y"/>
    <n v="2"/>
    <n v="57"/>
    <n v="1"/>
    <n v="405"/>
    <n v="1"/>
    <x v="0"/>
    <n v="1"/>
    <n v="2"/>
    <n v="93"/>
    <n v="4"/>
    <n v="2"/>
    <n v="3"/>
    <n v="4900"/>
    <n v="2721"/>
    <n v="0"/>
    <n v="24"/>
    <n v="4"/>
    <n v="1"/>
    <n v="80"/>
    <n v="1"/>
    <x v="10"/>
    <n v="2"/>
    <n v="12"/>
    <n v="9"/>
    <n v="2"/>
    <n v="8"/>
    <x v="2"/>
    <x v="0"/>
    <x v="1"/>
  </r>
  <r>
    <x v="1"/>
    <x v="0"/>
    <x v="0"/>
    <s v="Current Employees"/>
    <x v="1"/>
    <s v="Life Sciences"/>
    <s v="STAFF-2831"/>
    <n v="3239"/>
    <x v="1"/>
    <x v="7"/>
    <x v="1"/>
    <x v="1"/>
    <s v="Y"/>
    <n v="3"/>
    <n v="43"/>
    <n v="1"/>
    <n v="1291"/>
    <n v="15"/>
    <x v="0"/>
    <n v="1"/>
    <n v="3"/>
    <n v="65"/>
    <n v="2"/>
    <n v="4"/>
    <n v="3"/>
    <n v="17603"/>
    <n v="3525"/>
    <n v="1"/>
    <n v="24"/>
    <n v="4"/>
    <n v="1"/>
    <n v="80"/>
    <n v="1"/>
    <x v="19"/>
    <n v="3"/>
    <n v="14"/>
    <n v="10"/>
    <n v="6"/>
    <n v="11"/>
    <x v="2"/>
    <x v="2"/>
    <x v="0"/>
  </r>
  <r>
    <x v="1"/>
    <x v="0"/>
    <x v="0"/>
    <s v="Current Employees"/>
    <x v="1"/>
    <s v="Life Sciences"/>
    <s v="STAFF-2832"/>
    <n v="3240"/>
    <x v="1"/>
    <x v="1"/>
    <x v="1"/>
    <x v="1"/>
    <s v="Y"/>
    <n v="3"/>
    <n v="41"/>
    <n v="1"/>
    <n v="642"/>
    <n v="1"/>
    <x v="3"/>
    <n v="1"/>
    <n v="4"/>
    <n v="76"/>
    <n v="3"/>
    <n v="1"/>
    <n v="4"/>
    <n v="2782"/>
    <n v="21412"/>
    <n v="3"/>
    <n v="22"/>
    <n v="4"/>
    <n v="1"/>
    <n v="80"/>
    <n v="1"/>
    <x v="4"/>
    <n v="3"/>
    <n v="5"/>
    <n v="3"/>
    <n v="1"/>
    <n v="0"/>
    <x v="0"/>
    <x v="0"/>
    <x v="0"/>
  </r>
  <r>
    <x v="1"/>
    <x v="0"/>
    <x v="1"/>
    <s v="Current Employees"/>
    <x v="1"/>
    <s v="Technical Degree"/>
    <s v="STAFF-2833"/>
    <n v="3241"/>
    <x v="1"/>
    <x v="1"/>
    <x v="1"/>
    <x v="1"/>
    <s v="Y"/>
    <n v="3"/>
    <n v="45"/>
    <n v="1"/>
    <n v="950"/>
    <n v="28"/>
    <x v="3"/>
    <n v="1"/>
    <n v="4"/>
    <n v="97"/>
    <n v="3"/>
    <n v="1"/>
    <n v="4"/>
    <n v="2132"/>
    <n v="4585"/>
    <n v="4"/>
    <n v="20"/>
    <n v="4"/>
    <n v="4"/>
    <n v="80"/>
    <n v="1"/>
    <x v="0"/>
    <n v="3"/>
    <n v="5"/>
    <n v="4"/>
    <n v="0"/>
    <n v="3"/>
    <x v="0"/>
    <x v="1"/>
    <x v="0"/>
  </r>
  <r>
    <x v="1"/>
    <x v="0"/>
    <x v="1"/>
    <s v="Current Employees"/>
    <x v="1"/>
    <s v="Medical"/>
    <s v="STAFF-2834"/>
    <n v="3242"/>
    <x v="1"/>
    <x v="4"/>
    <x v="0"/>
    <x v="1"/>
    <s v="Y"/>
    <n v="3"/>
    <n v="47"/>
    <n v="1"/>
    <n v="1180"/>
    <n v="25"/>
    <x v="3"/>
    <n v="1"/>
    <n v="1"/>
    <n v="84"/>
    <n v="3"/>
    <n v="3"/>
    <n v="3"/>
    <n v="8633"/>
    <n v="13084"/>
    <n v="2"/>
    <n v="23"/>
    <n v="4"/>
    <n v="2"/>
    <n v="80"/>
    <n v="0"/>
    <x v="25"/>
    <n v="3"/>
    <n v="17"/>
    <n v="14"/>
    <n v="12"/>
    <n v="11"/>
    <x v="2"/>
    <x v="1"/>
    <x v="0"/>
  </r>
  <r>
    <x v="1"/>
    <x v="0"/>
    <x v="0"/>
    <s v="Current Employees"/>
    <x v="1"/>
    <s v="Medical"/>
    <s v="STAFF-2835"/>
    <n v="3243"/>
    <x v="1"/>
    <x v="7"/>
    <x v="0"/>
    <x v="1"/>
    <s v="Y"/>
    <n v="3"/>
    <n v="39"/>
    <n v="1"/>
    <n v="1253"/>
    <n v="10"/>
    <x v="1"/>
    <n v="1"/>
    <n v="3"/>
    <n v="65"/>
    <n v="3"/>
    <n v="3"/>
    <n v="3"/>
    <n v="13464"/>
    <n v="7914"/>
    <n v="7"/>
    <n v="21"/>
    <n v="4"/>
    <n v="3"/>
    <n v="80"/>
    <n v="0"/>
    <x v="15"/>
    <n v="3"/>
    <n v="4"/>
    <n v="3"/>
    <n v="2"/>
    <n v="2"/>
    <x v="2"/>
    <x v="0"/>
    <x v="0"/>
  </r>
  <r>
    <x v="1"/>
    <x v="0"/>
    <x v="2"/>
    <s v="Current Employees"/>
    <x v="1"/>
    <s v="Medical"/>
    <s v="STAFF-2836"/>
    <n v="3244"/>
    <x v="1"/>
    <x v="5"/>
    <x v="0"/>
    <x v="1"/>
    <s v="Y"/>
    <n v="5"/>
    <n v="32"/>
    <n v="1"/>
    <n v="495"/>
    <n v="10"/>
    <x v="3"/>
    <n v="1"/>
    <n v="3"/>
    <n v="64"/>
    <n v="3"/>
    <n v="3"/>
    <n v="4"/>
    <n v="11244"/>
    <n v="21072"/>
    <n v="2"/>
    <n v="25"/>
    <n v="4"/>
    <n v="2"/>
    <n v="80"/>
    <n v="0"/>
    <x v="1"/>
    <n v="4"/>
    <n v="5"/>
    <n v="2"/>
    <n v="0"/>
    <n v="0"/>
    <x v="0"/>
    <x v="0"/>
    <x v="2"/>
  </r>
  <r>
    <x v="1"/>
    <x v="0"/>
    <x v="2"/>
    <s v="Current Employees"/>
    <x v="1"/>
    <s v="Life Sciences"/>
    <s v="STAFF-2837"/>
    <n v="3245"/>
    <x v="1"/>
    <x v="3"/>
    <x v="0"/>
    <x v="1"/>
    <s v="Y"/>
    <n v="1"/>
    <n v="32"/>
    <n v="1"/>
    <n v="1373"/>
    <n v="5"/>
    <x v="2"/>
    <n v="1"/>
    <n v="4"/>
    <n v="56"/>
    <n v="2"/>
    <n v="2"/>
    <n v="4"/>
    <n v="9679"/>
    <n v="10138"/>
    <n v="8"/>
    <n v="24"/>
    <n v="4"/>
    <n v="2"/>
    <n v="80"/>
    <n v="0"/>
    <x v="0"/>
    <n v="3"/>
    <n v="1"/>
    <n v="0"/>
    <n v="0"/>
    <n v="0"/>
    <x v="0"/>
    <x v="0"/>
    <x v="2"/>
  </r>
  <r>
    <x v="1"/>
    <x v="0"/>
    <x v="0"/>
    <s v="Current Employees"/>
    <x v="1"/>
    <s v="Other"/>
    <s v="STAFF-2838"/>
    <n v="3246"/>
    <x v="1"/>
    <x v="5"/>
    <x v="0"/>
    <x v="1"/>
    <s v="Y"/>
    <n v="2"/>
    <n v="42"/>
    <n v="1"/>
    <n v="1059"/>
    <n v="9"/>
    <x v="0"/>
    <n v="1"/>
    <n v="4"/>
    <n v="93"/>
    <n v="2"/>
    <n v="5"/>
    <n v="4"/>
    <n v="19613"/>
    <n v="26362"/>
    <n v="8"/>
    <n v="22"/>
    <n v="4"/>
    <n v="4"/>
    <n v="80"/>
    <n v="0"/>
    <x v="13"/>
    <n v="3"/>
    <n v="1"/>
    <n v="0"/>
    <n v="0"/>
    <n v="1"/>
    <x v="0"/>
    <x v="0"/>
    <x v="0"/>
  </r>
  <r>
    <x v="1"/>
    <x v="0"/>
    <x v="3"/>
    <s v="Current Employees"/>
    <x v="0"/>
    <s v="Marketing"/>
    <s v="STAFF-2839"/>
    <n v="3247"/>
    <x v="1"/>
    <x v="5"/>
    <x v="1"/>
    <x v="1"/>
    <s v="Y"/>
    <n v="3"/>
    <n v="55"/>
    <n v="1"/>
    <n v="685"/>
    <n v="26"/>
    <x v="4"/>
    <n v="1"/>
    <n v="3"/>
    <n v="60"/>
    <n v="2"/>
    <n v="5"/>
    <n v="4"/>
    <n v="19586"/>
    <n v="23037"/>
    <n v="1"/>
    <n v="21"/>
    <n v="4"/>
    <n v="3"/>
    <n v="80"/>
    <n v="1"/>
    <x v="34"/>
    <n v="3"/>
    <n v="36"/>
    <n v="6"/>
    <n v="2"/>
    <n v="13"/>
    <x v="0"/>
    <x v="1"/>
    <x v="1"/>
  </r>
  <r>
    <x v="1"/>
    <x v="0"/>
    <x v="2"/>
    <s v="Current Employees"/>
    <x v="0"/>
    <s v="Technical Degree"/>
    <s v="STAFF-2840"/>
    <n v="3248"/>
    <x v="1"/>
    <x v="0"/>
    <x v="1"/>
    <x v="1"/>
    <s v="Y"/>
    <n v="5"/>
    <n v="34"/>
    <n v="1"/>
    <n v="810"/>
    <n v="8"/>
    <x v="0"/>
    <n v="1"/>
    <n v="2"/>
    <n v="92"/>
    <n v="4"/>
    <n v="2"/>
    <n v="3"/>
    <n v="6799"/>
    <n v="22128"/>
    <n v="1"/>
    <n v="21"/>
    <n v="4"/>
    <n v="3"/>
    <n v="80"/>
    <n v="2"/>
    <x v="1"/>
    <n v="3"/>
    <n v="10"/>
    <n v="8"/>
    <n v="4"/>
    <n v="8"/>
    <x v="2"/>
    <x v="0"/>
    <x v="2"/>
  </r>
  <r>
    <x v="1"/>
    <x v="0"/>
    <x v="2"/>
    <s v="Current Employees"/>
    <x v="0"/>
    <s v="Marketing"/>
    <s v="STAFF-2841"/>
    <n v="3249"/>
    <x v="1"/>
    <x v="0"/>
    <x v="0"/>
    <x v="1"/>
    <s v="Y"/>
    <n v="3"/>
    <n v="34"/>
    <n v="1"/>
    <n v="937"/>
    <n v="1"/>
    <x v="3"/>
    <n v="1"/>
    <n v="1"/>
    <n v="32"/>
    <n v="3"/>
    <n v="3"/>
    <n v="4"/>
    <n v="9888"/>
    <n v="6770"/>
    <n v="1"/>
    <n v="21"/>
    <n v="4"/>
    <n v="1"/>
    <n v="80"/>
    <n v="0"/>
    <x v="19"/>
    <n v="2"/>
    <n v="14"/>
    <n v="8"/>
    <n v="2"/>
    <n v="1"/>
    <x v="0"/>
    <x v="0"/>
    <x v="2"/>
  </r>
  <r>
    <x v="1"/>
    <x v="2"/>
    <x v="1"/>
    <s v="Current Employees"/>
    <x v="1"/>
    <s v="Medical"/>
    <s v="STAFF-2842"/>
    <n v="3250"/>
    <x v="0"/>
    <x v="3"/>
    <x v="1"/>
    <x v="0"/>
    <s v="Y"/>
    <n v="2"/>
    <n v="53"/>
    <n v="1"/>
    <n v="661"/>
    <n v="1"/>
    <x v="2"/>
    <n v="1"/>
    <n v="1"/>
    <n v="60"/>
    <n v="2"/>
    <n v="4"/>
    <n v="3"/>
    <n v="12965"/>
    <n v="22308"/>
    <n v="4"/>
    <n v="20"/>
    <n v="4"/>
    <n v="4"/>
    <n v="80"/>
    <n v="3"/>
    <x v="39"/>
    <n v="2"/>
    <n v="3"/>
    <n v="2"/>
    <n v="0"/>
    <n v="2"/>
    <x v="2"/>
    <x v="0"/>
    <x v="1"/>
  </r>
  <r>
    <x v="1"/>
    <x v="2"/>
    <x v="2"/>
    <s v="Current Employees"/>
    <x v="0"/>
    <s v="Life Sciences"/>
    <s v="STAFF-2843"/>
    <n v="3251"/>
    <x v="0"/>
    <x v="0"/>
    <x v="2"/>
    <x v="0"/>
    <s v="Y"/>
    <n v="2"/>
    <n v="33"/>
    <n v="1"/>
    <n v="530"/>
    <n v="16"/>
    <x v="3"/>
    <n v="1"/>
    <n v="3"/>
    <n v="36"/>
    <n v="3"/>
    <n v="2"/>
    <n v="4"/>
    <n v="5368"/>
    <n v="16130"/>
    <n v="1"/>
    <n v="25"/>
    <n v="4"/>
    <n v="3"/>
    <n v="80"/>
    <n v="1"/>
    <x v="2"/>
    <n v="3"/>
    <n v="6"/>
    <n v="5"/>
    <n v="1"/>
    <n v="2"/>
    <x v="0"/>
    <x v="2"/>
    <x v="2"/>
  </r>
  <r>
    <x v="1"/>
    <x v="0"/>
    <x v="0"/>
    <s v="Current Employees"/>
    <x v="1"/>
    <s v="Life Sciences"/>
    <s v="STAFF-2844"/>
    <n v="3252"/>
    <x v="0"/>
    <x v="7"/>
    <x v="1"/>
    <x v="0"/>
    <s v="Y"/>
    <n v="2"/>
    <n v="37"/>
    <n v="1"/>
    <n v="161"/>
    <n v="10"/>
    <x v="3"/>
    <n v="1"/>
    <n v="3"/>
    <n v="42"/>
    <n v="4"/>
    <n v="3"/>
    <n v="4"/>
    <n v="13744"/>
    <n v="15471"/>
    <n v="1"/>
    <n v="25"/>
    <n v="4"/>
    <n v="1"/>
    <n v="80"/>
    <n v="1"/>
    <x v="28"/>
    <n v="3"/>
    <n v="16"/>
    <n v="11"/>
    <n v="6"/>
    <n v="8"/>
    <x v="0"/>
    <x v="0"/>
    <x v="2"/>
  </r>
  <r>
    <x v="1"/>
    <x v="0"/>
    <x v="3"/>
    <s v="Current Employees"/>
    <x v="1"/>
    <s v="Medical"/>
    <s v="STAFF-2845"/>
    <n v="3253"/>
    <x v="0"/>
    <x v="7"/>
    <x v="1"/>
    <x v="0"/>
    <s v="Y"/>
    <n v="3"/>
    <n v="58"/>
    <n v="1"/>
    <n v="1055"/>
    <n v="1"/>
    <x v="3"/>
    <n v="1"/>
    <n v="4"/>
    <n v="76"/>
    <n v="3"/>
    <n v="5"/>
    <n v="1"/>
    <n v="19701"/>
    <n v="22456"/>
    <n v="3"/>
    <n v="21"/>
    <n v="4"/>
    <n v="3"/>
    <n v="80"/>
    <n v="1"/>
    <x v="36"/>
    <n v="3"/>
    <n v="9"/>
    <n v="8"/>
    <n v="1"/>
    <n v="5"/>
    <x v="3"/>
    <x v="0"/>
    <x v="1"/>
  </r>
  <r>
    <x v="1"/>
    <x v="0"/>
    <x v="0"/>
    <s v="Current Employees"/>
    <x v="1"/>
    <s v="Other"/>
    <s v="STAFF-2846"/>
    <n v="3254"/>
    <x v="0"/>
    <x v="1"/>
    <x v="1"/>
    <x v="0"/>
    <s v="Y"/>
    <n v="2"/>
    <n v="36"/>
    <n v="1"/>
    <n v="430"/>
    <n v="2"/>
    <x v="2"/>
    <n v="1"/>
    <n v="4"/>
    <n v="73"/>
    <n v="3"/>
    <n v="2"/>
    <n v="2"/>
    <n v="6962"/>
    <n v="19573"/>
    <n v="4"/>
    <n v="22"/>
    <n v="4"/>
    <n v="4"/>
    <n v="80"/>
    <n v="1"/>
    <x v="20"/>
    <n v="3"/>
    <n v="1"/>
    <n v="0"/>
    <n v="0"/>
    <n v="0"/>
    <x v="1"/>
    <x v="0"/>
    <x v="2"/>
  </r>
  <r>
    <x v="1"/>
    <x v="0"/>
    <x v="2"/>
    <s v="Current Employees"/>
    <x v="0"/>
    <s v="Other"/>
    <s v="STAFF-2847"/>
    <n v="3255"/>
    <x v="0"/>
    <x v="0"/>
    <x v="2"/>
    <x v="0"/>
    <s v="Y"/>
    <n v="3"/>
    <n v="25"/>
    <n v="1"/>
    <n v="1382"/>
    <n v="8"/>
    <x v="0"/>
    <n v="1"/>
    <n v="1"/>
    <n v="85"/>
    <n v="3"/>
    <n v="2"/>
    <n v="3"/>
    <n v="4907"/>
    <n v="13684"/>
    <n v="0"/>
    <n v="22"/>
    <n v="4"/>
    <n v="2"/>
    <n v="80"/>
    <n v="1"/>
    <x v="3"/>
    <n v="2"/>
    <n v="5"/>
    <n v="3"/>
    <n v="0"/>
    <n v="4"/>
    <x v="2"/>
    <x v="0"/>
    <x v="3"/>
  </r>
  <r>
    <x v="1"/>
    <x v="0"/>
    <x v="0"/>
    <s v="Current Employees"/>
    <x v="0"/>
    <s v="Marketing"/>
    <s v="STAFF-2848"/>
    <n v="3256"/>
    <x v="0"/>
    <x v="6"/>
    <x v="1"/>
    <x v="0"/>
    <s v="Y"/>
    <n v="4"/>
    <n v="38"/>
    <n v="1"/>
    <n v="723"/>
    <n v="2"/>
    <x v="2"/>
    <n v="1"/>
    <n v="2"/>
    <n v="77"/>
    <n v="1"/>
    <n v="2"/>
    <n v="4"/>
    <n v="5405"/>
    <n v="4244"/>
    <n v="2"/>
    <n v="20"/>
    <n v="4"/>
    <n v="1"/>
    <n v="80"/>
    <n v="2"/>
    <x v="26"/>
    <n v="2"/>
    <n v="4"/>
    <n v="2"/>
    <n v="0"/>
    <n v="3"/>
    <x v="0"/>
    <x v="0"/>
    <x v="2"/>
  </r>
  <r>
    <x v="1"/>
    <x v="0"/>
    <x v="0"/>
    <s v="Current Employees"/>
    <x v="2"/>
    <s v="Medical"/>
    <s v="STAFF-2849"/>
    <n v="3257"/>
    <x v="1"/>
    <x v="5"/>
    <x v="0"/>
    <x v="0"/>
    <s v="Y"/>
    <n v="2"/>
    <n v="40"/>
    <n v="1"/>
    <n v="898"/>
    <n v="6"/>
    <x v="0"/>
    <n v="1"/>
    <n v="3"/>
    <n v="38"/>
    <n v="3"/>
    <n v="4"/>
    <n v="4"/>
    <n v="16437"/>
    <n v="17381"/>
    <n v="1"/>
    <n v="21"/>
    <n v="4"/>
    <n v="4"/>
    <n v="80"/>
    <n v="0"/>
    <x v="24"/>
    <n v="3"/>
    <n v="21"/>
    <n v="7"/>
    <n v="7"/>
    <n v="7"/>
    <x v="0"/>
    <x v="0"/>
    <x v="0"/>
  </r>
  <r>
    <x v="1"/>
    <x v="0"/>
    <x v="2"/>
    <s v="Current Employees"/>
    <x v="1"/>
    <s v="Life Sciences"/>
    <s v="STAFF-2850"/>
    <n v="3258"/>
    <x v="1"/>
    <x v="3"/>
    <x v="1"/>
    <x v="0"/>
    <s v="Y"/>
    <n v="0"/>
    <n v="27"/>
    <n v="1"/>
    <n v="155"/>
    <n v="4"/>
    <x v="3"/>
    <n v="1"/>
    <n v="2"/>
    <n v="87"/>
    <n v="4"/>
    <n v="2"/>
    <n v="2"/>
    <n v="6142"/>
    <n v="5174"/>
    <n v="1"/>
    <n v="20"/>
    <n v="4"/>
    <n v="2"/>
    <n v="80"/>
    <n v="1"/>
    <x v="3"/>
    <n v="3"/>
    <n v="6"/>
    <n v="2"/>
    <n v="0"/>
    <n v="3"/>
    <x v="1"/>
    <x v="0"/>
    <x v="3"/>
  </r>
  <r>
    <x v="1"/>
    <x v="0"/>
    <x v="0"/>
    <s v="Current Employees"/>
    <x v="1"/>
    <s v="Medical"/>
    <s v="STAFF-2851"/>
    <n v="3259"/>
    <x v="1"/>
    <x v="1"/>
    <x v="1"/>
    <x v="0"/>
    <s v="Y"/>
    <n v="2"/>
    <n v="37"/>
    <n v="1"/>
    <n v="783"/>
    <n v="7"/>
    <x v="2"/>
    <n v="1"/>
    <n v="4"/>
    <n v="78"/>
    <n v="3"/>
    <n v="2"/>
    <n v="1"/>
    <n v="4284"/>
    <n v="13588"/>
    <n v="5"/>
    <n v="22"/>
    <n v="4"/>
    <n v="3"/>
    <n v="80"/>
    <n v="1"/>
    <x v="28"/>
    <n v="3"/>
    <n v="5"/>
    <n v="3"/>
    <n v="0"/>
    <n v="4"/>
    <x v="3"/>
    <x v="0"/>
    <x v="2"/>
  </r>
  <r>
    <x v="1"/>
    <x v="0"/>
    <x v="2"/>
    <s v="Current Employees"/>
    <x v="0"/>
    <s v="Technical Degree"/>
    <s v="STAFF-2852"/>
    <n v="3260"/>
    <x v="1"/>
    <x v="6"/>
    <x v="1"/>
    <x v="0"/>
    <s v="Y"/>
    <n v="4"/>
    <n v="34"/>
    <n v="1"/>
    <n v="1440"/>
    <n v="7"/>
    <x v="0"/>
    <n v="1"/>
    <n v="2"/>
    <n v="55"/>
    <n v="3"/>
    <n v="1"/>
    <n v="3"/>
    <n v="2308"/>
    <n v="4944"/>
    <n v="0"/>
    <n v="25"/>
    <n v="4"/>
    <n v="2"/>
    <n v="80"/>
    <n v="1"/>
    <x v="4"/>
    <n v="3"/>
    <n v="11"/>
    <n v="10"/>
    <n v="5"/>
    <n v="7"/>
    <x v="2"/>
    <x v="0"/>
    <x v="2"/>
  </r>
  <r>
    <x v="1"/>
    <x v="0"/>
    <x v="0"/>
    <s v="Current Employees"/>
    <x v="0"/>
    <s v="Life Sciences"/>
    <s v="STAFF-2853"/>
    <n v="3261"/>
    <x v="1"/>
    <x v="6"/>
    <x v="0"/>
    <x v="0"/>
    <s v="Y"/>
    <n v="3"/>
    <n v="36"/>
    <n v="1"/>
    <n v="1157"/>
    <n v="2"/>
    <x v="2"/>
    <n v="1"/>
    <n v="3"/>
    <n v="70"/>
    <n v="3"/>
    <n v="1"/>
    <n v="4"/>
    <n v="2644"/>
    <n v="17001"/>
    <n v="3"/>
    <n v="21"/>
    <n v="4"/>
    <n v="4"/>
    <n v="80"/>
    <n v="0"/>
    <x v="2"/>
    <n v="2"/>
    <n v="3"/>
    <n v="2"/>
    <n v="1"/>
    <n v="2"/>
    <x v="0"/>
    <x v="0"/>
    <x v="2"/>
  </r>
  <r>
    <x v="0"/>
    <x v="1"/>
    <x v="2"/>
    <s v="Ex-Employees"/>
    <x v="2"/>
    <s v="Human Resources"/>
    <s v="STAFF-2854"/>
    <n v="3262"/>
    <x v="0"/>
    <x v="8"/>
    <x v="2"/>
    <x v="1"/>
    <s v="Y"/>
    <n v="0"/>
    <n v="30"/>
    <n v="0"/>
    <n v="600"/>
    <n v="8"/>
    <x v="3"/>
    <n v="1"/>
    <n v="3"/>
    <n v="66"/>
    <n v="2"/>
    <n v="1"/>
    <n v="4"/>
    <n v="2180"/>
    <n v="9732"/>
    <n v="6"/>
    <n v="11"/>
    <n v="3"/>
    <n v="3"/>
    <n v="80"/>
    <n v="1"/>
    <x v="3"/>
    <n v="2"/>
    <n v="4"/>
    <n v="2"/>
    <n v="1"/>
    <n v="2"/>
    <x v="0"/>
    <x v="0"/>
    <x v="2"/>
  </r>
  <r>
    <x v="0"/>
    <x v="1"/>
    <x v="2"/>
    <s v="Ex-Employees"/>
    <x v="2"/>
    <s v="Human Resources"/>
    <s v="STAFF-2855"/>
    <n v="3263"/>
    <x v="0"/>
    <x v="8"/>
    <x v="1"/>
    <x v="1"/>
    <s v="Y"/>
    <n v="2"/>
    <n v="27"/>
    <n v="0"/>
    <n v="1337"/>
    <n v="22"/>
    <x v="3"/>
    <n v="1"/>
    <n v="1"/>
    <n v="58"/>
    <n v="2"/>
    <n v="1"/>
    <n v="2"/>
    <n v="2863"/>
    <n v="19555"/>
    <n v="1"/>
    <n v="12"/>
    <n v="3"/>
    <n v="1"/>
    <n v="80"/>
    <n v="0"/>
    <x v="5"/>
    <n v="3"/>
    <n v="1"/>
    <n v="0"/>
    <n v="0"/>
    <n v="0"/>
    <x v="1"/>
    <x v="1"/>
    <x v="3"/>
  </r>
  <r>
    <x v="0"/>
    <x v="1"/>
    <x v="2"/>
    <s v="Ex-Employees"/>
    <x v="1"/>
    <s v="Life Sciences"/>
    <s v="STAFF-2856"/>
    <n v="3264"/>
    <x v="0"/>
    <x v="3"/>
    <x v="0"/>
    <x v="1"/>
    <s v="Y"/>
    <n v="2"/>
    <n v="31"/>
    <n v="0"/>
    <n v="1445"/>
    <n v="1"/>
    <x v="4"/>
    <n v="1"/>
    <n v="3"/>
    <n v="100"/>
    <n v="4"/>
    <n v="3"/>
    <n v="2"/>
    <n v="7446"/>
    <n v="8931"/>
    <n v="1"/>
    <n v="11"/>
    <n v="3"/>
    <n v="1"/>
    <n v="80"/>
    <n v="0"/>
    <x v="1"/>
    <n v="3"/>
    <n v="10"/>
    <n v="8"/>
    <n v="4"/>
    <n v="7"/>
    <x v="1"/>
    <x v="0"/>
    <x v="2"/>
  </r>
  <r>
    <x v="0"/>
    <x v="1"/>
    <x v="2"/>
    <s v="Ex-Employees"/>
    <x v="1"/>
    <s v="Life Sciences"/>
    <s v="STAFF-2857"/>
    <n v="3265"/>
    <x v="0"/>
    <x v="1"/>
    <x v="0"/>
    <x v="1"/>
    <s v="Y"/>
    <n v="2"/>
    <n v="31"/>
    <n v="0"/>
    <n v="561"/>
    <n v="3"/>
    <x v="3"/>
    <n v="1"/>
    <n v="4"/>
    <n v="33"/>
    <n v="3"/>
    <n v="1"/>
    <n v="3"/>
    <n v="4084"/>
    <n v="4156"/>
    <n v="1"/>
    <n v="12"/>
    <n v="3"/>
    <n v="1"/>
    <n v="80"/>
    <n v="0"/>
    <x v="2"/>
    <n v="1"/>
    <n v="7"/>
    <n v="2"/>
    <n v="7"/>
    <n v="7"/>
    <x v="2"/>
    <x v="0"/>
    <x v="2"/>
  </r>
  <r>
    <x v="0"/>
    <x v="1"/>
    <x v="2"/>
    <s v="Ex-Employees"/>
    <x v="0"/>
    <s v="Technical Degree"/>
    <s v="STAFF-2858"/>
    <n v="3266"/>
    <x v="0"/>
    <x v="0"/>
    <x v="0"/>
    <x v="1"/>
    <s v="Y"/>
    <n v="4"/>
    <n v="29"/>
    <n v="0"/>
    <n v="115"/>
    <n v="13"/>
    <x v="3"/>
    <n v="1"/>
    <n v="1"/>
    <n v="51"/>
    <n v="3"/>
    <n v="2"/>
    <n v="2"/>
    <n v="5765"/>
    <n v="17485"/>
    <n v="5"/>
    <n v="11"/>
    <n v="3"/>
    <n v="1"/>
    <n v="80"/>
    <n v="0"/>
    <x v="2"/>
    <n v="1"/>
    <n v="5"/>
    <n v="3"/>
    <n v="0"/>
    <n v="0"/>
    <x v="1"/>
    <x v="2"/>
    <x v="2"/>
  </r>
  <r>
    <x v="0"/>
    <x v="1"/>
    <x v="2"/>
    <s v="Ex-Employees"/>
    <x v="0"/>
    <s v="Life Sciences"/>
    <s v="STAFF-2859"/>
    <n v="3267"/>
    <x v="0"/>
    <x v="6"/>
    <x v="0"/>
    <x v="1"/>
    <s v="Y"/>
    <n v="3"/>
    <n v="31"/>
    <n v="0"/>
    <n v="667"/>
    <n v="1"/>
    <x v="2"/>
    <n v="1"/>
    <n v="2"/>
    <n v="50"/>
    <n v="1"/>
    <n v="1"/>
    <n v="3"/>
    <n v="1359"/>
    <n v="16154"/>
    <n v="1"/>
    <n v="12"/>
    <n v="3"/>
    <n v="2"/>
    <n v="80"/>
    <n v="0"/>
    <x v="5"/>
    <n v="3"/>
    <n v="1"/>
    <n v="0"/>
    <n v="0"/>
    <n v="0"/>
    <x v="2"/>
    <x v="0"/>
    <x v="2"/>
  </r>
  <r>
    <x v="0"/>
    <x v="0"/>
    <x v="2"/>
    <s v="Ex-Employees"/>
    <x v="2"/>
    <s v="Technical Degree"/>
    <s v="STAFF-2860"/>
    <n v="3268"/>
    <x v="0"/>
    <x v="8"/>
    <x v="1"/>
    <x v="1"/>
    <s v="Y"/>
    <n v="0"/>
    <n v="34"/>
    <n v="0"/>
    <n v="1107"/>
    <n v="9"/>
    <x v="2"/>
    <n v="1"/>
    <n v="1"/>
    <n v="52"/>
    <n v="3"/>
    <n v="1"/>
    <n v="3"/>
    <n v="2742"/>
    <n v="3072"/>
    <n v="1"/>
    <n v="15"/>
    <n v="3"/>
    <n v="4"/>
    <n v="80"/>
    <n v="0"/>
    <x v="17"/>
    <n v="3"/>
    <n v="2"/>
    <n v="2"/>
    <n v="2"/>
    <n v="2"/>
    <x v="2"/>
    <x v="0"/>
    <x v="2"/>
  </r>
  <r>
    <x v="0"/>
    <x v="0"/>
    <x v="1"/>
    <s v="Ex-Employees"/>
    <x v="1"/>
    <s v="Technical Degree"/>
    <s v="STAFF-2861"/>
    <n v="3269"/>
    <x v="0"/>
    <x v="3"/>
    <x v="1"/>
    <x v="1"/>
    <s v="Y"/>
    <n v="4"/>
    <n v="53"/>
    <n v="0"/>
    <n v="607"/>
    <n v="2"/>
    <x v="4"/>
    <n v="1"/>
    <n v="3"/>
    <n v="78"/>
    <n v="2"/>
    <n v="3"/>
    <n v="4"/>
    <n v="10169"/>
    <n v="14618"/>
    <n v="0"/>
    <n v="16"/>
    <n v="3"/>
    <n v="2"/>
    <n v="80"/>
    <n v="1"/>
    <x v="35"/>
    <n v="3"/>
    <n v="33"/>
    <n v="7"/>
    <n v="1"/>
    <n v="9"/>
    <x v="0"/>
    <x v="0"/>
    <x v="1"/>
  </r>
  <r>
    <x v="0"/>
    <x v="0"/>
    <x v="2"/>
    <s v="Ex-Employees"/>
    <x v="1"/>
    <s v="Life Sciences"/>
    <s v="STAFF-2862"/>
    <n v="3270"/>
    <x v="0"/>
    <x v="1"/>
    <x v="0"/>
    <x v="1"/>
    <s v="Y"/>
    <n v="3"/>
    <n v="31"/>
    <n v="0"/>
    <n v="202"/>
    <n v="8"/>
    <x v="3"/>
    <n v="1"/>
    <n v="1"/>
    <n v="34"/>
    <n v="2"/>
    <n v="1"/>
    <n v="2"/>
    <n v="1261"/>
    <n v="22262"/>
    <n v="1"/>
    <n v="12"/>
    <n v="3"/>
    <n v="3"/>
    <n v="80"/>
    <n v="0"/>
    <x v="5"/>
    <n v="4"/>
    <n v="1"/>
    <n v="0"/>
    <n v="0"/>
    <n v="0"/>
    <x v="1"/>
    <x v="0"/>
    <x v="2"/>
  </r>
  <r>
    <x v="0"/>
    <x v="0"/>
    <x v="2"/>
    <s v="Ex-Employees"/>
    <x v="0"/>
    <s v="Marketing"/>
    <s v="STAFF-2863"/>
    <n v="3271"/>
    <x v="0"/>
    <x v="6"/>
    <x v="0"/>
    <x v="1"/>
    <s v="Y"/>
    <n v="3"/>
    <n v="29"/>
    <n v="0"/>
    <n v="428"/>
    <n v="9"/>
    <x v="3"/>
    <n v="1"/>
    <n v="2"/>
    <n v="52"/>
    <n v="1"/>
    <n v="1"/>
    <n v="2"/>
    <n v="2760"/>
    <n v="14630"/>
    <n v="1"/>
    <n v="13"/>
    <n v="3"/>
    <n v="3"/>
    <n v="80"/>
    <n v="0"/>
    <x v="17"/>
    <n v="3"/>
    <n v="2"/>
    <n v="2"/>
    <n v="2"/>
    <n v="2"/>
    <x v="1"/>
    <x v="0"/>
    <x v="2"/>
  </r>
  <r>
    <x v="0"/>
    <x v="1"/>
    <x v="2"/>
    <s v="Ex-Employees"/>
    <x v="1"/>
    <s v="Life Sciences"/>
    <s v="STAFF-2864"/>
    <n v="3272"/>
    <x v="1"/>
    <x v="2"/>
    <x v="1"/>
    <x v="1"/>
    <s v="Y"/>
    <n v="3"/>
    <n v="34"/>
    <n v="0"/>
    <n v="234"/>
    <n v="9"/>
    <x v="2"/>
    <n v="1"/>
    <n v="4"/>
    <n v="93"/>
    <n v="3"/>
    <n v="2"/>
    <n v="1"/>
    <n v="5346"/>
    <n v="6208"/>
    <n v="4"/>
    <n v="17"/>
    <n v="3"/>
    <n v="3"/>
    <n v="80"/>
    <n v="1"/>
    <x v="27"/>
    <n v="2"/>
    <n v="7"/>
    <n v="1"/>
    <n v="0"/>
    <n v="7"/>
    <x v="3"/>
    <x v="0"/>
    <x v="2"/>
  </r>
  <r>
    <x v="0"/>
    <x v="1"/>
    <x v="2"/>
    <s v="Ex-Employees"/>
    <x v="1"/>
    <s v="Medical"/>
    <s v="STAFF-2865"/>
    <n v="3273"/>
    <x v="1"/>
    <x v="2"/>
    <x v="0"/>
    <x v="1"/>
    <s v="Y"/>
    <n v="2"/>
    <n v="28"/>
    <n v="0"/>
    <n v="289"/>
    <n v="2"/>
    <x v="0"/>
    <n v="1"/>
    <n v="3"/>
    <n v="38"/>
    <n v="2"/>
    <n v="1"/>
    <n v="1"/>
    <n v="2561"/>
    <n v="5355"/>
    <n v="7"/>
    <n v="11"/>
    <n v="3"/>
    <n v="3"/>
    <n v="80"/>
    <n v="0"/>
    <x v="0"/>
    <n v="2"/>
    <n v="0"/>
    <n v="0"/>
    <n v="0"/>
    <n v="0"/>
    <x v="3"/>
    <x v="0"/>
    <x v="3"/>
  </r>
  <r>
    <x v="0"/>
    <x v="1"/>
    <x v="1"/>
    <s v="Ex-Employees"/>
    <x v="0"/>
    <s v="Life Sciences"/>
    <s v="STAFF-2866"/>
    <n v="3274"/>
    <x v="1"/>
    <x v="0"/>
    <x v="2"/>
    <x v="1"/>
    <s v="Y"/>
    <n v="3"/>
    <n v="50"/>
    <n v="0"/>
    <n v="878"/>
    <n v="1"/>
    <x v="2"/>
    <n v="1"/>
    <n v="2"/>
    <n v="94"/>
    <n v="3"/>
    <n v="2"/>
    <n v="3"/>
    <n v="6728"/>
    <n v="14255"/>
    <n v="7"/>
    <n v="12"/>
    <n v="3"/>
    <n v="4"/>
    <n v="80"/>
    <n v="2"/>
    <x v="4"/>
    <n v="3"/>
    <n v="6"/>
    <n v="3"/>
    <n v="0"/>
    <n v="1"/>
    <x v="2"/>
    <x v="0"/>
    <x v="1"/>
  </r>
  <r>
    <x v="0"/>
    <x v="1"/>
    <x v="1"/>
    <s v="Ex-Employees"/>
    <x v="0"/>
    <s v="Life Sciences"/>
    <s v="STAFF-2867"/>
    <n v="3275"/>
    <x v="1"/>
    <x v="0"/>
    <x v="1"/>
    <x v="1"/>
    <s v="Y"/>
    <n v="3"/>
    <n v="47"/>
    <n v="0"/>
    <n v="1093"/>
    <n v="9"/>
    <x v="3"/>
    <n v="1"/>
    <n v="3"/>
    <n v="82"/>
    <n v="1"/>
    <n v="4"/>
    <n v="3"/>
    <n v="12936"/>
    <n v="24164"/>
    <n v="7"/>
    <n v="11"/>
    <n v="3"/>
    <n v="3"/>
    <n v="80"/>
    <n v="0"/>
    <x v="25"/>
    <n v="1"/>
    <n v="23"/>
    <n v="5"/>
    <n v="14"/>
    <n v="10"/>
    <x v="2"/>
    <x v="0"/>
    <x v="0"/>
  </r>
  <r>
    <x v="0"/>
    <x v="1"/>
    <x v="2"/>
    <s v="Ex-Employees"/>
    <x v="0"/>
    <s v="Technical Degree"/>
    <s v="STAFF-2868"/>
    <n v="3276"/>
    <x v="1"/>
    <x v="6"/>
    <x v="1"/>
    <x v="1"/>
    <s v="Y"/>
    <n v="3"/>
    <n v="28"/>
    <n v="0"/>
    <n v="1496"/>
    <n v="1"/>
    <x v="3"/>
    <n v="1"/>
    <n v="1"/>
    <n v="92"/>
    <n v="3"/>
    <n v="1"/>
    <n v="3"/>
    <n v="2909"/>
    <n v="15747"/>
    <n v="3"/>
    <n v="15"/>
    <n v="3"/>
    <n v="4"/>
    <n v="80"/>
    <n v="1"/>
    <x v="7"/>
    <n v="4"/>
    <n v="3"/>
    <n v="2"/>
    <n v="1"/>
    <n v="2"/>
    <x v="2"/>
    <x v="0"/>
    <x v="3"/>
  </r>
  <r>
    <x v="0"/>
    <x v="1"/>
    <x v="4"/>
    <s v="Ex-Employees"/>
    <x v="0"/>
    <s v="Marketing"/>
    <s v="STAFF-2869"/>
    <n v="3277"/>
    <x v="1"/>
    <x v="6"/>
    <x v="1"/>
    <x v="1"/>
    <s v="Y"/>
    <n v="3"/>
    <n v="23"/>
    <n v="0"/>
    <n v="638"/>
    <n v="9"/>
    <x v="3"/>
    <n v="1"/>
    <n v="4"/>
    <n v="33"/>
    <n v="3"/>
    <n v="1"/>
    <n v="1"/>
    <n v="1790"/>
    <n v="26956"/>
    <n v="1"/>
    <n v="19"/>
    <n v="3"/>
    <n v="1"/>
    <n v="80"/>
    <n v="1"/>
    <x v="5"/>
    <n v="2"/>
    <n v="1"/>
    <n v="0"/>
    <n v="1"/>
    <n v="0"/>
    <x v="3"/>
    <x v="0"/>
    <x v="3"/>
  </r>
  <r>
    <x v="0"/>
    <x v="1"/>
    <x v="2"/>
    <s v="Ex-Employees"/>
    <x v="0"/>
    <s v="Technical Degree"/>
    <s v="STAFF-2870"/>
    <n v="3278"/>
    <x v="1"/>
    <x v="6"/>
    <x v="0"/>
    <x v="1"/>
    <s v="Y"/>
    <n v="3"/>
    <n v="29"/>
    <n v="0"/>
    <n v="746"/>
    <n v="24"/>
    <x v="3"/>
    <n v="1"/>
    <n v="3"/>
    <n v="45"/>
    <n v="4"/>
    <n v="1"/>
    <n v="1"/>
    <n v="1091"/>
    <n v="10642"/>
    <n v="1"/>
    <n v="17"/>
    <n v="3"/>
    <n v="4"/>
    <n v="80"/>
    <n v="0"/>
    <x v="5"/>
    <n v="3"/>
    <n v="1"/>
    <n v="0"/>
    <n v="0"/>
    <n v="0"/>
    <x v="3"/>
    <x v="1"/>
    <x v="2"/>
  </r>
  <r>
    <x v="0"/>
    <x v="0"/>
    <x v="2"/>
    <s v="Ex-Employees"/>
    <x v="2"/>
    <s v="Human Resources"/>
    <s v="STAFF-2871"/>
    <n v="3279"/>
    <x v="1"/>
    <x v="8"/>
    <x v="1"/>
    <x v="1"/>
    <s v="Y"/>
    <n v="4"/>
    <n v="31"/>
    <n v="0"/>
    <n v="359"/>
    <n v="18"/>
    <x v="4"/>
    <n v="1"/>
    <n v="4"/>
    <n v="89"/>
    <n v="4"/>
    <n v="1"/>
    <n v="1"/>
    <n v="2956"/>
    <n v="21495"/>
    <n v="0"/>
    <n v="17"/>
    <n v="3"/>
    <n v="3"/>
    <n v="80"/>
    <n v="0"/>
    <x v="17"/>
    <n v="3"/>
    <n v="1"/>
    <n v="0"/>
    <n v="0"/>
    <n v="0"/>
    <x v="3"/>
    <x v="2"/>
    <x v="2"/>
  </r>
  <r>
    <x v="0"/>
    <x v="0"/>
    <x v="4"/>
    <s v="Ex-Employees"/>
    <x v="2"/>
    <s v="Human Resources"/>
    <s v="STAFF-2872"/>
    <n v="3280"/>
    <x v="1"/>
    <x v="8"/>
    <x v="1"/>
    <x v="1"/>
    <s v="Y"/>
    <n v="2"/>
    <n v="24"/>
    <n v="0"/>
    <n v="240"/>
    <n v="22"/>
    <x v="1"/>
    <n v="1"/>
    <n v="4"/>
    <n v="58"/>
    <n v="1"/>
    <n v="1"/>
    <n v="3"/>
    <n v="1555"/>
    <n v="11585"/>
    <n v="1"/>
    <n v="11"/>
    <n v="3"/>
    <n v="3"/>
    <n v="80"/>
    <n v="1"/>
    <x v="5"/>
    <n v="3"/>
    <n v="1"/>
    <n v="0"/>
    <n v="0"/>
    <n v="0"/>
    <x v="2"/>
    <x v="1"/>
    <x v="3"/>
  </r>
  <r>
    <x v="0"/>
    <x v="0"/>
    <x v="2"/>
    <s v="Ex-Employees"/>
    <x v="1"/>
    <s v="Technical Degree"/>
    <s v="STAFF-2873"/>
    <n v="3281"/>
    <x v="1"/>
    <x v="2"/>
    <x v="2"/>
    <x v="1"/>
    <s v="Y"/>
    <n v="2"/>
    <n v="28"/>
    <n v="0"/>
    <n v="1404"/>
    <n v="17"/>
    <x v="3"/>
    <n v="1"/>
    <n v="3"/>
    <n v="32"/>
    <n v="2"/>
    <n v="1"/>
    <n v="4"/>
    <n v="2367"/>
    <n v="18779"/>
    <n v="5"/>
    <n v="12"/>
    <n v="3"/>
    <n v="1"/>
    <n v="80"/>
    <n v="1"/>
    <x v="3"/>
    <n v="2"/>
    <n v="4"/>
    <n v="1"/>
    <n v="0"/>
    <n v="3"/>
    <x v="0"/>
    <x v="2"/>
    <x v="3"/>
  </r>
  <r>
    <x v="0"/>
    <x v="0"/>
    <x v="3"/>
    <s v="Ex-Employees"/>
    <x v="1"/>
    <s v="Technical Degree"/>
    <s v="STAFF-2874"/>
    <n v="3282"/>
    <x v="1"/>
    <x v="2"/>
    <x v="1"/>
    <x v="1"/>
    <s v="Y"/>
    <n v="4"/>
    <n v="56"/>
    <n v="0"/>
    <n v="310"/>
    <n v="7"/>
    <x v="0"/>
    <n v="1"/>
    <n v="4"/>
    <n v="72"/>
    <n v="3"/>
    <n v="1"/>
    <n v="3"/>
    <n v="2339"/>
    <n v="3666"/>
    <n v="8"/>
    <n v="11"/>
    <n v="3"/>
    <n v="4"/>
    <n v="80"/>
    <n v="1"/>
    <x v="19"/>
    <n v="1"/>
    <n v="10"/>
    <n v="9"/>
    <n v="9"/>
    <n v="8"/>
    <x v="2"/>
    <x v="0"/>
    <x v="1"/>
  </r>
  <r>
    <x v="0"/>
    <x v="0"/>
    <x v="0"/>
    <s v="Ex-Employees"/>
    <x v="1"/>
    <s v="Medical"/>
    <s v="STAFF-2875"/>
    <n v="3283"/>
    <x v="1"/>
    <x v="3"/>
    <x v="1"/>
    <x v="1"/>
    <s v="Y"/>
    <n v="2"/>
    <n v="38"/>
    <n v="0"/>
    <n v="903"/>
    <n v="2"/>
    <x v="3"/>
    <n v="1"/>
    <n v="3"/>
    <n v="81"/>
    <n v="3"/>
    <n v="2"/>
    <n v="2"/>
    <n v="4855"/>
    <n v="7653"/>
    <n v="4"/>
    <n v="11"/>
    <n v="3"/>
    <n v="1"/>
    <n v="80"/>
    <n v="2"/>
    <x v="2"/>
    <n v="3"/>
    <n v="5"/>
    <n v="2"/>
    <n v="1"/>
    <n v="4"/>
    <x v="1"/>
    <x v="0"/>
    <x v="2"/>
  </r>
  <r>
    <x v="0"/>
    <x v="0"/>
    <x v="2"/>
    <s v="Ex-Employees"/>
    <x v="1"/>
    <s v="Technical Degree"/>
    <s v="STAFF-2876"/>
    <n v="3284"/>
    <x v="1"/>
    <x v="1"/>
    <x v="0"/>
    <x v="1"/>
    <s v="Y"/>
    <n v="2"/>
    <n v="29"/>
    <n v="0"/>
    <n v="224"/>
    <n v="1"/>
    <x v="2"/>
    <n v="1"/>
    <n v="1"/>
    <n v="100"/>
    <n v="2"/>
    <n v="1"/>
    <n v="1"/>
    <n v="2362"/>
    <n v="7568"/>
    <n v="6"/>
    <n v="13"/>
    <n v="3"/>
    <n v="3"/>
    <n v="80"/>
    <n v="0"/>
    <x v="27"/>
    <n v="1"/>
    <n v="9"/>
    <n v="7"/>
    <n v="0"/>
    <n v="7"/>
    <x v="3"/>
    <x v="0"/>
    <x v="2"/>
  </r>
  <r>
    <x v="0"/>
    <x v="0"/>
    <x v="3"/>
    <s v="Ex-Employees"/>
    <x v="1"/>
    <s v="Life Sciences"/>
    <s v="STAFF-2877"/>
    <n v="3285"/>
    <x v="1"/>
    <x v="2"/>
    <x v="0"/>
    <x v="1"/>
    <s v="Y"/>
    <n v="3"/>
    <n v="56"/>
    <n v="0"/>
    <n v="1162"/>
    <n v="24"/>
    <x v="0"/>
    <n v="1"/>
    <n v="1"/>
    <n v="97"/>
    <n v="3"/>
    <n v="1"/>
    <n v="4"/>
    <n v="2587"/>
    <n v="10261"/>
    <n v="1"/>
    <n v="16"/>
    <n v="3"/>
    <n v="4"/>
    <n v="80"/>
    <n v="0"/>
    <x v="7"/>
    <n v="3"/>
    <n v="4"/>
    <n v="2"/>
    <n v="1"/>
    <n v="0"/>
    <x v="0"/>
    <x v="1"/>
    <x v="1"/>
  </r>
  <r>
    <x v="0"/>
    <x v="0"/>
    <x v="0"/>
    <s v="Ex-Employees"/>
    <x v="1"/>
    <s v="Life Sciences"/>
    <s v="STAFF-2878"/>
    <n v="3286"/>
    <x v="1"/>
    <x v="2"/>
    <x v="0"/>
    <x v="1"/>
    <s v="Y"/>
    <n v="3"/>
    <n v="40"/>
    <n v="0"/>
    <n v="676"/>
    <n v="9"/>
    <x v="2"/>
    <n v="1"/>
    <n v="4"/>
    <n v="86"/>
    <n v="3"/>
    <n v="1"/>
    <n v="1"/>
    <n v="2018"/>
    <n v="21831"/>
    <n v="3"/>
    <n v="14"/>
    <n v="3"/>
    <n v="2"/>
    <n v="80"/>
    <n v="0"/>
    <x v="20"/>
    <n v="1"/>
    <n v="5"/>
    <n v="4"/>
    <n v="1"/>
    <n v="0"/>
    <x v="3"/>
    <x v="0"/>
    <x v="0"/>
  </r>
  <r>
    <x v="0"/>
    <x v="0"/>
    <x v="0"/>
    <s v="Ex-Employees"/>
    <x v="1"/>
    <s v="Medical"/>
    <s v="STAFF-2879"/>
    <n v="3287"/>
    <x v="1"/>
    <x v="3"/>
    <x v="0"/>
    <x v="1"/>
    <s v="Y"/>
    <n v="4"/>
    <n v="37"/>
    <n v="0"/>
    <n v="370"/>
    <n v="10"/>
    <x v="2"/>
    <n v="1"/>
    <n v="4"/>
    <n v="58"/>
    <n v="3"/>
    <n v="2"/>
    <n v="1"/>
    <n v="4213"/>
    <n v="4992"/>
    <n v="1"/>
    <n v="15"/>
    <n v="3"/>
    <n v="2"/>
    <n v="80"/>
    <n v="0"/>
    <x v="1"/>
    <n v="1"/>
    <n v="10"/>
    <n v="3"/>
    <n v="0"/>
    <n v="8"/>
    <x v="3"/>
    <x v="0"/>
    <x v="2"/>
  </r>
  <r>
    <x v="0"/>
    <x v="0"/>
    <x v="2"/>
    <s v="Ex-Employees"/>
    <x v="1"/>
    <s v="Life Sciences"/>
    <s v="STAFF-2880"/>
    <n v="3288"/>
    <x v="1"/>
    <x v="2"/>
    <x v="0"/>
    <x v="1"/>
    <s v="Y"/>
    <n v="2"/>
    <n v="32"/>
    <n v="0"/>
    <n v="1259"/>
    <n v="2"/>
    <x v="2"/>
    <n v="1"/>
    <n v="4"/>
    <n v="95"/>
    <n v="3"/>
    <n v="1"/>
    <n v="2"/>
    <n v="1393"/>
    <n v="24852"/>
    <n v="1"/>
    <n v="12"/>
    <n v="3"/>
    <n v="1"/>
    <n v="80"/>
    <n v="0"/>
    <x v="5"/>
    <n v="3"/>
    <n v="1"/>
    <n v="0"/>
    <n v="0"/>
    <n v="0"/>
    <x v="1"/>
    <x v="0"/>
    <x v="2"/>
  </r>
  <r>
    <x v="0"/>
    <x v="0"/>
    <x v="1"/>
    <s v="Ex-Employees"/>
    <x v="0"/>
    <s v="Marketing"/>
    <s v="STAFF-2881"/>
    <n v="3289"/>
    <x v="1"/>
    <x v="0"/>
    <x v="2"/>
    <x v="1"/>
    <s v="Y"/>
    <n v="1"/>
    <n v="46"/>
    <n v="0"/>
    <n v="377"/>
    <n v="9"/>
    <x v="3"/>
    <n v="1"/>
    <n v="1"/>
    <n v="52"/>
    <n v="3"/>
    <n v="3"/>
    <n v="4"/>
    <n v="10096"/>
    <n v="15986"/>
    <n v="4"/>
    <n v="11"/>
    <n v="3"/>
    <n v="1"/>
    <n v="80"/>
    <n v="1"/>
    <x v="23"/>
    <n v="4"/>
    <n v="7"/>
    <n v="7"/>
    <n v="4"/>
    <n v="3"/>
    <x v="0"/>
    <x v="0"/>
    <x v="0"/>
  </r>
  <r>
    <x v="0"/>
    <x v="0"/>
    <x v="2"/>
    <s v="Ex-Employees"/>
    <x v="0"/>
    <s v="Life Sciences"/>
    <s v="STAFF-2882"/>
    <n v="3290"/>
    <x v="1"/>
    <x v="6"/>
    <x v="1"/>
    <x v="1"/>
    <s v="Y"/>
    <n v="2"/>
    <n v="25"/>
    <n v="0"/>
    <n v="383"/>
    <n v="9"/>
    <x v="0"/>
    <n v="1"/>
    <n v="1"/>
    <n v="68"/>
    <n v="2"/>
    <n v="1"/>
    <n v="1"/>
    <n v="4400"/>
    <n v="15182"/>
    <n v="3"/>
    <n v="12"/>
    <n v="3"/>
    <n v="1"/>
    <n v="80"/>
    <n v="0"/>
    <x v="3"/>
    <n v="3"/>
    <n v="3"/>
    <n v="2"/>
    <n v="2"/>
    <n v="2"/>
    <x v="3"/>
    <x v="0"/>
    <x v="3"/>
  </r>
  <r>
    <x v="0"/>
    <x v="0"/>
    <x v="0"/>
    <s v="Ex-Employees"/>
    <x v="0"/>
    <s v="Medical"/>
    <s v="STAFF-2883"/>
    <n v="3291"/>
    <x v="1"/>
    <x v="0"/>
    <x v="1"/>
    <x v="1"/>
    <s v="Y"/>
    <n v="3"/>
    <n v="35"/>
    <n v="0"/>
    <n v="737"/>
    <n v="10"/>
    <x v="3"/>
    <n v="1"/>
    <n v="4"/>
    <n v="55"/>
    <n v="2"/>
    <n v="3"/>
    <n v="1"/>
    <n v="10306"/>
    <n v="21530"/>
    <n v="9"/>
    <n v="17"/>
    <n v="3"/>
    <n v="3"/>
    <n v="80"/>
    <n v="0"/>
    <x v="20"/>
    <n v="3"/>
    <n v="13"/>
    <n v="12"/>
    <n v="6"/>
    <n v="0"/>
    <x v="3"/>
    <x v="0"/>
    <x v="2"/>
  </r>
  <r>
    <x v="0"/>
    <x v="0"/>
    <x v="2"/>
    <s v="Ex-Employees"/>
    <x v="0"/>
    <s v="Life Sciences"/>
    <s v="STAFF-2884"/>
    <n v="3292"/>
    <x v="1"/>
    <x v="0"/>
    <x v="1"/>
    <x v="1"/>
    <s v="Y"/>
    <n v="4"/>
    <n v="30"/>
    <n v="0"/>
    <n v="740"/>
    <n v="1"/>
    <x v="3"/>
    <n v="1"/>
    <n v="2"/>
    <n v="64"/>
    <n v="2"/>
    <n v="2"/>
    <n v="1"/>
    <n v="9714"/>
    <n v="5323"/>
    <n v="1"/>
    <n v="11"/>
    <n v="3"/>
    <n v="4"/>
    <n v="80"/>
    <n v="1"/>
    <x v="1"/>
    <n v="3"/>
    <n v="10"/>
    <n v="8"/>
    <n v="6"/>
    <n v="7"/>
    <x v="3"/>
    <x v="0"/>
    <x v="2"/>
  </r>
  <r>
    <x v="0"/>
    <x v="0"/>
    <x v="2"/>
    <s v="Ex-Employees"/>
    <x v="0"/>
    <s v="Marketing"/>
    <s v="STAFF-2885"/>
    <n v="3293"/>
    <x v="1"/>
    <x v="0"/>
    <x v="1"/>
    <x v="1"/>
    <s v="Y"/>
    <n v="2"/>
    <n v="31"/>
    <n v="0"/>
    <n v="1079"/>
    <n v="16"/>
    <x v="2"/>
    <n v="1"/>
    <n v="1"/>
    <n v="70"/>
    <n v="3"/>
    <n v="3"/>
    <n v="3"/>
    <n v="8161"/>
    <n v="19002"/>
    <n v="2"/>
    <n v="13"/>
    <n v="3"/>
    <n v="1"/>
    <n v="80"/>
    <n v="3"/>
    <x v="1"/>
    <n v="3"/>
    <n v="1"/>
    <n v="0"/>
    <n v="0"/>
    <n v="0"/>
    <x v="2"/>
    <x v="2"/>
    <x v="2"/>
  </r>
  <r>
    <x v="0"/>
    <x v="0"/>
    <x v="2"/>
    <s v="Ex-Employees"/>
    <x v="0"/>
    <s v="Life Sciences"/>
    <s v="STAFF-2886"/>
    <n v="3294"/>
    <x v="1"/>
    <x v="0"/>
    <x v="0"/>
    <x v="1"/>
    <s v="Y"/>
    <n v="2"/>
    <n v="32"/>
    <n v="0"/>
    <n v="964"/>
    <n v="1"/>
    <x v="0"/>
    <n v="1"/>
    <n v="1"/>
    <n v="34"/>
    <n v="1"/>
    <n v="2"/>
    <n v="2"/>
    <n v="6735"/>
    <n v="12147"/>
    <n v="6"/>
    <n v="15"/>
    <n v="3"/>
    <n v="2"/>
    <n v="80"/>
    <n v="0"/>
    <x v="1"/>
    <n v="3"/>
    <n v="0"/>
    <n v="0"/>
    <n v="0"/>
    <n v="0"/>
    <x v="1"/>
    <x v="0"/>
    <x v="2"/>
  </r>
  <r>
    <x v="0"/>
    <x v="0"/>
    <x v="4"/>
    <s v="Ex-Employees"/>
    <x v="0"/>
    <s v="Marketing"/>
    <s v="STAFF-2887"/>
    <n v="3295"/>
    <x v="1"/>
    <x v="6"/>
    <x v="0"/>
    <x v="1"/>
    <s v="Y"/>
    <n v="3"/>
    <n v="21"/>
    <n v="0"/>
    <n v="337"/>
    <n v="7"/>
    <x v="1"/>
    <n v="1"/>
    <n v="2"/>
    <n v="31"/>
    <n v="3"/>
    <n v="1"/>
    <n v="2"/>
    <n v="2679"/>
    <n v="4567"/>
    <n v="1"/>
    <n v="13"/>
    <n v="3"/>
    <n v="2"/>
    <n v="80"/>
    <n v="0"/>
    <x v="5"/>
    <n v="3"/>
    <n v="1"/>
    <n v="0"/>
    <n v="1"/>
    <n v="0"/>
    <x v="1"/>
    <x v="0"/>
    <x v="3"/>
  </r>
  <r>
    <x v="0"/>
    <x v="0"/>
    <x v="2"/>
    <s v="Ex-Employees"/>
    <x v="0"/>
    <s v="Medical"/>
    <s v="STAFF-2888"/>
    <n v="3296"/>
    <x v="1"/>
    <x v="6"/>
    <x v="0"/>
    <x v="1"/>
    <s v="Y"/>
    <n v="3"/>
    <n v="30"/>
    <n v="0"/>
    <n v="945"/>
    <n v="9"/>
    <x v="3"/>
    <n v="1"/>
    <n v="2"/>
    <n v="89"/>
    <n v="3"/>
    <n v="1"/>
    <n v="4"/>
    <n v="1081"/>
    <n v="16019"/>
    <n v="1"/>
    <n v="13"/>
    <n v="3"/>
    <n v="3"/>
    <n v="80"/>
    <n v="0"/>
    <x v="5"/>
    <n v="2"/>
    <n v="1"/>
    <n v="0"/>
    <n v="0"/>
    <n v="0"/>
    <x v="0"/>
    <x v="0"/>
    <x v="2"/>
  </r>
  <r>
    <x v="0"/>
    <x v="1"/>
    <x v="2"/>
    <s v="Ex-Employees"/>
    <x v="1"/>
    <s v="Life Sciences"/>
    <s v="STAFF-2889"/>
    <n v="3297"/>
    <x v="0"/>
    <x v="1"/>
    <x v="0"/>
    <x v="0"/>
    <s v="Y"/>
    <n v="2"/>
    <n v="32"/>
    <n v="0"/>
    <n v="238"/>
    <n v="5"/>
    <x v="0"/>
    <n v="1"/>
    <n v="1"/>
    <n v="47"/>
    <n v="4"/>
    <n v="1"/>
    <n v="3"/>
    <n v="2432"/>
    <n v="15318"/>
    <n v="3"/>
    <n v="14"/>
    <n v="3"/>
    <n v="1"/>
    <n v="80"/>
    <n v="0"/>
    <x v="0"/>
    <n v="3"/>
    <n v="4"/>
    <n v="1"/>
    <n v="0"/>
    <n v="3"/>
    <x v="2"/>
    <x v="0"/>
    <x v="2"/>
  </r>
  <r>
    <x v="0"/>
    <x v="1"/>
    <x v="2"/>
    <s v="Ex-Employees"/>
    <x v="1"/>
    <s v="Other"/>
    <s v="STAFF-2890"/>
    <n v="3298"/>
    <x v="0"/>
    <x v="4"/>
    <x v="0"/>
    <x v="0"/>
    <s v="Y"/>
    <n v="1"/>
    <n v="29"/>
    <n v="0"/>
    <n v="337"/>
    <n v="14"/>
    <x v="1"/>
    <n v="1"/>
    <n v="3"/>
    <n v="84"/>
    <n v="3"/>
    <n v="3"/>
    <n v="4"/>
    <n v="7553"/>
    <n v="22930"/>
    <n v="0"/>
    <n v="12"/>
    <n v="3"/>
    <n v="1"/>
    <n v="80"/>
    <n v="0"/>
    <x v="15"/>
    <n v="3"/>
    <n v="8"/>
    <n v="7"/>
    <n v="7"/>
    <n v="7"/>
    <x v="0"/>
    <x v="2"/>
    <x v="2"/>
  </r>
  <r>
    <x v="0"/>
    <x v="1"/>
    <x v="1"/>
    <s v="Ex-Employees"/>
    <x v="0"/>
    <s v="Medical"/>
    <s v="STAFF-2891"/>
    <n v="3299"/>
    <x v="0"/>
    <x v="6"/>
    <x v="1"/>
    <x v="0"/>
    <s v="Y"/>
    <n v="3"/>
    <n v="48"/>
    <n v="0"/>
    <n v="708"/>
    <n v="7"/>
    <x v="0"/>
    <n v="1"/>
    <n v="4"/>
    <n v="95"/>
    <n v="3"/>
    <n v="1"/>
    <n v="3"/>
    <n v="2655"/>
    <n v="11740"/>
    <n v="2"/>
    <n v="11"/>
    <n v="3"/>
    <n v="3"/>
    <n v="80"/>
    <n v="2"/>
    <x v="16"/>
    <n v="3"/>
    <n v="9"/>
    <n v="7"/>
    <n v="7"/>
    <n v="7"/>
    <x v="2"/>
    <x v="0"/>
    <x v="0"/>
  </r>
  <r>
    <x v="0"/>
    <x v="1"/>
    <x v="4"/>
    <s v="Ex-Employees"/>
    <x v="0"/>
    <s v="Medical"/>
    <s v="STAFF-2892"/>
    <n v="3300"/>
    <x v="0"/>
    <x v="6"/>
    <x v="0"/>
    <x v="0"/>
    <s v="Y"/>
    <n v="2"/>
    <n v="18"/>
    <n v="0"/>
    <n v="544"/>
    <n v="3"/>
    <x v="0"/>
    <n v="1"/>
    <n v="2"/>
    <n v="70"/>
    <n v="3"/>
    <n v="1"/>
    <n v="4"/>
    <n v="1569"/>
    <n v="18420"/>
    <n v="1"/>
    <n v="12"/>
    <n v="3"/>
    <n v="3"/>
    <n v="80"/>
    <n v="0"/>
    <x v="11"/>
    <n v="4"/>
    <n v="0"/>
    <n v="0"/>
    <n v="0"/>
    <n v="0"/>
    <x v="0"/>
    <x v="0"/>
    <x v="3"/>
  </r>
  <r>
    <x v="0"/>
    <x v="0"/>
    <x v="2"/>
    <s v="Ex-Employees"/>
    <x v="2"/>
    <s v="Medical"/>
    <s v="STAFF-2893"/>
    <n v="3301"/>
    <x v="0"/>
    <x v="8"/>
    <x v="1"/>
    <x v="0"/>
    <s v="Y"/>
    <n v="3"/>
    <n v="26"/>
    <n v="0"/>
    <n v="920"/>
    <n v="20"/>
    <x v="0"/>
    <n v="1"/>
    <n v="4"/>
    <n v="69"/>
    <n v="3"/>
    <n v="1"/>
    <n v="2"/>
    <n v="2148"/>
    <n v="6889"/>
    <n v="0"/>
    <n v="11"/>
    <n v="3"/>
    <n v="3"/>
    <n v="80"/>
    <n v="0"/>
    <x v="3"/>
    <n v="3"/>
    <n v="5"/>
    <n v="1"/>
    <n v="1"/>
    <n v="4"/>
    <x v="1"/>
    <x v="2"/>
    <x v="3"/>
  </r>
  <r>
    <x v="0"/>
    <x v="0"/>
    <x v="0"/>
    <s v="Ex-Employees"/>
    <x v="1"/>
    <s v="Life Sciences"/>
    <s v="STAFF-2894"/>
    <n v="3302"/>
    <x v="0"/>
    <x v="2"/>
    <x v="2"/>
    <x v="0"/>
    <s v="Y"/>
    <n v="2"/>
    <n v="35"/>
    <n v="0"/>
    <n v="104"/>
    <n v="2"/>
    <x v="3"/>
    <n v="1"/>
    <n v="1"/>
    <n v="69"/>
    <n v="3"/>
    <n v="1"/>
    <n v="1"/>
    <n v="2074"/>
    <n v="26619"/>
    <n v="1"/>
    <n v="12"/>
    <n v="3"/>
    <n v="4"/>
    <n v="80"/>
    <n v="1"/>
    <x v="5"/>
    <n v="3"/>
    <n v="1"/>
    <n v="0"/>
    <n v="0"/>
    <n v="0"/>
    <x v="3"/>
    <x v="0"/>
    <x v="2"/>
  </r>
  <r>
    <x v="0"/>
    <x v="0"/>
    <x v="4"/>
    <s v="Ex-Employees"/>
    <x v="1"/>
    <s v="Medical"/>
    <s v="STAFF-2895"/>
    <n v="3303"/>
    <x v="0"/>
    <x v="2"/>
    <x v="1"/>
    <x v="0"/>
    <s v="Y"/>
    <n v="6"/>
    <n v="22"/>
    <n v="0"/>
    <n v="1294"/>
    <n v="8"/>
    <x v="1"/>
    <n v="1"/>
    <n v="3"/>
    <n v="79"/>
    <n v="3"/>
    <n v="1"/>
    <n v="1"/>
    <n v="2398"/>
    <n v="15999"/>
    <n v="1"/>
    <n v="17"/>
    <n v="3"/>
    <n v="3"/>
    <n v="80"/>
    <n v="0"/>
    <x v="5"/>
    <n v="3"/>
    <n v="1"/>
    <n v="0"/>
    <n v="0"/>
    <n v="0"/>
    <x v="3"/>
    <x v="0"/>
    <x v="3"/>
  </r>
  <r>
    <x v="0"/>
    <x v="0"/>
    <x v="2"/>
    <s v="Ex-Employees"/>
    <x v="0"/>
    <s v="Marketing"/>
    <s v="STAFF-2896"/>
    <n v="3304"/>
    <x v="0"/>
    <x v="0"/>
    <x v="0"/>
    <x v="0"/>
    <s v="Y"/>
    <n v="0"/>
    <n v="28"/>
    <n v="0"/>
    <n v="1475"/>
    <n v="13"/>
    <x v="0"/>
    <n v="1"/>
    <n v="4"/>
    <n v="84"/>
    <n v="3"/>
    <n v="2"/>
    <n v="3"/>
    <n v="9854"/>
    <n v="23352"/>
    <n v="3"/>
    <n v="11"/>
    <n v="3"/>
    <n v="4"/>
    <n v="80"/>
    <n v="0"/>
    <x v="3"/>
    <n v="3"/>
    <n v="2"/>
    <n v="0"/>
    <n v="2"/>
    <n v="2"/>
    <x v="2"/>
    <x v="2"/>
    <x v="3"/>
  </r>
  <r>
    <x v="0"/>
    <x v="1"/>
    <x v="0"/>
    <s v="Ex-Employees"/>
    <x v="1"/>
    <s v="Medical"/>
    <s v="STAFF-2897"/>
    <n v="3305"/>
    <x v="1"/>
    <x v="1"/>
    <x v="2"/>
    <x v="0"/>
    <s v="Y"/>
    <n v="2"/>
    <n v="44"/>
    <n v="0"/>
    <n v="429"/>
    <n v="1"/>
    <x v="0"/>
    <n v="1"/>
    <n v="3"/>
    <n v="99"/>
    <n v="3"/>
    <n v="1"/>
    <n v="2"/>
    <n v="2342"/>
    <n v="11092"/>
    <n v="1"/>
    <n v="12"/>
    <n v="3"/>
    <n v="3"/>
    <n v="80"/>
    <n v="3"/>
    <x v="3"/>
    <n v="2"/>
    <n v="5"/>
    <n v="3"/>
    <n v="2"/>
    <n v="3"/>
    <x v="1"/>
    <x v="0"/>
    <x v="0"/>
  </r>
  <r>
    <x v="0"/>
    <x v="1"/>
    <x v="2"/>
    <s v="Ex-Employees"/>
    <x v="1"/>
    <s v="Life Sciences"/>
    <s v="STAFF-2898"/>
    <n v="3306"/>
    <x v="1"/>
    <x v="2"/>
    <x v="1"/>
    <x v="0"/>
    <s v="Y"/>
    <n v="2"/>
    <n v="31"/>
    <n v="0"/>
    <n v="523"/>
    <n v="2"/>
    <x v="3"/>
    <n v="1"/>
    <n v="2"/>
    <n v="94"/>
    <n v="3"/>
    <n v="1"/>
    <n v="4"/>
    <n v="3722"/>
    <n v="21081"/>
    <n v="6"/>
    <n v="13"/>
    <n v="3"/>
    <n v="3"/>
    <n v="80"/>
    <n v="1"/>
    <x v="2"/>
    <n v="1"/>
    <n v="2"/>
    <n v="2"/>
    <n v="2"/>
    <n v="2"/>
    <x v="0"/>
    <x v="0"/>
    <x v="2"/>
  </r>
  <r>
    <x v="0"/>
    <x v="1"/>
    <x v="0"/>
    <s v="Ex-Employees"/>
    <x v="1"/>
    <s v="Technical Degree"/>
    <s v="STAFF-2899"/>
    <n v="3307"/>
    <x v="1"/>
    <x v="1"/>
    <x v="1"/>
    <x v="0"/>
    <s v="Y"/>
    <n v="4"/>
    <n v="43"/>
    <n v="0"/>
    <n v="807"/>
    <n v="17"/>
    <x v="3"/>
    <n v="1"/>
    <n v="3"/>
    <n v="38"/>
    <n v="2"/>
    <n v="1"/>
    <n v="3"/>
    <n v="2437"/>
    <n v="15587"/>
    <n v="9"/>
    <n v="16"/>
    <n v="3"/>
    <n v="4"/>
    <n v="80"/>
    <n v="1"/>
    <x v="3"/>
    <n v="3"/>
    <n v="1"/>
    <n v="0"/>
    <n v="0"/>
    <n v="0"/>
    <x v="2"/>
    <x v="2"/>
    <x v="0"/>
  </r>
  <r>
    <x v="0"/>
    <x v="1"/>
    <x v="4"/>
    <s v="Ex-Employees"/>
    <x v="1"/>
    <s v="Medical"/>
    <s v="STAFF-2900"/>
    <n v="3308"/>
    <x v="1"/>
    <x v="2"/>
    <x v="0"/>
    <x v="0"/>
    <s v="Y"/>
    <n v="2"/>
    <n v="24"/>
    <n v="0"/>
    <n v="381"/>
    <n v="9"/>
    <x v="3"/>
    <n v="1"/>
    <n v="2"/>
    <n v="89"/>
    <n v="3"/>
    <n v="1"/>
    <n v="1"/>
    <n v="3172"/>
    <n v="16998"/>
    <n v="2"/>
    <n v="11"/>
    <n v="3"/>
    <n v="3"/>
    <n v="80"/>
    <n v="0"/>
    <x v="21"/>
    <n v="2"/>
    <n v="0"/>
    <n v="0"/>
    <n v="0"/>
    <n v="0"/>
    <x v="3"/>
    <x v="0"/>
    <x v="3"/>
  </r>
  <r>
    <x v="0"/>
    <x v="1"/>
    <x v="2"/>
    <s v="Ex-Employees"/>
    <x v="0"/>
    <s v="Marketing"/>
    <s v="STAFF-2901"/>
    <n v="3309"/>
    <x v="1"/>
    <x v="0"/>
    <x v="1"/>
    <x v="0"/>
    <s v="Y"/>
    <n v="4"/>
    <n v="31"/>
    <n v="0"/>
    <n v="754"/>
    <n v="26"/>
    <x v="2"/>
    <n v="1"/>
    <n v="1"/>
    <n v="63"/>
    <n v="3"/>
    <n v="2"/>
    <n v="4"/>
    <n v="5617"/>
    <n v="21075"/>
    <n v="1"/>
    <n v="11"/>
    <n v="3"/>
    <n v="3"/>
    <n v="80"/>
    <n v="0"/>
    <x v="1"/>
    <n v="3"/>
    <n v="10"/>
    <n v="7"/>
    <n v="0"/>
    <n v="8"/>
    <x v="0"/>
    <x v="1"/>
    <x v="2"/>
  </r>
  <r>
    <x v="0"/>
    <x v="0"/>
    <x v="2"/>
    <s v="Ex-Employees"/>
    <x v="2"/>
    <s v="Human Resources"/>
    <s v="STAFF-2902"/>
    <n v="3310"/>
    <x v="1"/>
    <x v="8"/>
    <x v="2"/>
    <x v="0"/>
    <s v="Y"/>
    <n v="3"/>
    <n v="29"/>
    <n v="0"/>
    <n v="350"/>
    <n v="13"/>
    <x v="3"/>
    <n v="1"/>
    <n v="1"/>
    <n v="56"/>
    <n v="2"/>
    <n v="1"/>
    <n v="1"/>
    <n v="2335"/>
    <n v="3157"/>
    <n v="4"/>
    <n v="15"/>
    <n v="3"/>
    <n v="4"/>
    <n v="80"/>
    <n v="3"/>
    <x v="21"/>
    <n v="3"/>
    <n v="2"/>
    <n v="2"/>
    <n v="2"/>
    <n v="0"/>
    <x v="3"/>
    <x v="2"/>
    <x v="2"/>
  </r>
  <r>
    <x v="0"/>
    <x v="0"/>
    <x v="2"/>
    <s v="Ex-Employees"/>
    <x v="1"/>
    <s v="Medical"/>
    <s v="STAFF-2903"/>
    <n v="3311"/>
    <x v="1"/>
    <x v="1"/>
    <x v="1"/>
    <x v="0"/>
    <s v="Y"/>
    <n v="3"/>
    <n v="29"/>
    <n v="0"/>
    <n v="1092"/>
    <n v="1"/>
    <x v="2"/>
    <n v="1"/>
    <n v="1"/>
    <n v="36"/>
    <n v="3"/>
    <n v="1"/>
    <n v="4"/>
    <n v="4787"/>
    <n v="26124"/>
    <n v="9"/>
    <n v="14"/>
    <n v="3"/>
    <n v="2"/>
    <n v="80"/>
    <n v="3"/>
    <x v="21"/>
    <n v="4"/>
    <n v="2"/>
    <n v="2"/>
    <n v="2"/>
    <n v="2"/>
    <x v="0"/>
    <x v="0"/>
    <x v="2"/>
  </r>
  <r>
    <x v="0"/>
    <x v="0"/>
    <x v="2"/>
    <s v="Ex-Employees"/>
    <x v="1"/>
    <s v="Medical"/>
    <s v="STAFF-2904"/>
    <n v="3312"/>
    <x v="1"/>
    <x v="2"/>
    <x v="1"/>
    <x v="0"/>
    <s v="Y"/>
    <n v="3"/>
    <n v="28"/>
    <n v="0"/>
    <n v="329"/>
    <n v="24"/>
    <x v="3"/>
    <n v="1"/>
    <n v="3"/>
    <n v="51"/>
    <n v="3"/>
    <n v="1"/>
    <n v="2"/>
    <n v="2408"/>
    <n v="7324"/>
    <n v="1"/>
    <n v="17"/>
    <n v="3"/>
    <n v="3"/>
    <n v="80"/>
    <n v="3"/>
    <x v="5"/>
    <n v="3"/>
    <n v="1"/>
    <n v="1"/>
    <n v="0"/>
    <n v="0"/>
    <x v="1"/>
    <x v="1"/>
    <x v="3"/>
  </r>
  <r>
    <x v="0"/>
    <x v="0"/>
    <x v="0"/>
    <s v="Ex-Employees"/>
    <x v="1"/>
    <s v="Life Sciences"/>
    <s v="STAFF-2905"/>
    <n v="3313"/>
    <x v="1"/>
    <x v="2"/>
    <x v="0"/>
    <x v="0"/>
    <s v="Y"/>
    <n v="3"/>
    <n v="40"/>
    <n v="0"/>
    <n v="1329"/>
    <n v="7"/>
    <x v="3"/>
    <n v="1"/>
    <n v="1"/>
    <n v="73"/>
    <n v="3"/>
    <n v="1"/>
    <n v="1"/>
    <n v="2166"/>
    <n v="3339"/>
    <n v="3"/>
    <n v="14"/>
    <n v="3"/>
    <n v="2"/>
    <n v="80"/>
    <n v="0"/>
    <x v="1"/>
    <n v="1"/>
    <n v="4"/>
    <n v="2"/>
    <n v="0"/>
    <n v="3"/>
    <x v="3"/>
    <x v="0"/>
    <x v="0"/>
  </r>
  <r>
    <x v="0"/>
    <x v="0"/>
    <x v="4"/>
    <s v="Ex-Employees"/>
    <x v="1"/>
    <s v="Medical"/>
    <s v="STAFF-2906"/>
    <n v="3314"/>
    <x v="1"/>
    <x v="2"/>
    <x v="0"/>
    <x v="0"/>
    <s v="Y"/>
    <n v="2"/>
    <n v="23"/>
    <n v="0"/>
    <n v="1320"/>
    <n v="8"/>
    <x v="1"/>
    <n v="1"/>
    <n v="4"/>
    <n v="93"/>
    <n v="2"/>
    <n v="1"/>
    <n v="3"/>
    <n v="3989"/>
    <n v="20586"/>
    <n v="1"/>
    <n v="11"/>
    <n v="3"/>
    <n v="1"/>
    <n v="80"/>
    <n v="0"/>
    <x v="7"/>
    <n v="3"/>
    <n v="5"/>
    <n v="4"/>
    <n v="1"/>
    <n v="2"/>
    <x v="2"/>
    <x v="0"/>
    <x v="3"/>
  </r>
  <r>
    <x v="0"/>
    <x v="0"/>
    <x v="1"/>
    <s v="Ex-Employees"/>
    <x v="0"/>
    <s v="Marketing"/>
    <s v="STAFF-2907"/>
    <n v="3315"/>
    <x v="1"/>
    <x v="0"/>
    <x v="2"/>
    <x v="0"/>
    <s v="Y"/>
    <n v="3"/>
    <n v="50"/>
    <n v="0"/>
    <n v="410"/>
    <n v="28"/>
    <x v="3"/>
    <n v="1"/>
    <n v="4"/>
    <n v="39"/>
    <n v="2"/>
    <n v="3"/>
    <n v="1"/>
    <n v="10854"/>
    <n v="16586"/>
    <n v="4"/>
    <n v="13"/>
    <n v="3"/>
    <n v="2"/>
    <n v="80"/>
    <n v="1"/>
    <x v="26"/>
    <n v="3"/>
    <n v="3"/>
    <n v="2"/>
    <n v="2"/>
    <n v="0"/>
    <x v="3"/>
    <x v="1"/>
    <x v="1"/>
  </r>
  <r>
    <x v="0"/>
    <x v="0"/>
    <x v="0"/>
    <s v="Ex-Employees"/>
    <x v="0"/>
    <s v="Medical"/>
    <s v="STAFF-2908"/>
    <n v="3316"/>
    <x v="1"/>
    <x v="0"/>
    <x v="2"/>
    <x v="0"/>
    <s v="Y"/>
    <n v="2"/>
    <n v="35"/>
    <n v="0"/>
    <n v="763"/>
    <n v="15"/>
    <x v="0"/>
    <n v="1"/>
    <n v="1"/>
    <n v="59"/>
    <n v="1"/>
    <n v="2"/>
    <n v="4"/>
    <n v="5440"/>
    <n v="22098"/>
    <n v="6"/>
    <n v="14"/>
    <n v="3"/>
    <n v="4"/>
    <n v="80"/>
    <n v="2"/>
    <x v="2"/>
    <n v="2"/>
    <n v="2"/>
    <n v="2"/>
    <n v="2"/>
    <n v="2"/>
    <x v="0"/>
    <x v="2"/>
    <x v="2"/>
  </r>
  <r>
    <x v="0"/>
    <x v="0"/>
    <x v="0"/>
    <s v="Ex-Employees"/>
    <x v="0"/>
    <s v="Marketing"/>
    <s v="STAFF-2909"/>
    <n v="3317"/>
    <x v="1"/>
    <x v="0"/>
    <x v="2"/>
    <x v="0"/>
    <s v="Y"/>
    <n v="3"/>
    <n v="36"/>
    <n v="0"/>
    <n v="1456"/>
    <n v="13"/>
    <x v="4"/>
    <n v="1"/>
    <n v="2"/>
    <n v="96"/>
    <n v="2"/>
    <n v="2"/>
    <n v="1"/>
    <n v="6134"/>
    <n v="8658"/>
    <n v="5"/>
    <n v="13"/>
    <n v="3"/>
    <n v="2"/>
    <n v="80"/>
    <n v="3"/>
    <x v="28"/>
    <n v="3"/>
    <n v="2"/>
    <n v="2"/>
    <n v="2"/>
    <n v="2"/>
    <x v="3"/>
    <x v="2"/>
    <x v="2"/>
  </r>
  <r>
    <x v="0"/>
    <x v="0"/>
    <x v="1"/>
    <s v="Ex-Employees"/>
    <x v="0"/>
    <s v="Life Sciences"/>
    <s v="STAFF-2910"/>
    <n v="3318"/>
    <x v="1"/>
    <x v="0"/>
    <x v="0"/>
    <x v="0"/>
    <s v="Y"/>
    <n v="2"/>
    <n v="53"/>
    <n v="0"/>
    <n v="1168"/>
    <n v="24"/>
    <x v="2"/>
    <n v="1"/>
    <n v="1"/>
    <n v="66"/>
    <n v="3"/>
    <n v="3"/>
    <n v="1"/>
    <n v="10448"/>
    <n v="5843"/>
    <n v="6"/>
    <n v="13"/>
    <n v="3"/>
    <n v="2"/>
    <n v="80"/>
    <n v="0"/>
    <x v="20"/>
    <n v="2"/>
    <n v="2"/>
    <n v="2"/>
    <n v="2"/>
    <n v="2"/>
    <x v="3"/>
    <x v="1"/>
    <x v="1"/>
  </r>
  <r>
    <x v="0"/>
    <x v="0"/>
    <x v="2"/>
    <s v="Ex-Employees"/>
    <x v="0"/>
    <s v="Marketing"/>
    <s v="STAFF-2911"/>
    <n v="3319"/>
    <x v="1"/>
    <x v="0"/>
    <x v="0"/>
    <x v="0"/>
    <s v="Y"/>
    <n v="3"/>
    <n v="32"/>
    <n v="0"/>
    <n v="414"/>
    <n v="2"/>
    <x v="2"/>
    <n v="1"/>
    <n v="3"/>
    <n v="82"/>
    <n v="2"/>
    <n v="2"/>
    <n v="2"/>
    <n v="9907"/>
    <n v="26186"/>
    <n v="7"/>
    <n v="12"/>
    <n v="3"/>
    <n v="3"/>
    <n v="80"/>
    <n v="0"/>
    <x v="2"/>
    <n v="2"/>
    <n v="2"/>
    <n v="2"/>
    <n v="2"/>
    <n v="2"/>
    <x v="1"/>
    <x v="0"/>
    <x v="2"/>
  </r>
  <r>
    <x v="0"/>
    <x v="0"/>
    <x v="0"/>
    <s v="Ex-Employees"/>
    <x v="0"/>
    <s v="Life Sciences"/>
    <s v="STAFF-2912"/>
    <n v="3320"/>
    <x v="1"/>
    <x v="0"/>
    <x v="0"/>
    <x v="0"/>
    <s v="Y"/>
    <n v="2"/>
    <n v="35"/>
    <n v="0"/>
    <n v="303"/>
    <n v="27"/>
    <x v="3"/>
    <n v="1"/>
    <n v="3"/>
    <n v="84"/>
    <n v="3"/>
    <n v="2"/>
    <n v="4"/>
    <n v="5813"/>
    <n v="13492"/>
    <n v="1"/>
    <n v="18"/>
    <n v="3"/>
    <n v="4"/>
    <n v="80"/>
    <n v="0"/>
    <x v="1"/>
    <n v="3"/>
    <n v="10"/>
    <n v="7"/>
    <n v="7"/>
    <n v="7"/>
    <x v="0"/>
    <x v="1"/>
    <x v="2"/>
  </r>
  <r>
    <x v="0"/>
    <x v="0"/>
    <x v="1"/>
    <s v="Ex-Employees"/>
    <x v="1"/>
    <s v="Medical"/>
    <s v="STAFF-2913"/>
    <n v="3321"/>
    <x v="0"/>
    <x v="4"/>
    <x v="1"/>
    <x v="1"/>
    <s v="Y"/>
    <n v="2"/>
    <n v="46"/>
    <n v="0"/>
    <n v="261"/>
    <n v="21"/>
    <x v="0"/>
    <n v="1"/>
    <n v="4"/>
    <n v="66"/>
    <n v="3"/>
    <n v="2"/>
    <n v="2"/>
    <n v="8926"/>
    <n v="10842"/>
    <n v="4"/>
    <n v="22"/>
    <n v="4"/>
    <n v="4"/>
    <n v="80"/>
    <n v="1"/>
    <x v="10"/>
    <n v="4"/>
    <n v="9"/>
    <n v="7"/>
    <n v="3"/>
    <n v="7"/>
    <x v="1"/>
    <x v="1"/>
    <x v="0"/>
  </r>
  <r>
    <x v="0"/>
    <x v="0"/>
    <x v="1"/>
    <s v="Ex-Employees"/>
    <x v="0"/>
    <s v="Life Sciences"/>
    <s v="STAFF-2914"/>
    <n v="3322"/>
    <x v="0"/>
    <x v="0"/>
    <x v="1"/>
    <x v="1"/>
    <s v="Y"/>
    <n v="2"/>
    <n v="46"/>
    <n v="0"/>
    <n v="1254"/>
    <n v="10"/>
    <x v="3"/>
    <n v="1"/>
    <n v="3"/>
    <n v="64"/>
    <n v="3"/>
    <n v="3"/>
    <n v="2"/>
    <n v="7314"/>
    <n v="14011"/>
    <n v="5"/>
    <n v="21"/>
    <n v="4"/>
    <n v="3"/>
    <n v="80"/>
    <n v="3"/>
    <x v="19"/>
    <n v="3"/>
    <n v="8"/>
    <n v="7"/>
    <n v="0"/>
    <n v="7"/>
    <x v="1"/>
    <x v="0"/>
    <x v="0"/>
  </r>
  <r>
    <x v="0"/>
    <x v="1"/>
    <x v="1"/>
    <s v="Ex-Employees"/>
    <x v="1"/>
    <s v="Life Sciences"/>
    <s v="STAFF-2915"/>
    <n v="3323"/>
    <x v="1"/>
    <x v="2"/>
    <x v="0"/>
    <x v="1"/>
    <s v="Y"/>
    <n v="2"/>
    <n v="49"/>
    <n v="0"/>
    <n v="1475"/>
    <n v="28"/>
    <x v="0"/>
    <n v="1"/>
    <n v="1"/>
    <n v="97"/>
    <n v="2"/>
    <n v="2"/>
    <n v="1"/>
    <n v="4284"/>
    <n v="22710"/>
    <n v="3"/>
    <n v="20"/>
    <n v="4"/>
    <n v="1"/>
    <n v="80"/>
    <n v="0"/>
    <x v="26"/>
    <n v="3"/>
    <n v="4"/>
    <n v="3"/>
    <n v="1"/>
    <n v="3"/>
    <x v="3"/>
    <x v="1"/>
    <x v="1"/>
  </r>
  <r>
    <x v="0"/>
    <x v="2"/>
    <x v="0"/>
    <s v="Ex-Employees"/>
    <x v="1"/>
    <s v="Life Sciences"/>
    <s v="STAFF-2916"/>
    <n v="3324"/>
    <x v="0"/>
    <x v="2"/>
    <x v="0"/>
    <x v="0"/>
    <s v="Y"/>
    <n v="2"/>
    <n v="39"/>
    <n v="0"/>
    <n v="592"/>
    <n v="2"/>
    <x v="3"/>
    <n v="1"/>
    <n v="1"/>
    <n v="54"/>
    <n v="2"/>
    <n v="1"/>
    <n v="1"/>
    <n v="3646"/>
    <n v="17181"/>
    <n v="2"/>
    <n v="23"/>
    <n v="4"/>
    <n v="2"/>
    <n v="80"/>
    <n v="0"/>
    <x v="27"/>
    <n v="4"/>
    <n v="1"/>
    <n v="0"/>
    <n v="0"/>
    <n v="0"/>
    <x v="3"/>
    <x v="0"/>
    <x v="0"/>
  </r>
  <r>
    <x v="0"/>
    <x v="0"/>
    <x v="2"/>
    <s v="Ex-Employees"/>
    <x v="0"/>
    <s v="Medical"/>
    <s v="STAFF-2917"/>
    <n v="3325"/>
    <x v="0"/>
    <x v="0"/>
    <x v="0"/>
    <x v="0"/>
    <s v="Y"/>
    <n v="2"/>
    <n v="34"/>
    <n v="0"/>
    <n v="790"/>
    <n v="24"/>
    <x v="2"/>
    <n v="1"/>
    <n v="1"/>
    <n v="40"/>
    <n v="2"/>
    <n v="2"/>
    <n v="2"/>
    <n v="4599"/>
    <n v="7815"/>
    <n v="0"/>
    <n v="23"/>
    <n v="4"/>
    <n v="3"/>
    <n v="80"/>
    <n v="0"/>
    <x v="28"/>
    <n v="4"/>
    <n v="15"/>
    <n v="9"/>
    <n v="10"/>
    <n v="10"/>
    <x v="1"/>
    <x v="1"/>
    <x v="2"/>
  </r>
  <r>
    <x v="0"/>
    <x v="0"/>
    <x v="2"/>
    <s v="Ex-Employees"/>
    <x v="0"/>
    <s v="Life Sciences"/>
    <s v="STAFF-2918"/>
    <n v="3326"/>
    <x v="0"/>
    <x v="0"/>
    <x v="0"/>
    <x v="0"/>
    <s v="Y"/>
    <n v="2"/>
    <n v="33"/>
    <n v="0"/>
    <n v="211"/>
    <n v="16"/>
    <x v="3"/>
    <n v="1"/>
    <n v="1"/>
    <n v="74"/>
    <n v="3"/>
    <n v="3"/>
    <n v="1"/>
    <n v="8564"/>
    <n v="10092"/>
    <n v="2"/>
    <n v="20"/>
    <n v="4"/>
    <n v="3"/>
    <n v="80"/>
    <n v="0"/>
    <x v="27"/>
    <n v="2"/>
    <n v="0"/>
    <n v="0"/>
    <n v="0"/>
    <n v="0"/>
    <x v="3"/>
    <x v="2"/>
    <x v="2"/>
  </r>
  <r>
    <x v="0"/>
    <x v="2"/>
    <x v="2"/>
    <s v="Ex-Employees"/>
    <x v="1"/>
    <s v="Technical Degree"/>
    <s v="STAFF-2919"/>
    <n v="3327"/>
    <x v="1"/>
    <x v="1"/>
    <x v="1"/>
    <x v="0"/>
    <s v="Y"/>
    <n v="2"/>
    <n v="34"/>
    <n v="0"/>
    <n v="967"/>
    <n v="16"/>
    <x v="2"/>
    <n v="1"/>
    <n v="4"/>
    <n v="85"/>
    <n v="1"/>
    <n v="1"/>
    <n v="1"/>
    <n v="2307"/>
    <n v="14460"/>
    <n v="1"/>
    <n v="23"/>
    <n v="4"/>
    <n v="2"/>
    <n v="80"/>
    <n v="1"/>
    <x v="7"/>
    <n v="3"/>
    <n v="5"/>
    <n v="2"/>
    <n v="3"/>
    <n v="0"/>
    <x v="3"/>
    <x v="2"/>
    <x v="2"/>
  </r>
  <r>
    <x v="0"/>
    <x v="1"/>
    <x v="2"/>
    <s v="Ex-Employees"/>
    <x v="1"/>
    <s v="Life Sciences"/>
    <s v="STAFF-2920"/>
    <n v="3328"/>
    <x v="1"/>
    <x v="1"/>
    <x v="0"/>
    <x v="0"/>
    <s v="Y"/>
    <n v="3"/>
    <n v="29"/>
    <n v="0"/>
    <n v="459"/>
    <n v="24"/>
    <x v="0"/>
    <n v="1"/>
    <n v="4"/>
    <n v="73"/>
    <n v="2"/>
    <n v="1"/>
    <n v="4"/>
    <n v="2439"/>
    <n v="14753"/>
    <n v="1"/>
    <n v="24"/>
    <n v="4"/>
    <n v="2"/>
    <n v="80"/>
    <n v="0"/>
    <x v="5"/>
    <n v="2"/>
    <n v="1"/>
    <n v="0"/>
    <n v="1"/>
    <n v="0"/>
    <x v="0"/>
    <x v="1"/>
    <x v="2"/>
  </r>
  <r>
    <x v="0"/>
    <x v="1"/>
    <x v="0"/>
    <s v="Ex-Employees"/>
    <x v="0"/>
    <s v="Other"/>
    <s v="STAFF-2921"/>
    <n v="3329"/>
    <x v="1"/>
    <x v="0"/>
    <x v="0"/>
    <x v="0"/>
    <s v="Y"/>
    <n v="2"/>
    <n v="35"/>
    <n v="0"/>
    <n v="880"/>
    <n v="12"/>
    <x v="2"/>
    <n v="1"/>
    <n v="4"/>
    <n v="36"/>
    <n v="3"/>
    <n v="2"/>
    <n v="4"/>
    <n v="4581"/>
    <n v="10414"/>
    <n v="3"/>
    <n v="24"/>
    <n v="4"/>
    <n v="1"/>
    <n v="80"/>
    <n v="0"/>
    <x v="10"/>
    <n v="4"/>
    <n v="11"/>
    <n v="9"/>
    <n v="6"/>
    <n v="7"/>
    <x v="0"/>
    <x v="2"/>
    <x v="2"/>
  </r>
  <r>
    <x v="0"/>
    <x v="0"/>
    <x v="4"/>
    <s v="Ex-Employees"/>
    <x v="1"/>
    <s v="Life Sciences"/>
    <s v="STAFF-2922"/>
    <n v="3330"/>
    <x v="1"/>
    <x v="1"/>
    <x v="0"/>
    <x v="0"/>
    <s v="Y"/>
    <n v="2"/>
    <n v="22"/>
    <n v="0"/>
    <n v="391"/>
    <n v="7"/>
    <x v="1"/>
    <n v="1"/>
    <n v="4"/>
    <n v="75"/>
    <n v="3"/>
    <n v="1"/>
    <n v="2"/>
    <n v="2472"/>
    <n v="26092"/>
    <n v="1"/>
    <n v="23"/>
    <n v="4"/>
    <n v="1"/>
    <n v="80"/>
    <n v="0"/>
    <x v="5"/>
    <n v="3"/>
    <n v="1"/>
    <n v="0"/>
    <n v="0"/>
    <n v="0"/>
    <x v="1"/>
    <x v="0"/>
    <x v="3"/>
  </r>
  <r>
    <x v="0"/>
    <x v="0"/>
    <x v="4"/>
    <s v="Ex-Employees"/>
    <x v="0"/>
    <s v="Life Sciences"/>
    <s v="STAFF-2923"/>
    <n v="3331"/>
    <x v="1"/>
    <x v="6"/>
    <x v="2"/>
    <x v="0"/>
    <s v="Y"/>
    <n v="2"/>
    <n v="23"/>
    <n v="0"/>
    <n v="427"/>
    <n v="7"/>
    <x v="3"/>
    <n v="1"/>
    <n v="3"/>
    <n v="99"/>
    <n v="3"/>
    <n v="1"/>
    <n v="4"/>
    <n v="2275"/>
    <n v="25103"/>
    <n v="1"/>
    <n v="21"/>
    <n v="4"/>
    <n v="2"/>
    <n v="80"/>
    <n v="1"/>
    <x v="8"/>
    <n v="3"/>
    <n v="3"/>
    <n v="2"/>
    <n v="0"/>
    <n v="2"/>
    <x v="0"/>
    <x v="0"/>
    <x v="3"/>
  </r>
  <r>
    <x v="0"/>
    <x v="0"/>
    <x v="5"/>
    <s v="Ex-Employees"/>
    <x v="0"/>
    <s v="Life Sciences"/>
    <s v="STAFF-2924"/>
    <n v="3332"/>
    <x v="1"/>
    <x v="6"/>
    <x v="2"/>
    <x v="0"/>
    <s v="Y"/>
    <n v="2"/>
    <n v="23"/>
    <n v="0"/>
    <n v="427"/>
    <n v="7"/>
    <x v="3"/>
    <n v="1"/>
    <n v="3"/>
    <n v="99"/>
    <n v="3"/>
    <n v="1"/>
    <n v="4"/>
    <n v="2275"/>
    <n v="25103"/>
    <n v="1"/>
    <n v="21"/>
    <n v="4"/>
    <n v="2"/>
    <n v="80"/>
    <n v="1"/>
    <x v="8"/>
    <n v="3"/>
    <n v="3"/>
    <n v="2"/>
    <n v="0"/>
    <n v="2"/>
    <x v="0"/>
    <x v="0"/>
    <x v="3"/>
  </r>
  <r>
    <x v="0"/>
    <x v="0"/>
    <x v="6"/>
    <s v="Ex-Employees"/>
    <x v="0"/>
    <s v="Life Sciences"/>
    <s v="STAFF-2925"/>
    <n v="3333"/>
    <x v="1"/>
    <x v="6"/>
    <x v="2"/>
    <x v="0"/>
    <s v="Y"/>
    <n v="2"/>
    <n v="23"/>
    <n v="0"/>
    <n v="427"/>
    <n v="7"/>
    <x v="3"/>
    <n v="1"/>
    <n v="3"/>
    <n v="99"/>
    <n v="3"/>
    <n v="1"/>
    <n v="4"/>
    <n v="2275"/>
    <n v="25103"/>
    <n v="1"/>
    <n v="21"/>
    <n v="4"/>
    <n v="2"/>
    <n v="80"/>
    <n v="1"/>
    <x v="8"/>
    <n v="3"/>
    <n v="3"/>
    <n v="2"/>
    <n v="0"/>
    <n v="2"/>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741212-CF88-42FC-8F4C-7DDBE5A4496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2">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DCA2AE-229F-4D2B-887C-4B974BE605E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6" firstHeaderRow="1" firstDataRow="1" firstDataCol="1"/>
  <pivotFields count="42">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emp no" fld="6"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368F9-AB67-4801-80A1-0AF221841B2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7" firstHeaderRow="1" firstDataRow="1" firstDataCol="1" rowPageCount="1" colPageCount="1"/>
  <pivotFields count="42">
    <pivotField axis="axisPage" dataField="1" showAll="0">
      <items count="3">
        <item x="1"/>
        <item x="0"/>
        <item t="default"/>
      </items>
    </pivotField>
    <pivotField showAll="0">
      <items count="4">
        <item x="2"/>
        <item x="1"/>
        <item x="0"/>
        <item t="default"/>
      </items>
    </pivotField>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s>
  <rowFields count="1">
    <field x="4"/>
  </rowFields>
  <rowItems count="4">
    <i>
      <x/>
    </i>
    <i>
      <x v="1"/>
    </i>
    <i>
      <x v="2"/>
    </i>
    <i t="grand">
      <x/>
    </i>
  </rowItems>
  <colItems count="1">
    <i/>
  </colItems>
  <pageFields count="1">
    <pageField fld="0" item="1" hier="-1"/>
  </pageFields>
  <dataFields count="1">
    <dataField name="Count of Attrition"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FC300A-20F3-4539-8FA0-0E8A818BB4A2}"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6" firstHeaderRow="1" firstDataRow="1" firstDataCol="1" rowPageCount="1" colPageCount="1"/>
  <pivotFields count="42">
    <pivotField axis="axisPage" dataField="1"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s>
  <rowFields count="1">
    <field x="8"/>
  </rowFields>
  <rowItems count="3">
    <i>
      <x/>
    </i>
    <i>
      <x v="1"/>
    </i>
    <i t="grand">
      <x/>
    </i>
  </rowItems>
  <colItems count="1">
    <i/>
  </colItems>
  <pageFields count="1">
    <pageField fld="0" item="1" hier="-1"/>
  </pageFields>
  <dataFields count="1">
    <dataField name="Count of Attrition"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52D38D-612E-4086-9A9D-ADE487D85C04}"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3" firstHeaderRow="1" firstDataRow="1" firstDataCol="1" rowPageCount="1" colPageCount="1"/>
  <pivotFields count="42">
    <pivotField axis="axisPage" dataField="1"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s>
  <rowFields count="1">
    <field x="9"/>
  </rowFields>
  <rowItems count="10">
    <i>
      <x v="5"/>
    </i>
    <i>
      <x v="3"/>
    </i>
    <i>
      <x/>
    </i>
    <i>
      <x v="4"/>
    </i>
    <i>
      <x v="1"/>
    </i>
    <i>
      <x v="8"/>
    </i>
    <i>
      <x v="6"/>
    </i>
    <i>
      <x v="7"/>
    </i>
    <i>
      <x v="2"/>
    </i>
    <i t="grand">
      <x/>
    </i>
  </rowItems>
  <colItems count="1">
    <i/>
  </colItems>
  <pageFields count="1">
    <pageField fld="0" item="1" hier="-1"/>
  </pageField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4AC37C-C634-43E4-A1C9-9E3CCF3B89C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rowPageCount="1" colPageCount="1"/>
  <pivotFields count="42">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40"/>
  </rowFields>
  <rowItems count="4">
    <i>
      <x/>
    </i>
    <i>
      <x v="1"/>
    </i>
    <i>
      <x v="2"/>
    </i>
    <i t="grand">
      <x/>
    </i>
  </rowItems>
  <colItems count="1">
    <i/>
  </colItems>
  <pageFields count="1">
    <pageField fld="0" item="1" hier="-1"/>
  </pageFields>
  <dataFields count="1">
    <dataField name="Count of Attrition"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0" count="1" selected="0">
            <x v="0"/>
          </reference>
        </references>
      </pivotArea>
    </chartFormat>
    <chartFormat chart="0" format="2">
      <pivotArea type="data" outline="0" fieldPosition="0">
        <references count="2">
          <reference field="4294967294" count="1" selected="0">
            <x v="0"/>
          </reference>
          <reference field="40" count="1" selected="0">
            <x v="1"/>
          </reference>
        </references>
      </pivotArea>
    </chartFormat>
    <chartFormat chart="0" format="3">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DC0AEB-4716-46EC-98DE-7FCA4D596F15}"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3:B9" firstHeaderRow="1" firstDataRow="1" firstDataCol="1" rowPageCount="1" colPageCount="1"/>
  <pivotFields count="42">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6">
    <i>
      <x v="2"/>
    </i>
    <i>
      <x v="3"/>
    </i>
    <i>
      <x/>
    </i>
    <i>
      <x v="4"/>
    </i>
    <i>
      <x v="1"/>
    </i>
    <i t="grand">
      <x/>
    </i>
  </rowItems>
  <colItems count="1">
    <i/>
  </colItems>
  <pageFields count="1">
    <pageField fld="0" item="1" hier="-1"/>
  </pageField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E8D9C3-D899-4F1A-AADA-5BE4F0A968F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rowPageCount="1" colPageCount="1"/>
  <pivotFields count="42">
    <pivotField axis="axisPage"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s>
  <rowFields count="1">
    <field x="39"/>
  </rowFields>
  <rowItems count="5">
    <i>
      <x/>
    </i>
    <i>
      <x v="1"/>
    </i>
    <i>
      <x v="2"/>
    </i>
    <i>
      <x v="3"/>
    </i>
    <i t="grand">
      <x/>
    </i>
  </rowItems>
  <colItems count="1">
    <i/>
  </colItems>
  <pageFields count="1">
    <pageField fld="0" item="1" hier="-1"/>
  </pageField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E57776-0BED-48C7-9DAB-5B87E92E981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rowPageCount="1" colPageCount="1"/>
  <pivotFields count="42">
    <pivotField axis="axisPage" dataField="1" showAll="0">
      <items count="3">
        <item x="1"/>
        <item x="0"/>
        <item t="default"/>
      </items>
    </pivotField>
    <pivotField axis="axisRow" showAll="0">
      <items count="4">
        <item x="2"/>
        <item x="1"/>
        <item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s>
  <rowFields count="1">
    <field x="1"/>
  </rowFields>
  <rowItems count="4">
    <i>
      <x/>
    </i>
    <i>
      <x v="1"/>
    </i>
    <i>
      <x v="2"/>
    </i>
    <i t="grand">
      <x/>
    </i>
  </rowItems>
  <colItems count="1">
    <i/>
  </colItems>
  <pageFields count="1">
    <pageField fld="0" item="1" hier="-1"/>
  </pageField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C6922E-3D9E-421F-9CF6-FE27CFFAFA3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42">
    <pivotField dataField="1" showAll="0"/>
    <pivotField showAll="0">
      <items count="4">
        <item x="2"/>
        <item x="1"/>
        <item x="0"/>
        <item t="default"/>
      </items>
    </pivotField>
    <pivotField showAll="0">
      <items count="8">
        <item x="2"/>
        <item x="0"/>
        <item x="1"/>
        <item x="3"/>
        <item x="4"/>
        <item x="5"/>
        <item x="6"/>
        <item t="default"/>
      </items>
    </pivotField>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3"/>
        <item x="2"/>
        <item x="0"/>
        <item x="1"/>
        <item t="default"/>
      </items>
    </pivotField>
  </pivotFields>
  <rowFields count="1">
    <field x="41"/>
  </rowFields>
  <rowItems count="6">
    <i>
      <x/>
    </i>
    <i>
      <x v="1"/>
    </i>
    <i>
      <x v="2"/>
    </i>
    <i>
      <x v="3"/>
    </i>
    <i>
      <x v="4"/>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4A4495-5BB6-488C-82E2-C25D2A6869B8}"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rowPageCount="1" colPageCount="1"/>
  <pivotFields count="42">
    <pivotField axis="axisPage" dataField="1" multipleItemSelectionAllowed="1" showAll="0">
      <items count="3">
        <item h="1"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axis="axisRow" showAll="0">
      <items count="4">
        <item x="2"/>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s>
  <rowFields count="1">
    <field x="10"/>
  </rowFields>
  <rowItems count="4">
    <i>
      <x/>
    </i>
    <i>
      <x v="1"/>
    </i>
    <i>
      <x v="2"/>
    </i>
    <i t="grand">
      <x/>
    </i>
  </rowItems>
  <colItems count="1">
    <i/>
  </colItems>
  <pageFields count="1">
    <pageField fld="0" hier="-1"/>
  </pageFields>
  <dataFields count="1">
    <dataField name="Count of Attrition"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531E03-653E-4942-8146-15F2BC0F2D9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rowPageCount="1" colPageCount="1"/>
  <pivotFields count="42">
    <pivotField axis="axisPage" dataField="1"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items count="4">
        <item x="2"/>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4"/>
        <item x="3"/>
        <item x="2"/>
        <item x="0"/>
        <item x="1"/>
        <item t="default"/>
      </items>
    </pivotField>
  </pivotFields>
  <rowFields count="1">
    <field x="11"/>
  </rowFields>
  <rowItems count="3">
    <i>
      <x/>
    </i>
    <i>
      <x v="1"/>
    </i>
    <i t="grand">
      <x/>
    </i>
  </rowItems>
  <colItems count="1">
    <i/>
  </colItems>
  <pageFields count="1">
    <pageField fld="0" item="1" hier="-1"/>
  </pageFields>
  <dataFields count="1">
    <dataField name="Count of Attrition"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47FD9E-850B-4DDC-B92B-4646208BCA6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s>
  <rowFields count="1">
    <field x="1"/>
  </rowFields>
  <rowItems count="5">
    <i>
      <x/>
    </i>
    <i>
      <x v="1"/>
    </i>
    <i>
      <x v="2"/>
    </i>
    <i>
      <x v="3"/>
    </i>
    <i t="grand">
      <x/>
    </i>
  </rowItems>
  <colItems count="1">
    <i/>
  </colItems>
  <pageFields count="1">
    <pageField fld="2" hier="39" name="[Table1_2].[Attrition].&amp;[Yes]" cap="Yes"/>
  </pageField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2].[Attri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Y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ECB79B2-465F-4C47-BB19-5ABF5C928CCE}" name="PivotTable1" cacheId="0"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5" firstHeaderRow="1" firstDataRow="2" firstDataCol="1"/>
  <pivotFields count="42">
    <pivotField axis="axisCol" dataField="1" compact="0" outline="0" subtotalTop="0" multipleItemSelectionAllowed="1" showAll="0">
      <items count="3">
        <item x="1"/>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Items count="1">
    <i/>
  </rowItems>
  <colFields count="1">
    <field x="0"/>
  </colFields>
  <colItems count="3">
    <i>
      <x/>
    </i>
    <i>
      <x v="1"/>
    </i>
    <i t="grand">
      <x/>
    </i>
  </colItems>
  <dataFields count="1">
    <dataField name="Count of Attrition" fld="0" subtotal="count" baseField="0" baseItem="0" numFmtId="3"/>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8E7ABB-A1AC-41F1-B3F3-7367C7AF89D1}"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 Income" fld="25" subtotal="average"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780F58-81F9-46C1-A20F-5F4BB79CCD5A}" autoFormatId="16" applyNumberFormats="0" applyBorderFormats="0" applyFontFormats="0" applyPatternFormats="0" applyAlignmentFormats="0" applyWidthHeightFormats="0">
  <queryTableRefresh nextId="44">
    <queryTableFields count="43">
      <queryTableField id="1" name="Attrition" tableColumnId="1"/>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Age" tableColumnId="15"/>
      <queryTableField id="16" name="CF_current Employee" tableColumnId="16"/>
      <queryTableField id="17" name="Daily Rate" tableColumnId="17"/>
      <queryTableField id="18" name="Distance From Home" tableColumnId="18"/>
      <queryTableField id="19" name="Education" tableColumnId="19"/>
      <queryTableField id="20" name="Employee Count" tableColumnId="20"/>
      <queryTableField id="21" name="Environment Satisfaction" tableColumnId="21"/>
      <queryTableField id="22" name="Hourly Rate" tableColumnId="22"/>
      <queryTableField id="23" name="Job Involvement" tableColumnId="23"/>
      <queryTableField id="24" name="Job Level" tableColumnId="24"/>
      <queryTableField id="25" name="Job Satisfaction" tableColumnId="25"/>
      <queryTableField id="26" name="Monthly Income" tableColumnId="26"/>
      <queryTableField id="27" name="Monthly Rate" tableColumnId="27"/>
      <queryTableField id="28" name="Num Companies Worked" tableColumnId="28"/>
      <queryTableField id="29" name="Percent Salary Hike" tableColumnId="29"/>
      <queryTableField id="30" name="Performance Rating" tableColumnId="30"/>
      <queryTableField id="31" name="Relationship Satisfaction" tableColumnId="31"/>
      <queryTableField id="32" name="Standard Hours" tableColumnId="32"/>
      <queryTableField id="33" name="Stock Option Level" tableColumnId="33"/>
      <queryTableField id="34" name="Total Working Years" tableColumnId="34"/>
      <queryTableField id="35" name="Work Life Balance" tableColumnId="35"/>
      <queryTableField id="36" name="Years At Company" tableColumnId="36"/>
      <queryTableField id="37" name="Years In Current Role" tableColumnId="37"/>
      <queryTableField id="38" name="Years Since Last Promotion" tableColumnId="38"/>
      <queryTableField id="39" name="Years With Curr Manager" tableColumnId="39"/>
      <queryTableField id="40" name="Job Satisfaction Status" tableColumnId="40"/>
      <queryTableField id="41" name="Distance From Home Status" tableColumnId="41"/>
      <queryTableField id="42" name="Age Bucket" tableColumnId="42"/>
      <queryTableField id="43" name="Years At Company Bucket" tableColumnId="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F5385F-5715-47DB-89B6-8757BF5BAF3D}" sourceName="Department">
  <pivotTables>
    <pivotTable tabId="7" name="PivotTable4"/>
    <pivotTable tabId="14" name="PivotTable1"/>
    <pivotTable tabId="13" name="PivotTable1"/>
    <pivotTable tabId="9" name="PivotTable6"/>
    <pivotTable tabId="15" name="PivotTable2"/>
    <pivotTable tabId="16" name="PivotTable3"/>
  </pivotTables>
  <data>
    <tabular pivotCacheId="92417267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6137F-ABAA-418C-87BA-289295FB4154}" sourceName="Gender">
  <pivotTables>
    <pivotTable tabId="8" name="PivotTable5"/>
    <pivotTable tabId="14" name="PivotTable1"/>
    <pivotTable tabId="13" name="PivotTable1"/>
    <pivotTable tabId="7" name="PivotTable4"/>
    <pivotTable tabId="9" name="PivotTable6"/>
    <pivotTable tabId="15" name="PivotTable2"/>
    <pivotTable tabId="16" name="PivotTable3"/>
  </pivotTables>
  <data>
    <tabular pivotCacheId="9241726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FFC2E854-FE03-462E-BF32-3B8253456E7D}" sourceName="Age Bucket">
  <pivotTables>
    <pivotTable tabId="14" name="PivotTable1"/>
    <pivotTable tabId="13" name="PivotTable1"/>
    <pivotTable tabId="7" name="PivotTable4"/>
    <pivotTable tabId="8" name="PivotTable5"/>
    <pivotTable tabId="9" name="PivotTable6"/>
    <pivotTable tabId="15" name="PivotTable2"/>
    <pivotTable tabId="16" name="PivotTable3"/>
  </pivotTables>
  <data>
    <tabular pivotCacheId="924172674">
      <items count="5">
        <i x="4" s="1"/>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E06E500E-5185-4F9D-B2F3-EA5CFC3FBDE8}" sourceName="Business Travel">
  <pivotTables>
    <pivotTable tabId="13" name="PivotTable1"/>
    <pivotTable tabId="14" name="PivotTable1"/>
    <pivotTable tabId="7" name="PivotTable4"/>
    <pivotTable tabId="8" name="PivotTable5"/>
    <pivotTable tabId="9" name="PivotTable6"/>
    <pivotTable tabId="15" name="PivotTable2"/>
    <pivotTable tabId="16" name="PivotTable3"/>
  </pivotTables>
  <data>
    <tabular pivotCacheId="92417267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93F79F-216D-43F1-9774-0C18EDF0519A}" sourceName="Marital Status">
  <pivotTables>
    <pivotTable tabId="15" name="PivotTable2"/>
    <pivotTable tabId="14" name="PivotTable1"/>
    <pivotTable tabId="13" name="PivotTable1"/>
    <pivotTable tabId="7" name="PivotTable4"/>
    <pivotTable tabId="8" name="PivotTable5"/>
    <pivotTable tabId="9" name="PivotTable6"/>
    <pivotTable tabId="16" name="PivotTable3"/>
  </pivotTables>
  <data>
    <tabular pivotCacheId="924172674">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 xr10:uid="{C62973CB-44ED-4E2A-B8D5-77B026B248C4}" sourceName="Over Time">
  <pivotTables>
    <pivotTable tabId="16" name="PivotTable3"/>
    <pivotTable tabId="14" name="PivotTable1"/>
    <pivotTable tabId="13" name="PivotTable1"/>
    <pivotTable tabId="7" name="PivotTable4"/>
    <pivotTable tabId="8" name="PivotTable5"/>
    <pivotTable tabId="9" name="PivotTable6"/>
    <pivotTable tabId="15" name="PivotTable2"/>
  </pivotTables>
  <data>
    <tabular pivotCacheId="924172674">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At_Company_Bucket" xr10:uid="{BF6306BB-396B-4CB4-A365-01AF9AF00A25}" sourceName="[Table1_2].[Years At Company Bucket]">
  <pivotTables>
    <pivotTable tabId="24" name="PivotTable12"/>
  </pivotTables>
  <data>
    <olap pivotCacheId="700382131">
      <levels count="2">
        <level uniqueName="[Table1_2].[Years At Company Bucket].[(All)]" sourceCaption="(All)" count="0"/>
        <level uniqueName="[Table1_2].[Years At Company Bucket].[Years At Company Bucket]" sourceCaption="Years At Company Bucket" count="4">
          <ranges>
            <range startItem="0">
              <i n="[Table1_2].[Years At Company Bucket].&amp;[0-10]" c="0-10"/>
              <i n="[Table1_2].[Years At Company Bucket].&amp;[21-30]" c="21-30"/>
              <i n="[Table1_2].[Years At Company Bucket].&amp;[31-40]" c="31-40"/>
              <i n="[Table1_2].[Years At Company Bucket].&amp;[40 Plus]" c="40 Plus"/>
            </range>
          </ranges>
        </level>
      </levels>
      <selections count="1">
        <selection n="[Table1_2].[Years At Company Bucket].[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13C3124-0B43-4EB6-8298-710ECD9E8FB8}" sourceName="Job Role">
  <pivotTables>
    <pivotTable tabId="9" name="PivotTable6"/>
  </pivotTables>
  <data>
    <tabular pivotCacheId="924172674">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E1464CE-92C8-4132-AD3B-2F11FC2A7AEC}" cache="Slicer_Department" caption="Department" columnCount="3" style="SlicerStyleDark6" rowHeight="274320"/>
  <slicer name="Gender" xr10:uid="{4BB3045D-8A7E-4531-AC6F-3A2564A8C3F6}" cache="Slicer_Gender" caption="Gender" columnCount="2" style="SlicerStyleDark6" rowHeight="241300"/>
  <slicer name="Age Bucket" xr10:uid="{2D3B4E94-3DB6-4DD0-8C97-EF611BA36551}" cache="Slicer_Age_Bucket" caption="Age Bucket" style="SlicerStyleDark1" rowHeight="241300"/>
  <slicer name="Business Travel" xr10:uid="{197F130D-8EB9-44A8-B000-602FCD349C58}" cache="Slicer_Business_Travel" caption="Business Travel" columnCount="2" style="SlicerStyleDark6" rowHeight="241300"/>
  <slicer name="Marital Status" xr10:uid="{B3ABC139-E11F-4E56-BCF2-6429661A1660}" cache="Slicer_Marital_Status" caption="Marital Status" columnCount="3" style="SlicerStyleDark6" rowHeight="241300"/>
  <slicer name="Over Time" xr10:uid="{7D9E413B-2710-4915-BA39-AF2134EC23B0}" cache="Slicer_Over_Time" caption="Over Time" columnCount="2" style="SlicerStyleDark6" rowHeight="241300"/>
  <slicer name="Years At Company Bucket" xr10:uid="{784AF26C-F1C9-4C04-99A5-DDED11ED7C0F}" cache="Slicer_Years_At_Company_Bucket" caption="Years At Company Bucket" columnCount="2" level="1" style="SlicerStyleDark6" rowHeight="241300"/>
  <slicer name="Job Role" xr10:uid="{2C8C24D6-1105-4E93-A9EA-96EDF44FA24B}" cache="Slicer_Job_Role" caption="Job Role"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333F1F-9A4F-4353-8E96-B7B89C883D86}" name="Table1_2" displayName="Table1_2" ref="A1:AQ2926" tableType="queryTable" totalsRowShown="0">
  <autoFilter ref="A1:AQ2926" xr:uid="{40DBAFDC-282B-445D-8FA7-1E42B487BFD5}"/>
  <tableColumns count="43">
    <tableColumn id="1" xr3:uid="{9C3AEE0C-B1FF-4AA2-B2B7-932D4BB45607}" uniqueName="1" name="Attrition" queryTableFieldId="1" dataDxfId="15"/>
    <tableColumn id="2" xr3:uid="{B731A460-2B84-43DE-B5E1-2E29DC0E2D95}" uniqueName="2" name="Business Travel" queryTableFieldId="2" dataDxfId="14"/>
    <tableColumn id="3" xr3:uid="{EA598AD3-957D-4500-8313-782EDED9874B}" uniqueName="3" name="CF_age band" queryTableFieldId="3" dataDxfId="13"/>
    <tableColumn id="4" xr3:uid="{75169E49-8A6A-4559-A750-45015ACA464D}" uniqueName="4" name="CF_attrition label" queryTableFieldId="4" dataDxfId="12"/>
    <tableColumn id="5" xr3:uid="{21365016-5889-46B1-9CB7-9A78CC103A63}" uniqueName="5" name="Department" queryTableFieldId="5" dataDxfId="11"/>
    <tableColumn id="6" xr3:uid="{EBA96A76-11E7-4C05-B47B-563817BBD536}" uniqueName="6" name="Education Field" queryTableFieldId="6" dataDxfId="10"/>
    <tableColumn id="7" xr3:uid="{912DE02F-84B1-4644-B33B-B24479E5C417}" uniqueName="7" name="emp no" queryTableFieldId="7" dataDxfId="9"/>
    <tableColumn id="8" xr3:uid="{2F0CA204-ADB7-4EB5-9AC1-79ED885188A2}" uniqueName="8" name="Employee Number" queryTableFieldId="8"/>
    <tableColumn id="9" xr3:uid="{9F4B2FA3-7B11-44F9-A81B-7786E8C7CFAF}" uniqueName="9" name="Gender" queryTableFieldId="9" dataDxfId="8"/>
    <tableColumn id="10" xr3:uid="{410588CF-169F-4115-BA93-3A2F6D4444FC}" uniqueName="10" name="Job Role" queryTableFieldId="10" dataDxfId="7"/>
    <tableColumn id="11" xr3:uid="{8013126D-21EA-4C1C-A797-64FC8002946A}" uniqueName="11" name="Marital Status" queryTableFieldId="11" dataDxfId="6"/>
    <tableColumn id="12" xr3:uid="{1B54521C-20EA-4B27-93D6-79F5415EFBDA}" uniqueName="12" name="Over Time" queryTableFieldId="12" dataDxfId="5"/>
    <tableColumn id="13" xr3:uid="{A6ABC764-C4A3-4290-B1C7-9F1A85B9DEAE}" uniqueName="13" name="Over18" queryTableFieldId="13" dataDxfId="4"/>
    <tableColumn id="14" xr3:uid="{BDFA74F7-F3A9-43F7-A344-AB9FA2A4B91D}" uniqueName="14" name="Training Times Last Year" queryTableFieldId="14"/>
    <tableColumn id="15" xr3:uid="{19C004A2-C8DB-4893-83E6-B63181F37495}" uniqueName="15" name="Age" queryTableFieldId="15"/>
    <tableColumn id="16" xr3:uid="{B5457BE6-4F9A-48FD-9D69-B857D685D7E0}" uniqueName="16" name="CF_current Employee" queryTableFieldId="16"/>
    <tableColumn id="17" xr3:uid="{96A6EB8D-B9BD-43E2-81D9-2135519FC262}" uniqueName="17" name="Daily Rate" queryTableFieldId="17"/>
    <tableColumn id="18" xr3:uid="{7754FDAF-E7A7-43A2-9B3C-D32F37686064}" uniqueName="18" name="Distance From Home" queryTableFieldId="18"/>
    <tableColumn id="19" xr3:uid="{F437425B-28DD-4789-9F9B-86605C0DEE9F}" uniqueName="19" name="Education" queryTableFieldId="19" dataDxfId="3"/>
    <tableColumn id="20" xr3:uid="{58D225F0-9A42-4914-8CE6-D4AC67CB7DEA}" uniqueName="20" name="Employee Count" queryTableFieldId="20"/>
    <tableColumn id="21" xr3:uid="{43FCF06D-8FDD-480E-9F5B-B9C16757CAFC}" uniqueName="21" name="Environment Satisfaction" queryTableFieldId="21"/>
    <tableColumn id="22" xr3:uid="{59DEF17C-BB45-4EDF-A638-A306C2FAD54F}" uniqueName="22" name="Hourly Rate" queryTableFieldId="22"/>
    <tableColumn id="23" xr3:uid="{3D35E6BA-FE9A-4A64-B335-72217970C00C}" uniqueName="23" name="Job Involvement" queryTableFieldId="23"/>
    <tableColumn id="24" xr3:uid="{4B775294-FE24-48F8-AFB7-E525D9C3C303}" uniqueName="24" name="Job Level" queryTableFieldId="24"/>
    <tableColumn id="25" xr3:uid="{C45EF862-7149-491A-A399-B85DBAAB6324}" uniqueName="25" name="Job Satisfaction" queryTableFieldId="25"/>
    <tableColumn id="26" xr3:uid="{C9F35810-90DA-45A0-98F8-E05800135E1C}" uniqueName="26" name="Monthly Income" queryTableFieldId="26"/>
    <tableColumn id="27" xr3:uid="{CE671300-FFC5-473A-AC43-8C0426F03B86}" uniqueName="27" name="Monthly Rate" queryTableFieldId="27"/>
    <tableColumn id="28" xr3:uid="{F9C01DE1-CD4D-4F38-A386-7368DC6679E2}" uniqueName="28" name="Num Companies Worked" queryTableFieldId="28"/>
    <tableColumn id="29" xr3:uid="{1D679C36-BC44-4270-93C8-50A6C49773C2}" uniqueName="29" name="Percent Salary Hike" queryTableFieldId="29"/>
    <tableColumn id="30" xr3:uid="{6698F550-71DB-4A5F-8BD9-E87B89C0EE2D}" uniqueName="30" name="Performance Rating" queryTableFieldId="30"/>
    <tableColumn id="31" xr3:uid="{F0F2846E-46E9-496C-BBFE-4A1C051EFF62}" uniqueName="31" name="Relationship Satisfaction" queryTableFieldId="31"/>
    <tableColumn id="32" xr3:uid="{1C7A2057-C5B3-4CBE-8E08-42D10D758582}" uniqueName="32" name="Standard Hours" queryTableFieldId="32"/>
    <tableColumn id="33" xr3:uid="{32AA7221-A981-4E99-A91E-1C9540F229B9}" uniqueName="33" name="Stock Option Level" queryTableFieldId="33"/>
    <tableColumn id="34" xr3:uid="{C9C4C89D-A60B-4ED7-B675-24D11DEAF30F}" uniqueName="34" name="Total Working Years" queryTableFieldId="34"/>
    <tableColumn id="35" xr3:uid="{98B8B161-695C-426E-830F-4392BD6D2930}" uniqueName="35" name="Work Life Balance" queryTableFieldId="35"/>
    <tableColumn id="36" xr3:uid="{6E754282-69F0-46BA-AA49-AC1103B19E93}" uniqueName="36" name="Years At Company" queryTableFieldId="36"/>
    <tableColumn id="37" xr3:uid="{A3C7F5AD-9B1C-4000-9F87-064148D54AAB}" uniqueName="37" name="Years In Current Role" queryTableFieldId="37"/>
    <tableColumn id="38" xr3:uid="{25A7DEF5-8FE1-43E4-96A9-287C10D95820}" uniqueName="38" name="Years Since Last Promotion" queryTableFieldId="38"/>
    <tableColumn id="39" xr3:uid="{564939E5-BC8A-48D1-9036-8C3D628CA23F}" uniqueName="39" name="Years With Curr Manager" queryTableFieldId="39"/>
    <tableColumn id="40" xr3:uid="{9AD4A593-0FD4-4424-8B89-6F0BD212B218}" uniqueName="40" name="Job Satisfaction Status" queryTableFieldId="40" dataDxfId="2"/>
    <tableColumn id="41" xr3:uid="{C3317295-1C1B-4A6F-8440-CFD05CD28038}" uniqueName="41" name="Distance From Home Status" queryTableFieldId="41" dataDxfId="1"/>
    <tableColumn id="42" xr3:uid="{732755E2-33EF-47D3-8260-D16D819762D5}" uniqueName="42" name="Age Bucket" queryTableFieldId="42" dataDxfId="0"/>
    <tableColumn id="43" xr3:uid="{88206B15-7ACD-4379-8D7A-C6B8DE8959FA}" uniqueName="43" name="Years At Company Bucket" queryTableField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CF9BF-F7FC-4F6A-9DAE-A3D958A4BEC0}" name="Table1" displayName="Table1" ref="A1:AM2926" totalsRowShown="0">
  <autoFilter ref="A1:AM2926" xr:uid="{7E714926-8181-4290-892B-1C51E683E70D}"/>
  <tableColumns count="39">
    <tableColumn id="1" xr3:uid="{0A4445D2-23DA-4BF9-81D9-D013E45D930A}" name="Attrition"/>
    <tableColumn id="2" xr3:uid="{2E7635FC-66F8-4B2D-AE4E-8EEB147D89A8}" name="Business Travel"/>
    <tableColumn id="3" xr3:uid="{E98C895E-E7EB-4738-B919-BE345CF8DC87}" name="CF_age band"/>
    <tableColumn id="4" xr3:uid="{DC654190-C473-45AA-9E83-76749A03C8A8}" name="CF_attrition label"/>
    <tableColumn id="5" xr3:uid="{207953A0-3782-4C84-8F76-01E922257A07}" name="Department"/>
    <tableColumn id="6" xr3:uid="{0D1D1620-2D77-4371-A92F-DDEE1B2EA8E9}" name="Education Field"/>
    <tableColumn id="7" xr3:uid="{6A7CD528-5122-4D3A-BA2A-F3FA659A69C9}" name="emp no"/>
    <tableColumn id="8" xr3:uid="{A5DEA03F-A9E0-4F3A-9A17-36289C435DB1}" name="Employee Number"/>
    <tableColumn id="9" xr3:uid="{A1FC7ED0-E9C0-4715-A048-8B65103C420D}" name="Gender"/>
    <tableColumn id="10" xr3:uid="{243CCA89-F710-45EF-ACC8-66CAFEE1DAFB}" name="Job Role"/>
    <tableColumn id="11" xr3:uid="{852EED78-16DB-432F-873F-E7454AABD18F}" name="Marital Status"/>
    <tableColumn id="12" xr3:uid="{819A3D1C-AF53-46EE-B025-9B966BF82D80}" name="Over Time"/>
    <tableColumn id="13" xr3:uid="{ED3A1D41-04D7-4391-ADA6-CCD821BEC697}" name="Over18"/>
    <tableColumn id="14" xr3:uid="{BA77E18A-5EE3-4B80-937E-69DFDCCAACBA}" name="Training Times Last Year"/>
    <tableColumn id="15" xr3:uid="{DDDA9AC9-73A6-4AC1-B3CD-9543C57BB917}" name="Age"/>
    <tableColumn id="16" xr3:uid="{A55B232B-409E-4A06-A2EF-745F73E84E3E}" name="CF_current Employee"/>
    <tableColumn id="17" xr3:uid="{DB2BB50D-45C1-47AB-8D77-B24089AE5A32}" name="Daily Rate"/>
    <tableColumn id="18" xr3:uid="{56DD389E-A595-41CF-B7DF-5644EE4C3573}" name="Distance From Home"/>
    <tableColumn id="19" xr3:uid="{AD0C1E02-5D8D-4189-96ED-82B431BD0B2C}" name="Education"/>
    <tableColumn id="20" xr3:uid="{1BBD77DB-52BC-45DB-8A81-C515562506A1}" name="Employee Count"/>
    <tableColumn id="21" xr3:uid="{60372155-9E0B-44F9-B5CA-1677AF997078}" name="Environment Satisfaction"/>
    <tableColumn id="22" xr3:uid="{CD2505E7-393A-44D4-B907-7F635E82D3FB}" name="Hourly Rate"/>
    <tableColumn id="23" xr3:uid="{382406D9-BC52-4D1C-8252-FC0B40F81CE9}" name="Job Involvement"/>
    <tableColumn id="24" xr3:uid="{DDA619BC-026C-4218-B314-F9F2A477F4AC}" name="Job Level"/>
    <tableColumn id="25" xr3:uid="{60A5276A-DC4A-479A-9FFB-1F37E8979200}" name="Job Satisfaction"/>
    <tableColumn id="26" xr3:uid="{DDE7696C-2347-4BD1-9FBD-3E322DB7776F}" name="Monthly Income"/>
    <tableColumn id="27" xr3:uid="{B41D726F-2CED-4BF9-97E5-C3EF261C769B}" name="Monthly Rate"/>
    <tableColumn id="28" xr3:uid="{E68C3C76-FA31-4E08-BC2D-BD9D1F0CDA0A}" name="Num Companies Worked"/>
    <tableColumn id="29" xr3:uid="{644A72B1-C6D8-428E-9B5C-BAB0D0F01081}" name="Percent Salary Hike"/>
    <tableColumn id="30" xr3:uid="{56A171A5-79AB-4314-A347-DB731DF94425}" name="Performance Rating"/>
    <tableColumn id="31" xr3:uid="{7D8F4FB7-7CD1-449B-AC87-636E2BD2C75A}" name="Relationship Satisfaction"/>
    <tableColumn id="32" xr3:uid="{DDCB188A-1211-4AA1-A742-D987C2A36AAA}" name="Standard Hours"/>
    <tableColumn id="33" xr3:uid="{CA06083B-E930-4E54-BA65-3B4F4363005A}" name="Stock Option Level"/>
    <tableColumn id="34" xr3:uid="{B3AB988E-66B9-4127-B95B-CEBAEC2B1734}" name="Total Working Years"/>
    <tableColumn id="35" xr3:uid="{DA6875BD-BDE6-4E11-BD62-37EEA0BE160E}" name="Work Life Balance"/>
    <tableColumn id="36" xr3:uid="{7FC83215-013A-48E2-B95B-18EA835BBC4A}" name="Years At Company"/>
    <tableColumn id="37" xr3:uid="{9686B877-6EA6-4E54-B3AD-0F05D600D813}" name="Years In Current Role"/>
    <tableColumn id="38" xr3:uid="{E13664CC-9F04-4FD7-B878-D967FAD3101F}" name="Years Since Last Promotion"/>
    <tableColumn id="39" xr3:uid="{42A93DFA-42BC-44E1-9822-C42EA8D45CC1}"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CC24-1B9D-4432-929F-7F983E7DF63B}">
  <dimension ref="A3:B7"/>
  <sheetViews>
    <sheetView workbookViewId="0">
      <selection activeCell="C15" sqref="C15"/>
    </sheetView>
  </sheetViews>
  <sheetFormatPr defaultRowHeight="15" x14ac:dyDescent="0.25"/>
  <cols>
    <col min="1" max="1" width="13.140625" bestFit="1" customWidth="1"/>
    <col min="2" max="2" width="16.7109375" bestFit="1" customWidth="1"/>
  </cols>
  <sheetData>
    <row r="3" spans="1:2" x14ac:dyDescent="0.25">
      <c r="A3" s="1" t="s">
        <v>3023</v>
      </c>
      <c r="B3" t="s">
        <v>3022</v>
      </c>
    </row>
    <row r="4" spans="1:2" x14ac:dyDescent="0.25">
      <c r="A4" s="2" t="s">
        <v>156</v>
      </c>
      <c r="B4">
        <v>126</v>
      </c>
    </row>
    <row r="5" spans="1:2" x14ac:dyDescent="0.25">
      <c r="A5" s="2" t="s">
        <v>55</v>
      </c>
      <c r="B5">
        <v>1906</v>
      </c>
    </row>
    <row r="6" spans="1:2" x14ac:dyDescent="0.25">
      <c r="A6" s="2" t="s">
        <v>43</v>
      </c>
      <c r="B6">
        <v>893</v>
      </c>
    </row>
    <row r="7" spans="1:2" x14ac:dyDescent="0.25">
      <c r="A7" s="2" t="s">
        <v>3024</v>
      </c>
      <c r="B7">
        <v>2925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24A8-D349-4D84-B2A4-14A8A778224A}">
  <dimension ref="A3:B6"/>
  <sheetViews>
    <sheetView workbookViewId="0">
      <selection activeCell="D37" sqref="D37"/>
    </sheetView>
  </sheetViews>
  <sheetFormatPr defaultRowHeight="15" x14ac:dyDescent="0.25"/>
  <cols>
    <col min="1" max="1" width="13.140625" bestFit="1" customWidth="1"/>
    <col min="2" max="2" width="15.85546875" bestFit="1" customWidth="1"/>
  </cols>
  <sheetData>
    <row r="3" spans="1:2" x14ac:dyDescent="0.25">
      <c r="A3" s="1" t="s">
        <v>3023</v>
      </c>
      <c r="B3" t="s">
        <v>3021</v>
      </c>
    </row>
    <row r="4" spans="1:2" x14ac:dyDescent="0.25">
      <c r="A4" s="2" t="s">
        <v>51</v>
      </c>
      <c r="B4">
        <v>2433</v>
      </c>
    </row>
    <row r="5" spans="1:2" x14ac:dyDescent="0.25">
      <c r="A5" s="2" t="s">
        <v>39</v>
      </c>
      <c r="B5">
        <v>492</v>
      </c>
    </row>
    <row r="6" spans="1:2" x14ac:dyDescent="0.25">
      <c r="A6" s="2" t="s">
        <v>3024</v>
      </c>
      <c r="B6">
        <v>2925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D500-3A00-4170-B9BD-C202706E5F0B}">
  <dimension ref="A1:B7"/>
  <sheetViews>
    <sheetView workbookViewId="0">
      <selection activeCell="N14" sqref="N14"/>
    </sheetView>
  </sheetViews>
  <sheetFormatPr defaultRowHeight="15" x14ac:dyDescent="0.25"/>
  <cols>
    <col min="1" max="1" width="13.1406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156</v>
      </c>
      <c r="B4" s="6">
        <v>24</v>
      </c>
    </row>
    <row r="5" spans="1:2" x14ac:dyDescent="0.25">
      <c r="A5" s="2" t="s">
        <v>55</v>
      </c>
      <c r="B5" s="6">
        <v>282</v>
      </c>
    </row>
    <row r="6" spans="1:2" x14ac:dyDescent="0.25">
      <c r="A6" s="2" t="s">
        <v>43</v>
      </c>
      <c r="B6" s="6">
        <v>186</v>
      </c>
    </row>
    <row r="7" spans="1:2" x14ac:dyDescent="0.25">
      <c r="A7" s="2" t="s">
        <v>3024</v>
      </c>
      <c r="B7" s="6">
        <v>492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3214D-AB1C-43C7-AA2B-1B823E0B791C}">
  <dimension ref="A1:B6"/>
  <sheetViews>
    <sheetView workbookViewId="0">
      <selection activeCell="N14" sqref="N14"/>
    </sheetView>
  </sheetViews>
  <sheetFormatPr defaultRowHeight="15" x14ac:dyDescent="0.25"/>
  <cols>
    <col min="1" max="1" width="13.1406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46</v>
      </c>
      <c r="B4" s="6">
        <v>180</v>
      </c>
    </row>
    <row r="5" spans="1:2" x14ac:dyDescent="0.25">
      <c r="A5" s="2" t="s">
        <v>57</v>
      </c>
      <c r="B5" s="6">
        <v>312</v>
      </c>
    </row>
    <row r="6" spans="1:2" x14ac:dyDescent="0.25">
      <c r="A6" s="2" t="s">
        <v>3024</v>
      </c>
      <c r="B6" s="6">
        <v>492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3111-FD01-43AC-ADA7-2FADB93535DD}">
  <dimension ref="A1:B13"/>
  <sheetViews>
    <sheetView workbookViewId="0">
      <selection activeCell="N16" sqref="N16"/>
    </sheetView>
  </sheetViews>
  <sheetFormatPr defaultRowHeight="15" x14ac:dyDescent="0.25"/>
  <cols>
    <col min="1" max="1" width="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96</v>
      </c>
      <c r="B4" s="6">
        <v>5</v>
      </c>
    </row>
    <row r="5" spans="1:2" x14ac:dyDescent="0.25">
      <c r="A5" s="2" t="s">
        <v>90</v>
      </c>
      <c r="B5" s="6">
        <v>11</v>
      </c>
    </row>
    <row r="6" spans="1:2" x14ac:dyDescent="0.25">
      <c r="A6" s="2" t="s">
        <v>78</v>
      </c>
      <c r="B6" s="6">
        <v>19</v>
      </c>
    </row>
    <row r="7" spans="1:2" x14ac:dyDescent="0.25">
      <c r="A7" s="2" t="s">
        <v>76</v>
      </c>
      <c r="B7" s="6">
        <v>23</v>
      </c>
    </row>
    <row r="8" spans="1:2" x14ac:dyDescent="0.25">
      <c r="A8" s="2" t="s">
        <v>158</v>
      </c>
      <c r="B8" s="6">
        <v>24</v>
      </c>
    </row>
    <row r="9" spans="1:2" x14ac:dyDescent="0.25">
      <c r="A9" s="2" t="s">
        <v>94</v>
      </c>
      <c r="B9" s="6">
        <v>68</v>
      </c>
    </row>
    <row r="10" spans="1:2" x14ac:dyDescent="0.25">
      <c r="A10" s="2" t="s">
        <v>58</v>
      </c>
      <c r="B10" s="6">
        <v>99</v>
      </c>
    </row>
    <row r="11" spans="1:2" x14ac:dyDescent="0.25">
      <c r="A11" s="2" t="s">
        <v>47</v>
      </c>
      <c r="B11" s="6">
        <v>113</v>
      </c>
    </row>
    <row r="12" spans="1:2" x14ac:dyDescent="0.25">
      <c r="A12" s="2" t="s">
        <v>63</v>
      </c>
      <c r="B12" s="6">
        <v>130</v>
      </c>
    </row>
    <row r="13" spans="1:2" x14ac:dyDescent="0.25">
      <c r="A13" s="2" t="s">
        <v>3024</v>
      </c>
      <c r="B13" s="6">
        <v>492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A789F-CDFB-47F3-9B6A-3FE05054D713}">
  <dimension ref="A1:B7"/>
  <sheetViews>
    <sheetView workbookViewId="0">
      <selection activeCell="B19" sqref="B19"/>
    </sheetView>
  </sheetViews>
  <sheetFormatPr defaultRowHeight="15" x14ac:dyDescent="0.25"/>
  <cols>
    <col min="1" max="1" width="13.1406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3020</v>
      </c>
      <c r="B4">
        <v>102</v>
      </c>
    </row>
    <row r="5" spans="1:2" x14ac:dyDescent="0.25">
      <c r="A5" s="2" t="s">
        <v>3010</v>
      </c>
      <c r="B5">
        <v>296</v>
      </c>
    </row>
    <row r="6" spans="1:2" x14ac:dyDescent="0.25">
      <c r="A6" s="2" t="s">
        <v>3019</v>
      </c>
      <c r="B6">
        <v>94</v>
      </c>
    </row>
    <row r="7" spans="1:2" x14ac:dyDescent="0.25">
      <c r="A7" s="2" t="s">
        <v>3024</v>
      </c>
      <c r="B7">
        <v>492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F45F-B0D0-41F5-916D-2CFB9A36722D}">
  <dimension ref="A1:B9"/>
  <sheetViews>
    <sheetView topLeftCell="A4" workbookViewId="0">
      <selection activeCell="O15" sqref="O15"/>
    </sheetView>
  </sheetViews>
  <sheetFormatPr defaultRowHeight="15" x14ac:dyDescent="0.25"/>
  <cols>
    <col min="1" max="1" width="17.42578125" bestFit="1" customWidth="1"/>
    <col min="2" max="2" width="16.7109375" bestFit="1" customWidth="1"/>
    <col min="3" max="3" width="4.140625" bestFit="1" customWidth="1"/>
    <col min="4" max="4" width="11.28515625" bestFit="1" customWidth="1"/>
  </cols>
  <sheetData>
    <row r="1" spans="1:2" x14ac:dyDescent="0.25">
      <c r="A1" s="1" t="s">
        <v>0</v>
      </c>
      <c r="B1" t="s">
        <v>39</v>
      </c>
    </row>
    <row r="3" spans="1:2" x14ac:dyDescent="0.25">
      <c r="A3" s="1" t="s">
        <v>3023</v>
      </c>
      <c r="B3" t="s">
        <v>3022</v>
      </c>
    </row>
    <row r="4" spans="1:2" x14ac:dyDescent="0.25">
      <c r="A4" s="2" t="s">
        <v>129</v>
      </c>
      <c r="B4">
        <v>10</v>
      </c>
    </row>
    <row r="5" spans="1:2" x14ac:dyDescent="0.25">
      <c r="A5" s="2" t="s">
        <v>60</v>
      </c>
      <c r="B5">
        <v>65</v>
      </c>
    </row>
    <row r="6" spans="1:2" x14ac:dyDescent="0.25">
      <c r="A6" s="2" t="s">
        <v>50</v>
      </c>
      <c r="B6">
        <v>93</v>
      </c>
    </row>
    <row r="7" spans="1:2" x14ac:dyDescent="0.25">
      <c r="A7" s="2" t="s">
        <v>66</v>
      </c>
      <c r="B7">
        <v>120</v>
      </c>
    </row>
    <row r="8" spans="1:2" x14ac:dyDescent="0.25">
      <c r="A8" s="2" t="s">
        <v>72</v>
      </c>
      <c r="B8">
        <v>204</v>
      </c>
    </row>
    <row r="9" spans="1:2" x14ac:dyDescent="0.25">
      <c r="A9" s="2" t="s">
        <v>3024</v>
      </c>
      <c r="B9">
        <v>492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90F4-2798-4A53-9D06-69D051577C1A}">
  <dimension ref="A1:B8"/>
  <sheetViews>
    <sheetView workbookViewId="0">
      <selection activeCell="B22" sqref="B22"/>
    </sheetView>
  </sheetViews>
  <sheetFormatPr defaultRowHeight="15" x14ac:dyDescent="0.25"/>
  <cols>
    <col min="1" max="1" width="17.285156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3014</v>
      </c>
      <c r="B4">
        <v>151</v>
      </c>
    </row>
    <row r="5" spans="1:2" x14ac:dyDescent="0.25">
      <c r="A5" s="2" t="s">
        <v>3012</v>
      </c>
      <c r="B5">
        <v>96</v>
      </c>
    </row>
    <row r="6" spans="1:2" x14ac:dyDescent="0.25">
      <c r="A6" s="2" t="s">
        <v>3009</v>
      </c>
      <c r="B6">
        <v>111</v>
      </c>
    </row>
    <row r="7" spans="1:2" x14ac:dyDescent="0.25">
      <c r="A7" s="2" t="s">
        <v>3017</v>
      </c>
      <c r="B7">
        <v>134</v>
      </c>
    </row>
    <row r="8" spans="1:2" x14ac:dyDescent="0.25">
      <c r="A8" s="2" t="s">
        <v>3024</v>
      </c>
      <c r="B8">
        <v>492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082C-7385-4AEC-A38F-A1B1B16F2548}">
  <dimension ref="A1:B7"/>
  <sheetViews>
    <sheetView workbookViewId="0">
      <selection activeCell="N10" sqref="N10"/>
    </sheetView>
  </sheetViews>
  <sheetFormatPr defaultRowHeight="15" x14ac:dyDescent="0.25"/>
  <cols>
    <col min="1" max="1" width="17.425781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86</v>
      </c>
      <c r="B4" s="6">
        <v>26</v>
      </c>
    </row>
    <row r="5" spans="1:2" x14ac:dyDescent="0.25">
      <c r="A5" s="2" t="s">
        <v>52</v>
      </c>
      <c r="B5" s="6">
        <v>141</v>
      </c>
    </row>
    <row r="6" spans="1:2" x14ac:dyDescent="0.25">
      <c r="A6" s="2" t="s">
        <v>40</v>
      </c>
      <c r="B6" s="6">
        <v>325</v>
      </c>
    </row>
    <row r="7" spans="1:2" x14ac:dyDescent="0.25">
      <c r="A7" s="2" t="s">
        <v>3024</v>
      </c>
      <c r="B7" s="6">
        <v>492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981A-EAA0-4A47-9A67-BA9F92117D25}">
  <dimension ref="A3:B9"/>
  <sheetViews>
    <sheetView workbookViewId="0">
      <selection activeCell="N19" sqref="N19"/>
    </sheetView>
  </sheetViews>
  <sheetFormatPr defaultRowHeight="15" x14ac:dyDescent="0.25"/>
  <cols>
    <col min="1" max="1" width="13.140625" bestFit="1" customWidth="1"/>
    <col min="2" max="2" width="16.7109375" bestFit="1" customWidth="1"/>
  </cols>
  <sheetData>
    <row r="3" spans="1:2" x14ac:dyDescent="0.25">
      <c r="A3" s="1" t="s">
        <v>3023</v>
      </c>
      <c r="B3" t="s">
        <v>3022</v>
      </c>
    </row>
    <row r="4" spans="1:2" x14ac:dyDescent="0.25">
      <c r="A4" s="2" t="s">
        <v>3018</v>
      </c>
      <c r="B4" s="6">
        <v>29</v>
      </c>
    </row>
    <row r="5" spans="1:2" x14ac:dyDescent="0.25">
      <c r="A5" s="2" t="s">
        <v>3016</v>
      </c>
      <c r="B5" s="6">
        <v>516</v>
      </c>
    </row>
    <row r="6" spans="1:2" x14ac:dyDescent="0.25">
      <c r="A6" s="2" t="s">
        <v>3015</v>
      </c>
      <c r="B6" s="6">
        <v>1284</v>
      </c>
    </row>
    <row r="7" spans="1:2" x14ac:dyDescent="0.25">
      <c r="A7" s="2" t="s">
        <v>3011</v>
      </c>
      <c r="B7" s="6">
        <v>733</v>
      </c>
    </row>
    <row r="8" spans="1:2" x14ac:dyDescent="0.25">
      <c r="A8" s="2" t="s">
        <v>3013</v>
      </c>
      <c r="B8" s="6">
        <v>363</v>
      </c>
    </row>
    <row r="9" spans="1:2" x14ac:dyDescent="0.25">
      <c r="A9" s="2" t="s">
        <v>3024</v>
      </c>
      <c r="B9" s="6">
        <v>2925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5A8E-B06A-45FB-83DD-F7E5853CD88D}">
  <dimension ref="A1:B7"/>
  <sheetViews>
    <sheetView workbookViewId="0">
      <selection activeCell="C19" sqref="C19"/>
    </sheetView>
  </sheetViews>
  <sheetFormatPr defaultRowHeight="15" x14ac:dyDescent="0.25"/>
  <cols>
    <col min="1" max="1" width="13.1406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74</v>
      </c>
      <c r="B4" s="6">
        <v>75</v>
      </c>
    </row>
    <row r="5" spans="1:2" x14ac:dyDescent="0.25">
      <c r="A5" s="2" t="s">
        <v>59</v>
      </c>
      <c r="B5" s="6">
        <v>174</v>
      </c>
    </row>
    <row r="6" spans="1:2" x14ac:dyDescent="0.25">
      <c r="A6" s="2" t="s">
        <v>48</v>
      </c>
      <c r="B6" s="6">
        <v>243</v>
      </c>
    </row>
    <row r="7" spans="1:2" x14ac:dyDescent="0.25">
      <c r="A7" s="2" t="s">
        <v>3024</v>
      </c>
      <c r="B7" s="6">
        <v>492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FC428-9113-4C5F-B597-A354CFED328A}">
  <dimension ref="A1:B6"/>
  <sheetViews>
    <sheetView workbookViewId="0">
      <selection activeCell="M9" sqref="M9"/>
    </sheetView>
  </sheetViews>
  <sheetFormatPr defaultRowHeight="15" x14ac:dyDescent="0.25"/>
  <cols>
    <col min="1" max="1" width="13.140625" bestFit="1" customWidth="1"/>
    <col min="2" max="2" width="16.7109375" bestFit="1" customWidth="1"/>
  </cols>
  <sheetData>
    <row r="1" spans="1:2" x14ac:dyDescent="0.25">
      <c r="A1" s="1" t="s">
        <v>0</v>
      </c>
      <c r="B1" t="s">
        <v>39</v>
      </c>
    </row>
    <row r="3" spans="1:2" x14ac:dyDescent="0.25">
      <c r="A3" s="1" t="s">
        <v>3023</v>
      </c>
      <c r="B3" t="s">
        <v>3022</v>
      </c>
    </row>
    <row r="4" spans="1:2" x14ac:dyDescent="0.25">
      <c r="A4" s="2" t="s">
        <v>51</v>
      </c>
      <c r="B4" s="6">
        <v>233</v>
      </c>
    </row>
    <row r="5" spans="1:2" x14ac:dyDescent="0.25">
      <c r="A5" s="2" t="s">
        <v>39</v>
      </c>
      <c r="B5" s="6">
        <v>259</v>
      </c>
    </row>
    <row r="6" spans="1:2" x14ac:dyDescent="0.25">
      <c r="A6" s="2" t="s">
        <v>3024</v>
      </c>
      <c r="B6" s="6">
        <v>492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71C4-C3D0-4FF6-B42F-B1389F3EB0C7}">
  <dimension ref="A1:B8"/>
  <sheetViews>
    <sheetView topLeftCell="D1" workbookViewId="0">
      <selection activeCell="R8" sqref="R8"/>
    </sheetView>
  </sheetViews>
  <sheetFormatPr defaultRowHeight="15" x14ac:dyDescent="0.25"/>
  <cols>
    <col min="1" max="1" width="13.140625" bestFit="1" customWidth="1"/>
    <col min="2" max="2" width="16.7109375" bestFit="1" customWidth="1"/>
  </cols>
  <sheetData>
    <row r="1" spans="1:2" x14ac:dyDescent="0.25">
      <c r="A1" s="1" t="s">
        <v>0</v>
      </c>
      <c r="B1" t="s" vm="1">
        <v>39</v>
      </c>
    </row>
    <row r="3" spans="1:2" x14ac:dyDescent="0.25">
      <c r="A3" s="1" t="s">
        <v>3023</v>
      </c>
      <c r="B3" t="s">
        <v>3022</v>
      </c>
    </row>
    <row r="4" spans="1:2" x14ac:dyDescent="0.25">
      <c r="A4" s="2" t="s">
        <v>3026</v>
      </c>
      <c r="B4">
        <v>475</v>
      </c>
    </row>
    <row r="5" spans="1:2" x14ac:dyDescent="0.25">
      <c r="A5" s="2" t="s">
        <v>3027</v>
      </c>
      <c r="B5">
        <v>9</v>
      </c>
    </row>
    <row r="6" spans="1:2" x14ac:dyDescent="0.25">
      <c r="A6" s="2" t="s">
        <v>3029</v>
      </c>
      <c r="B6">
        <v>2</v>
      </c>
    </row>
    <row r="7" spans="1:2" x14ac:dyDescent="0.25">
      <c r="A7" s="2" t="s">
        <v>3028</v>
      </c>
      <c r="B7">
        <v>6</v>
      </c>
    </row>
    <row r="8" spans="1:2" x14ac:dyDescent="0.25">
      <c r="A8" s="2" t="s">
        <v>3024</v>
      </c>
      <c r="B8">
        <v>492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F376-E4F1-46F6-8446-37093D7F3056}">
  <dimension ref="A3:D5"/>
  <sheetViews>
    <sheetView workbookViewId="0">
      <selection activeCell="F5" sqref="F5"/>
    </sheetView>
  </sheetViews>
  <sheetFormatPr defaultRowHeight="15" x14ac:dyDescent="0.25"/>
  <cols>
    <col min="1" max="1" width="16.7109375" bestFit="1" customWidth="1"/>
    <col min="2" max="3" width="10.85546875" bestFit="1" customWidth="1"/>
    <col min="4" max="4" width="11.28515625" bestFit="1" customWidth="1"/>
  </cols>
  <sheetData>
    <row r="3" spans="1:4" x14ac:dyDescent="0.25">
      <c r="B3" s="1" t="s">
        <v>0</v>
      </c>
    </row>
    <row r="4" spans="1:4" x14ac:dyDescent="0.25">
      <c r="B4" t="s">
        <v>51</v>
      </c>
      <c r="C4" t="s">
        <v>39</v>
      </c>
      <c r="D4" t="s">
        <v>3024</v>
      </c>
    </row>
    <row r="5" spans="1:4" x14ac:dyDescent="0.25">
      <c r="A5" t="s">
        <v>3022</v>
      </c>
      <c r="B5" s="3">
        <v>2433</v>
      </c>
      <c r="C5" s="3">
        <v>492</v>
      </c>
      <c r="D5" s="3">
        <v>2925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551EE-DAEC-462F-97C8-83F861CD6F41}">
  <dimension ref="A3:A4"/>
  <sheetViews>
    <sheetView workbookViewId="0">
      <selection activeCell="A4" sqref="A4"/>
    </sheetView>
  </sheetViews>
  <sheetFormatPr defaultRowHeight="15" x14ac:dyDescent="0.25"/>
  <cols>
    <col min="1" max="1" width="26.140625" bestFit="1" customWidth="1"/>
  </cols>
  <sheetData>
    <row r="3" spans="1:1" x14ac:dyDescent="0.25">
      <c r="A3" t="s">
        <v>3030</v>
      </c>
    </row>
    <row r="4" spans="1:1" x14ac:dyDescent="0.25">
      <c r="A4" s="5">
        <v>6513.8075213675211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14A-DBA7-4A9F-8311-D23EEFFA0A97}">
  <dimension ref="A1:AQ2926"/>
  <sheetViews>
    <sheetView topLeftCell="A2" workbookViewId="0">
      <selection activeCell="D8" sqref="D8"/>
    </sheetView>
  </sheetViews>
  <sheetFormatPr defaultRowHeight="15" x14ac:dyDescent="0.25"/>
  <cols>
    <col min="1" max="1" width="10.85546875" bestFit="1" customWidth="1"/>
    <col min="2" max="2" width="17.42578125" bestFit="1" customWidth="1"/>
    <col min="3" max="3" width="14.42578125" bestFit="1" customWidth="1"/>
    <col min="4" max="4" width="18.7109375" bestFit="1" customWidth="1"/>
    <col min="5" max="5" width="14" bestFit="1" customWidth="1"/>
    <col min="6" max="6" width="17" bestFit="1" customWidth="1"/>
    <col min="7" max="7" width="11" bestFit="1" customWidth="1"/>
    <col min="8" max="8" width="20.140625" bestFit="1" customWidth="1"/>
    <col min="9" max="9" width="10" bestFit="1" customWidth="1"/>
    <col min="10" max="10" width="25" bestFit="1" customWidth="1"/>
    <col min="11" max="11" width="15.7109375" bestFit="1" customWidth="1"/>
    <col min="12" max="12" width="12.42578125" bestFit="1" customWidth="1"/>
    <col min="13" max="13" width="9.5703125" bestFit="1" customWidth="1"/>
    <col min="14" max="14" width="24.85546875" bestFit="1" customWidth="1"/>
    <col min="15" max="15" width="6.7109375" bestFit="1" customWidth="1"/>
    <col min="16" max="16" width="22.42578125" bestFit="1" customWidth="1"/>
    <col min="17" max="17" width="12.140625" bestFit="1" customWidth="1"/>
    <col min="18" max="18" width="21.85546875" bestFit="1" customWidth="1"/>
    <col min="19" max="19" width="17.42578125" bestFit="1" customWidth="1"/>
    <col min="20" max="20" width="18" bestFit="1" customWidth="1"/>
    <col min="21" max="21" width="25.85546875" bestFit="1" customWidth="1"/>
    <col min="22" max="22" width="13.5703125" bestFit="1" customWidth="1"/>
    <col min="23" max="23" width="18.140625" bestFit="1" customWidth="1"/>
    <col min="24" max="24" width="11.42578125" bestFit="1" customWidth="1"/>
    <col min="25" max="25" width="17.140625" bestFit="1" customWidth="1"/>
    <col min="26" max="26" width="18" bestFit="1" customWidth="1"/>
    <col min="27" max="27" width="15.42578125" bestFit="1" customWidth="1"/>
    <col min="28" max="28" width="25.85546875" bestFit="1" customWidth="1"/>
    <col min="29" max="29" width="20.5703125" bestFit="1" customWidth="1"/>
    <col min="30" max="30" width="21" bestFit="1" customWidth="1"/>
    <col min="31" max="31" width="25.5703125" bestFit="1" customWidth="1"/>
    <col min="32" max="32" width="16.85546875" bestFit="1" customWidth="1"/>
    <col min="33" max="33" width="20" bestFit="1" customWidth="1"/>
    <col min="34" max="34" width="21.28515625" bestFit="1" customWidth="1"/>
    <col min="35" max="35" width="19.28515625" bestFit="1" customWidth="1"/>
    <col min="36" max="36" width="19.5703125" bestFit="1" customWidth="1"/>
    <col min="37" max="37" width="22.140625" bestFit="1" customWidth="1"/>
    <col min="38" max="38" width="27.42578125" bestFit="1" customWidth="1"/>
    <col min="39" max="39" width="25.85546875" bestFit="1" customWidth="1"/>
    <col min="40" max="40" width="23.140625" bestFit="1" customWidth="1"/>
    <col min="41" max="41" width="28" bestFit="1" customWidth="1"/>
    <col min="42" max="42" width="13.140625" bestFit="1" customWidth="1"/>
    <col min="43" max="43" width="26.140625" bestFit="1" customWidth="1"/>
  </cols>
  <sheetData>
    <row r="1" spans="1:4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3006</v>
      </c>
      <c r="AO1" t="s">
        <v>3007</v>
      </c>
      <c r="AP1" t="s">
        <v>3008</v>
      </c>
      <c r="AQ1" t="s">
        <v>3025</v>
      </c>
    </row>
    <row r="2" spans="1:43" x14ac:dyDescent="0.25">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c r="AN2" t="s">
        <v>3009</v>
      </c>
      <c r="AO2" t="s">
        <v>3010</v>
      </c>
      <c r="AP2" t="s">
        <v>3011</v>
      </c>
      <c r="AQ2" t="s">
        <v>3026</v>
      </c>
    </row>
    <row r="3" spans="1:43" x14ac:dyDescent="0.25">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c r="AN3" t="s">
        <v>3012</v>
      </c>
      <c r="AO3" t="s">
        <v>3010</v>
      </c>
      <c r="AP3" t="s">
        <v>3013</v>
      </c>
      <c r="AQ3" t="s">
        <v>3026</v>
      </c>
    </row>
    <row r="4" spans="1:43" x14ac:dyDescent="0.25">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c r="AN4" t="s">
        <v>3014</v>
      </c>
      <c r="AO4" t="s">
        <v>3010</v>
      </c>
      <c r="AP4" t="s">
        <v>3015</v>
      </c>
      <c r="AQ4" t="s">
        <v>3026</v>
      </c>
    </row>
    <row r="5" spans="1:43" x14ac:dyDescent="0.25">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c r="AN5" t="s">
        <v>3014</v>
      </c>
      <c r="AO5" t="s">
        <v>3010</v>
      </c>
      <c r="AP5" t="s">
        <v>3015</v>
      </c>
      <c r="AQ5" t="s">
        <v>3026</v>
      </c>
    </row>
    <row r="6" spans="1:43" x14ac:dyDescent="0.25">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c r="AN6" t="s">
        <v>3012</v>
      </c>
      <c r="AO6" t="s">
        <v>3010</v>
      </c>
      <c r="AP6" t="s">
        <v>3016</v>
      </c>
      <c r="AQ6" t="s">
        <v>3026</v>
      </c>
    </row>
    <row r="7" spans="1:43" x14ac:dyDescent="0.25">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c r="AN7" t="s">
        <v>3009</v>
      </c>
      <c r="AO7" t="s">
        <v>3010</v>
      </c>
      <c r="AP7" t="s">
        <v>3015</v>
      </c>
      <c r="AQ7" t="s">
        <v>3026</v>
      </c>
    </row>
    <row r="8" spans="1:43" x14ac:dyDescent="0.25">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c r="AN8" t="s">
        <v>3017</v>
      </c>
      <c r="AO8" t="s">
        <v>3010</v>
      </c>
      <c r="AP8" t="s">
        <v>3018</v>
      </c>
      <c r="AQ8" t="s">
        <v>3026</v>
      </c>
    </row>
    <row r="9" spans="1:43" x14ac:dyDescent="0.25">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c r="AN9" t="s">
        <v>3014</v>
      </c>
      <c r="AO9" t="s">
        <v>3019</v>
      </c>
      <c r="AP9" t="s">
        <v>3015</v>
      </c>
      <c r="AQ9" t="s">
        <v>3026</v>
      </c>
    </row>
    <row r="10" spans="1:43" x14ac:dyDescent="0.25">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c r="AN10" t="s">
        <v>3014</v>
      </c>
      <c r="AO10" t="s">
        <v>3019</v>
      </c>
      <c r="AP10" t="s">
        <v>3015</v>
      </c>
      <c r="AQ10" t="s">
        <v>3026</v>
      </c>
    </row>
    <row r="11" spans="1:43" x14ac:dyDescent="0.25">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c r="AN11" t="s">
        <v>3014</v>
      </c>
      <c r="AO11" t="s">
        <v>3019</v>
      </c>
      <c r="AP11" t="s">
        <v>3015</v>
      </c>
      <c r="AQ11" t="s">
        <v>3026</v>
      </c>
    </row>
    <row r="12" spans="1:43" x14ac:dyDescent="0.25">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c r="AN12" t="s">
        <v>3012</v>
      </c>
      <c r="AO12" t="s">
        <v>3020</v>
      </c>
      <c r="AP12" t="s">
        <v>3015</v>
      </c>
      <c r="AQ12" t="s">
        <v>3026</v>
      </c>
    </row>
    <row r="13" spans="1:43" x14ac:dyDescent="0.25">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c r="AN13" t="s">
        <v>3014</v>
      </c>
      <c r="AO13" t="s">
        <v>3020</v>
      </c>
      <c r="AP13" t="s">
        <v>3015</v>
      </c>
      <c r="AQ13" t="s">
        <v>3026</v>
      </c>
    </row>
    <row r="14" spans="1:43" x14ac:dyDescent="0.25">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c r="AN14" t="s">
        <v>3014</v>
      </c>
      <c r="AO14" t="s">
        <v>3019</v>
      </c>
      <c r="AP14" t="s">
        <v>3015</v>
      </c>
      <c r="AQ14" t="s">
        <v>3026</v>
      </c>
    </row>
    <row r="15" spans="1:43" x14ac:dyDescent="0.25">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c r="AN15" t="s">
        <v>3009</v>
      </c>
      <c r="AO15" t="s">
        <v>3020</v>
      </c>
      <c r="AP15" t="s">
        <v>3015</v>
      </c>
      <c r="AQ15" t="s">
        <v>3026</v>
      </c>
    </row>
    <row r="16" spans="1:43" x14ac:dyDescent="0.25">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c r="AN16" t="s">
        <v>3014</v>
      </c>
      <c r="AO16" t="s">
        <v>3019</v>
      </c>
      <c r="AP16" t="s">
        <v>3016</v>
      </c>
      <c r="AQ16" t="s">
        <v>3026</v>
      </c>
    </row>
    <row r="17" spans="1:43" x14ac:dyDescent="0.25">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c r="AN17" t="s">
        <v>3017</v>
      </c>
      <c r="AO17" t="s">
        <v>3019</v>
      </c>
      <c r="AP17" t="s">
        <v>3015</v>
      </c>
      <c r="AQ17" t="s">
        <v>3026</v>
      </c>
    </row>
    <row r="18" spans="1:43" x14ac:dyDescent="0.25">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c r="AN18" t="s">
        <v>3012</v>
      </c>
      <c r="AO18" t="s">
        <v>3010</v>
      </c>
      <c r="AP18" t="s">
        <v>3015</v>
      </c>
      <c r="AQ18" t="s">
        <v>3026</v>
      </c>
    </row>
    <row r="19" spans="1:43" x14ac:dyDescent="0.25">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c r="AN19" t="s">
        <v>3009</v>
      </c>
      <c r="AO19" t="s">
        <v>3020</v>
      </c>
      <c r="AP19" t="s">
        <v>3016</v>
      </c>
      <c r="AQ19" t="s">
        <v>3026</v>
      </c>
    </row>
    <row r="20" spans="1:43" x14ac:dyDescent="0.25">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c r="AN20" t="s">
        <v>3009</v>
      </c>
      <c r="AO20" t="s">
        <v>3010</v>
      </c>
      <c r="AP20" t="s">
        <v>3013</v>
      </c>
      <c r="AQ20" t="s">
        <v>3027</v>
      </c>
    </row>
    <row r="21" spans="1:43" x14ac:dyDescent="0.25">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c r="AN21" t="s">
        <v>3009</v>
      </c>
      <c r="AO21" t="s">
        <v>3010</v>
      </c>
      <c r="AP21" t="s">
        <v>3015</v>
      </c>
      <c r="AQ21" t="s">
        <v>3026</v>
      </c>
    </row>
    <row r="22" spans="1:43" x14ac:dyDescent="0.25">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c r="AN22" t="s">
        <v>3014</v>
      </c>
      <c r="AO22" t="s">
        <v>3020</v>
      </c>
      <c r="AP22" t="s">
        <v>3016</v>
      </c>
      <c r="AQ22" t="s">
        <v>3026</v>
      </c>
    </row>
    <row r="23" spans="1:43" x14ac:dyDescent="0.25">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c r="AN23" t="s">
        <v>3017</v>
      </c>
      <c r="AO23" t="s">
        <v>3010</v>
      </c>
      <c r="AP23" t="s">
        <v>3015</v>
      </c>
      <c r="AQ23" t="s">
        <v>3026</v>
      </c>
    </row>
    <row r="24" spans="1:43" x14ac:dyDescent="0.25">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c r="AN24" t="s">
        <v>3012</v>
      </c>
      <c r="AO24" t="s">
        <v>3010</v>
      </c>
      <c r="AP24" t="s">
        <v>3015</v>
      </c>
      <c r="AQ24" t="s">
        <v>3026</v>
      </c>
    </row>
    <row r="25" spans="1:43" x14ac:dyDescent="0.25">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c r="AN25" t="s">
        <v>3009</v>
      </c>
      <c r="AO25" t="s">
        <v>3020</v>
      </c>
      <c r="AP25" t="s">
        <v>3016</v>
      </c>
      <c r="AQ25" t="s">
        <v>3026</v>
      </c>
    </row>
    <row r="26" spans="1:43" x14ac:dyDescent="0.25">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c r="AN26" t="s">
        <v>3017</v>
      </c>
      <c r="AO26" t="s">
        <v>3010</v>
      </c>
      <c r="AP26" t="s">
        <v>3015</v>
      </c>
      <c r="AQ26" t="s">
        <v>3026</v>
      </c>
    </row>
    <row r="27" spans="1:43" x14ac:dyDescent="0.25">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c r="AN27" t="s">
        <v>3014</v>
      </c>
      <c r="AO27" t="s">
        <v>3010</v>
      </c>
      <c r="AP27" t="s">
        <v>3013</v>
      </c>
      <c r="AQ27" t="s">
        <v>3026</v>
      </c>
    </row>
    <row r="28" spans="1:43" x14ac:dyDescent="0.25">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c r="AN28" t="s">
        <v>3017</v>
      </c>
      <c r="AO28" t="s">
        <v>3020</v>
      </c>
      <c r="AP28" t="s">
        <v>3015</v>
      </c>
      <c r="AQ28" t="s">
        <v>3026</v>
      </c>
    </row>
    <row r="29" spans="1:43" x14ac:dyDescent="0.25">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c r="AN29" t="s">
        <v>3012</v>
      </c>
      <c r="AO29" t="s">
        <v>3010</v>
      </c>
      <c r="AP29" t="s">
        <v>3011</v>
      </c>
      <c r="AQ29" t="s">
        <v>3026</v>
      </c>
    </row>
    <row r="30" spans="1:43" x14ac:dyDescent="0.25">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c r="AN30" t="s">
        <v>3009</v>
      </c>
      <c r="AO30" t="s">
        <v>3010</v>
      </c>
      <c r="AP30" t="s">
        <v>3011</v>
      </c>
      <c r="AQ30" t="s">
        <v>3027</v>
      </c>
    </row>
    <row r="31" spans="1:43" x14ac:dyDescent="0.25">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c r="AN31" t="s">
        <v>3017</v>
      </c>
      <c r="AO31" t="s">
        <v>3010</v>
      </c>
      <c r="AP31" t="s">
        <v>3011</v>
      </c>
      <c r="AQ31" t="s">
        <v>3026</v>
      </c>
    </row>
    <row r="32" spans="1:43" x14ac:dyDescent="0.25">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c r="AN32" t="s">
        <v>3009</v>
      </c>
      <c r="AO32" t="s">
        <v>3010</v>
      </c>
      <c r="AP32" t="s">
        <v>3015</v>
      </c>
      <c r="AQ32" t="s">
        <v>3026</v>
      </c>
    </row>
    <row r="33" spans="1:43" x14ac:dyDescent="0.25">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c r="AN33" t="s">
        <v>3009</v>
      </c>
      <c r="AO33" t="s">
        <v>3010</v>
      </c>
      <c r="AP33" t="s">
        <v>3011</v>
      </c>
      <c r="AQ33" t="s">
        <v>3026</v>
      </c>
    </row>
    <row r="34" spans="1:43" x14ac:dyDescent="0.25">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c r="AN34" t="s">
        <v>3014</v>
      </c>
      <c r="AO34" t="s">
        <v>3010</v>
      </c>
      <c r="AP34" t="s">
        <v>3015</v>
      </c>
      <c r="AQ34" t="s">
        <v>3026</v>
      </c>
    </row>
    <row r="35" spans="1:43" x14ac:dyDescent="0.25">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c r="AN35" t="s">
        <v>3009</v>
      </c>
      <c r="AO35" t="s">
        <v>3010</v>
      </c>
      <c r="AP35" t="s">
        <v>3011</v>
      </c>
      <c r="AQ35" t="s">
        <v>3026</v>
      </c>
    </row>
    <row r="36" spans="1:43" x14ac:dyDescent="0.25">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c r="AN36" t="s">
        <v>3009</v>
      </c>
      <c r="AO36" t="s">
        <v>3010</v>
      </c>
      <c r="AP36" t="s">
        <v>3016</v>
      </c>
      <c r="AQ36" t="s">
        <v>3026</v>
      </c>
    </row>
    <row r="37" spans="1:43" x14ac:dyDescent="0.25">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c r="AN37" t="s">
        <v>3014</v>
      </c>
      <c r="AO37" t="s">
        <v>3010</v>
      </c>
      <c r="AP37" t="s">
        <v>3011</v>
      </c>
      <c r="AQ37" t="s">
        <v>3026</v>
      </c>
    </row>
    <row r="38" spans="1:43" x14ac:dyDescent="0.25">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c r="AN38" t="s">
        <v>3014</v>
      </c>
      <c r="AO38" t="s">
        <v>3010</v>
      </c>
      <c r="AP38" t="s">
        <v>3013</v>
      </c>
      <c r="AQ38" t="s">
        <v>3026</v>
      </c>
    </row>
    <row r="39" spans="1:43" x14ac:dyDescent="0.25">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c r="AN39" t="s">
        <v>3009</v>
      </c>
      <c r="AO39" t="s">
        <v>3010</v>
      </c>
      <c r="AP39" t="s">
        <v>3015</v>
      </c>
      <c r="AQ39" t="s">
        <v>3026</v>
      </c>
    </row>
    <row r="40" spans="1:43" x14ac:dyDescent="0.25">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c r="AN40" t="s">
        <v>3017</v>
      </c>
      <c r="AO40" t="s">
        <v>3010</v>
      </c>
      <c r="AP40" t="s">
        <v>3015</v>
      </c>
      <c r="AQ40" t="s">
        <v>3026</v>
      </c>
    </row>
    <row r="41" spans="1:43" x14ac:dyDescent="0.25">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c r="AN41" t="s">
        <v>3017</v>
      </c>
      <c r="AO41" t="s">
        <v>3010</v>
      </c>
      <c r="AP41" t="s">
        <v>3015</v>
      </c>
      <c r="AQ41" t="s">
        <v>3026</v>
      </c>
    </row>
    <row r="42" spans="1:43" x14ac:dyDescent="0.25">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c r="AN42" t="s">
        <v>3009</v>
      </c>
      <c r="AO42" t="s">
        <v>3010</v>
      </c>
      <c r="AP42" t="s">
        <v>3015</v>
      </c>
      <c r="AQ42" t="s">
        <v>3026</v>
      </c>
    </row>
    <row r="43" spans="1:43" x14ac:dyDescent="0.25">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c r="AN43" t="s">
        <v>3017</v>
      </c>
      <c r="AO43" t="s">
        <v>3010</v>
      </c>
      <c r="AP43" t="s">
        <v>3016</v>
      </c>
      <c r="AQ43" t="s">
        <v>3026</v>
      </c>
    </row>
    <row r="44" spans="1:43" x14ac:dyDescent="0.25">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c r="AN44" t="s">
        <v>3014</v>
      </c>
      <c r="AO44" t="s">
        <v>3019</v>
      </c>
      <c r="AP44" t="s">
        <v>3016</v>
      </c>
      <c r="AQ44" t="s">
        <v>3026</v>
      </c>
    </row>
    <row r="45" spans="1:43" x14ac:dyDescent="0.25">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c r="AN45" t="s">
        <v>3014</v>
      </c>
      <c r="AO45" t="s">
        <v>3010</v>
      </c>
      <c r="AP45" t="s">
        <v>3016</v>
      </c>
      <c r="AQ45" t="s">
        <v>3026</v>
      </c>
    </row>
    <row r="46" spans="1:43" x14ac:dyDescent="0.25">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c r="AN46" t="s">
        <v>3009</v>
      </c>
      <c r="AO46" t="s">
        <v>3010</v>
      </c>
      <c r="AP46" t="s">
        <v>3015</v>
      </c>
      <c r="AQ46" t="s">
        <v>3026</v>
      </c>
    </row>
    <row r="47" spans="1:43" x14ac:dyDescent="0.25">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c r="AN47" t="s">
        <v>3014</v>
      </c>
      <c r="AO47" t="s">
        <v>3020</v>
      </c>
      <c r="AP47" t="s">
        <v>3011</v>
      </c>
      <c r="AQ47" t="s">
        <v>3027</v>
      </c>
    </row>
    <row r="48" spans="1:43" x14ac:dyDescent="0.25">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c r="AN48" t="s">
        <v>3014</v>
      </c>
      <c r="AO48" t="s">
        <v>3019</v>
      </c>
      <c r="AP48" t="s">
        <v>3015</v>
      </c>
      <c r="AQ48" t="s">
        <v>3026</v>
      </c>
    </row>
    <row r="49" spans="1:43" x14ac:dyDescent="0.25">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c r="AN49" t="s">
        <v>3012</v>
      </c>
      <c r="AO49" t="s">
        <v>3020</v>
      </c>
      <c r="AP49" t="s">
        <v>3015</v>
      </c>
      <c r="AQ49" t="s">
        <v>3026</v>
      </c>
    </row>
    <row r="50" spans="1:43" x14ac:dyDescent="0.25">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c r="AN50" t="s">
        <v>3009</v>
      </c>
      <c r="AO50" t="s">
        <v>3010</v>
      </c>
      <c r="AP50" t="s">
        <v>3011</v>
      </c>
      <c r="AQ50" t="s">
        <v>3026</v>
      </c>
    </row>
    <row r="51" spans="1:43" x14ac:dyDescent="0.25">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c r="AN51" t="s">
        <v>3009</v>
      </c>
      <c r="AO51" t="s">
        <v>3010</v>
      </c>
      <c r="AP51" t="s">
        <v>3015</v>
      </c>
      <c r="AQ51" t="s">
        <v>3026</v>
      </c>
    </row>
    <row r="52" spans="1:43" x14ac:dyDescent="0.25">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c r="AN52" t="s">
        <v>3014</v>
      </c>
      <c r="AO52" t="s">
        <v>3010</v>
      </c>
      <c r="AP52" t="s">
        <v>3011</v>
      </c>
      <c r="AQ52" t="s">
        <v>3026</v>
      </c>
    </row>
    <row r="53" spans="1:43" x14ac:dyDescent="0.25">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c r="AN53" t="s">
        <v>3014</v>
      </c>
      <c r="AO53" t="s">
        <v>3010</v>
      </c>
      <c r="AP53" t="s">
        <v>3016</v>
      </c>
      <c r="AQ53" t="s">
        <v>3026</v>
      </c>
    </row>
    <row r="54" spans="1:43" x14ac:dyDescent="0.25">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c r="AN54" t="s">
        <v>3017</v>
      </c>
      <c r="AO54" t="s">
        <v>3010</v>
      </c>
      <c r="AP54" t="s">
        <v>3011</v>
      </c>
      <c r="AQ54" t="s">
        <v>3026</v>
      </c>
    </row>
    <row r="55" spans="1:43" x14ac:dyDescent="0.25">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c r="AN55" t="s">
        <v>3017</v>
      </c>
      <c r="AO55" t="s">
        <v>3020</v>
      </c>
      <c r="AP55" t="s">
        <v>3015</v>
      </c>
      <c r="AQ55" t="s">
        <v>3026</v>
      </c>
    </row>
    <row r="56" spans="1:43" x14ac:dyDescent="0.25">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c r="AN56" t="s">
        <v>3009</v>
      </c>
      <c r="AO56" t="s">
        <v>3019</v>
      </c>
      <c r="AP56" t="s">
        <v>3016</v>
      </c>
      <c r="AQ56" t="s">
        <v>3026</v>
      </c>
    </row>
    <row r="57" spans="1:43" x14ac:dyDescent="0.25">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c r="AN57" t="s">
        <v>3009</v>
      </c>
      <c r="AO57" t="s">
        <v>3010</v>
      </c>
      <c r="AP57" t="s">
        <v>3015</v>
      </c>
      <c r="AQ57" t="s">
        <v>3026</v>
      </c>
    </row>
    <row r="58" spans="1:43" x14ac:dyDescent="0.25">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c r="AN58" t="s">
        <v>3017</v>
      </c>
      <c r="AO58" t="s">
        <v>3020</v>
      </c>
      <c r="AP58" t="s">
        <v>3015</v>
      </c>
      <c r="AQ58" t="s">
        <v>3026</v>
      </c>
    </row>
    <row r="59" spans="1:43" x14ac:dyDescent="0.25">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c r="AN59" t="s">
        <v>3017</v>
      </c>
      <c r="AO59" t="s">
        <v>3019</v>
      </c>
      <c r="AP59" t="s">
        <v>3015</v>
      </c>
      <c r="AQ59" t="s">
        <v>3026</v>
      </c>
    </row>
    <row r="60" spans="1:43" x14ac:dyDescent="0.25">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c r="AN60" t="s">
        <v>3009</v>
      </c>
      <c r="AO60" t="s">
        <v>3010</v>
      </c>
      <c r="AP60" t="s">
        <v>3015</v>
      </c>
      <c r="AQ60" t="s">
        <v>3026</v>
      </c>
    </row>
    <row r="61" spans="1:43" x14ac:dyDescent="0.25">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c r="AN61" t="s">
        <v>3014</v>
      </c>
      <c r="AO61" t="s">
        <v>3010</v>
      </c>
      <c r="AP61" t="s">
        <v>3015</v>
      </c>
      <c r="AQ61" t="s">
        <v>3026</v>
      </c>
    </row>
    <row r="62" spans="1:43" x14ac:dyDescent="0.25">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c r="AN62" t="s">
        <v>3009</v>
      </c>
      <c r="AO62" t="s">
        <v>3010</v>
      </c>
      <c r="AP62" t="s">
        <v>3015</v>
      </c>
      <c r="AQ62" t="s">
        <v>3026</v>
      </c>
    </row>
    <row r="63" spans="1:43" x14ac:dyDescent="0.25">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c r="AN63" t="s">
        <v>3009</v>
      </c>
      <c r="AO63" t="s">
        <v>3019</v>
      </c>
      <c r="AP63" t="s">
        <v>3015</v>
      </c>
      <c r="AQ63" t="s">
        <v>3026</v>
      </c>
    </row>
    <row r="64" spans="1:43" x14ac:dyDescent="0.25">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c r="AN64" t="s">
        <v>3014</v>
      </c>
      <c r="AO64" t="s">
        <v>3010</v>
      </c>
      <c r="AP64" t="s">
        <v>3013</v>
      </c>
      <c r="AQ64" t="s">
        <v>3027</v>
      </c>
    </row>
    <row r="65" spans="1:43" x14ac:dyDescent="0.25">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c r="AN65" t="s">
        <v>3017</v>
      </c>
      <c r="AO65" t="s">
        <v>3019</v>
      </c>
      <c r="AP65" t="s">
        <v>3018</v>
      </c>
      <c r="AQ65" t="s">
        <v>3027</v>
      </c>
    </row>
    <row r="66" spans="1:43" x14ac:dyDescent="0.25">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c r="AN66" t="s">
        <v>3014</v>
      </c>
      <c r="AO66" t="s">
        <v>3010</v>
      </c>
      <c r="AP66" t="s">
        <v>3015</v>
      </c>
      <c r="AQ66" t="s">
        <v>3026</v>
      </c>
    </row>
    <row r="67" spans="1:43" x14ac:dyDescent="0.25">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c r="AN67" t="s">
        <v>3014</v>
      </c>
      <c r="AO67" t="s">
        <v>3010</v>
      </c>
      <c r="AP67" t="s">
        <v>3013</v>
      </c>
      <c r="AQ67" t="s">
        <v>3026</v>
      </c>
    </row>
    <row r="68" spans="1:43" x14ac:dyDescent="0.25">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c r="AN68" t="s">
        <v>3012</v>
      </c>
      <c r="AO68" t="s">
        <v>3020</v>
      </c>
      <c r="AP68" t="s">
        <v>3015</v>
      </c>
      <c r="AQ68" t="s">
        <v>3026</v>
      </c>
    </row>
    <row r="69" spans="1:43" x14ac:dyDescent="0.25">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c r="AN69" t="s">
        <v>3017</v>
      </c>
      <c r="AO69" t="s">
        <v>3010</v>
      </c>
      <c r="AP69" t="s">
        <v>3011</v>
      </c>
      <c r="AQ69" t="s">
        <v>3026</v>
      </c>
    </row>
    <row r="70" spans="1:43" x14ac:dyDescent="0.25">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c r="AN70" t="s">
        <v>3017</v>
      </c>
      <c r="AO70" t="s">
        <v>3010</v>
      </c>
      <c r="AP70" t="s">
        <v>3015</v>
      </c>
      <c r="AQ70" t="s">
        <v>3026</v>
      </c>
    </row>
    <row r="71" spans="1:43" x14ac:dyDescent="0.25">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c r="AN71" t="s">
        <v>3014</v>
      </c>
      <c r="AO71" t="s">
        <v>3010</v>
      </c>
      <c r="AP71" t="s">
        <v>3015</v>
      </c>
      <c r="AQ71" t="s">
        <v>3026</v>
      </c>
    </row>
    <row r="72" spans="1:43" x14ac:dyDescent="0.25">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c r="AN72" t="s">
        <v>3014</v>
      </c>
      <c r="AO72" t="s">
        <v>3010</v>
      </c>
      <c r="AP72" t="s">
        <v>3018</v>
      </c>
      <c r="AQ72" t="s">
        <v>3026</v>
      </c>
    </row>
    <row r="73" spans="1:43" x14ac:dyDescent="0.25">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c r="AN73" t="s">
        <v>3012</v>
      </c>
      <c r="AO73" t="s">
        <v>3010</v>
      </c>
      <c r="AP73" t="s">
        <v>3015</v>
      </c>
      <c r="AQ73" t="s">
        <v>3026</v>
      </c>
    </row>
    <row r="74" spans="1:43" x14ac:dyDescent="0.25">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c r="AN74" t="s">
        <v>3012</v>
      </c>
      <c r="AO74" t="s">
        <v>3010</v>
      </c>
      <c r="AP74" t="s">
        <v>3015</v>
      </c>
      <c r="AQ74" t="s">
        <v>3026</v>
      </c>
    </row>
    <row r="75" spans="1:43" x14ac:dyDescent="0.25">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c r="AN75" t="s">
        <v>3012</v>
      </c>
      <c r="AO75" t="s">
        <v>3010</v>
      </c>
      <c r="AP75" t="s">
        <v>3015</v>
      </c>
      <c r="AQ75" t="s">
        <v>3026</v>
      </c>
    </row>
    <row r="76" spans="1:43" x14ac:dyDescent="0.25">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c r="AN76" t="s">
        <v>3009</v>
      </c>
      <c r="AO76" t="s">
        <v>3010</v>
      </c>
      <c r="AP76" t="s">
        <v>3015</v>
      </c>
      <c r="AQ76" t="s">
        <v>3026</v>
      </c>
    </row>
    <row r="77" spans="1:43" x14ac:dyDescent="0.25">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c r="AN77" t="s">
        <v>3009</v>
      </c>
      <c r="AO77" t="s">
        <v>3010</v>
      </c>
      <c r="AP77" t="s">
        <v>3015</v>
      </c>
      <c r="AQ77" t="s">
        <v>3026</v>
      </c>
    </row>
    <row r="78" spans="1:43" x14ac:dyDescent="0.25">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c r="AN78" t="s">
        <v>3017</v>
      </c>
      <c r="AO78" t="s">
        <v>3010</v>
      </c>
      <c r="AP78" t="s">
        <v>3015</v>
      </c>
      <c r="AQ78" t="s">
        <v>3026</v>
      </c>
    </row>
    <row r="79" spans="1:43" x14ac:dyDescent="0.25">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c r="AN79" t="s">
        <v>3017</v>
      </c>
      <c r="AO79" t="s">
        <v>3010</v>
      </c>
      <c r="AP79" t="s">
        <v>3011</v>
      </c>
      <c r="AQ79" t="s">
        <v>3026</v>
      </c>
    </row>
    <row r="80" spans="1:43" x14ac:dyDescent="0.25">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c r="AN80" t="s">
        <v>3014</v>
      </c>
      <c r="AO80" t="s">
        <v>3010</v>
      </c>
      <c r="AP80" t="s">
        <v>3015</v>
      </c>
      <c r="AQ80" t="s">
        <v>3026</v>
      </c>
    </row>
    <row r="81" spans="1:43" x14ac:dyDescent="0.25">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c r="AN81" t="s">
        <v>3012</v>
      </c>
      <c r="AO81" t="s">
        <v>3010</v>
      </c>
      <c r="AP81" t="s">
        <v>3011</v>
      </c>
      <c r="AQ81" t="s">
        <v>3026</v>
      </c>
    </row>
    <row r="82" spans="1:43" x14ac:dyDescent="0.25">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c r="AN82" t="s">
        <v>3009</v>
      </c>
      <c r="AO82" t="s">
        <v>3010</v>
      </c>
      <c r="AP82" t="s">
        <v>3015</v>
      </c>
      <c r="AQ82" t="s">
        <v>3026</v>
      </c>
    </row>
    <row r="83" spans="1:43" x14ac:dyDescent="0.25">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c r="AN83" t="s">
        <v>3014</v>
      </c>
      <c r="AO83" t="s">
        <v>3010</v>
      </c>
      <c r="AP83" t="s">
        <v>3015</v>
      </c>
      <c r="AQ83" t="s">
        <v>3026</v>
      </c>
    </row>
    <row r="84" spans="1:43" x14ac:dyDescent="0.25">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c r="AN84" t="s">
        <v>3009</v>
      </c>
      <c r="AO84" t="s">
        <v>3010</v>
      </c>
      <c r="AP84" t="s">
        <v>3013</v>
      </c>
      <c r="AQ84" t="s">
        <v>3026</v>
      </c>
    </row>
    <row r="85" spans="1:43" x14ac:dyDescent="0.25">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c r="AN85" t="s">
        <v>3009</v>
      </c>
      <c r="AO85" t="s">
        <v>3010</v>
      </c>
      <c r="AP85" t="s">
        <v>3015</v>
      </c>
      <c r="AQ85" t="s">
        <v>3026</v>
      </c>
    </row>
    <row r="86" spans="1:43" x14ac:dyDescent="0.25">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c r="AN86" t="s">
        <v>3012</v>
      </c>
      <c r="AO86" t="s">
        <v>3010</v>
      </c>
      <c r="AP86" t="s">
        <v>3015</v>
      </c>
      <c r="AQ86" t="s">
        <v>3026</v>
      </c>
    </row>
    <row r="87" spans="1:43" x14ac:dyDescent="0.25">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c r="AN87" t="s">
        <v>3009</v>
      </c>
      <c r="AO87" t="s">
        <v>3010</v>
      </c>
      <c r="AP87" t="s">
        <v>3013</v>
      </c>
      <c r="AQ87" t="s">
        <v>3026</v>
      </c>
    </row>
    <row r="88" spans="1:43" x14ac:dyDescent="0.25">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c r="AN88" t="s">
        <v>3017</v>
      </c>
      <c r="AO88" t="s">
        <v>3010</v>
      </c>
      <c r="AP88" t="s">
        <v>3016</v>
      </c>
      <c r="AQ88" t="s">
        <v>3026</v>
      </c>
    </row>
    <row r="89" spans="1:43" x14ac:dyDescent="0.25">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c r="AN89" t="s">
        <v>3009</v>
      </c>
      <c r="AO89" t="s">
        <v>3010</v>
      </c>
      <c r="AP89" t="s">
        <v>3013</v>
      </c>
      <c r="AQ89" t="s">
        <v>3026</v>
      </c>
    </row>
    <row r="90" spans="1:43" x14ac:dyDescent="0.25">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c r="AN90" t="s">
        <v>3009</v>
      </c>
      <c r="AO90" t="s">
        <v>3010</v>
      </c>
      <c r="AP90" t="s">
        <v>3015</v>
      </c>
      <c r="AQ90" t="s">
        <v>3026</v>
      </c>
    </row>
    <row r="91" spans="1:43" x14ac:dyDescent="0.25">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c r="AN91" t="s">
        <v>3009</v>
      </c>
      <c r="AO91" t="s">
        <v>3010</v>
      </c>
      <c r="AP91" t="s">
        <v>3011</v>
      </c>
      <c r="AQ91" t="s">
        <v>3026</v>
      </c>
    </row>
    <row r="92" spans="1:43" x14ac:dyDescent="0.25">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c r="AN92" t="s">
        <v>3012</v>
      </c>
      <c r="AO92" t="s">
        <v>3010</v>
      </c>
      <c r="AP92" t="s">
        <v>3011</v>
      </c>
      <c r="AQ92" t="s">
        <v>3027</v>
      </c>
    </row>
    <row r="93" spans="1:43" x14ac:dyDescent="0.25">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c r="AN93" t="s">
        <v>3009</v>
      </c>
      <c r="AO93" t="s">
        <v>3019</v>
      </c>
      <c r="AP93" t="s">
        <v>3013</v>
      </c>
      <c r="AQ93" t="s">
        <v>3026</v>
      </c>
    </row>
    <row r="94" spans="1:43" x14ac:dyDescent="0.25">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c r="AN94" t="s">
        <v>3012</v>
      </c>
      <c r="AO94" t="s">
        <v>3010</v>
      </c>
      <c r="AP94" t="s">
        <v>3015</v>
      </c>
      <c r="AQ94" t="s">
        <v>3026</v>
      </c>
    </row>
    <row r="95" spans="1:43" x14ac:dyDescent="0.25">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c r="AN95" t="s">
        <v>3017</v>
      </c>
      <c r="AO95" t="s">
        <v>3010</v>
      </c>
      <c r="AP95" t="s">
        <v>3011</v>
      </c>
      <c r="AQ95" t="s">
        <v>3026</v>
      </c>
    </row>
    <row r="96" spans="1:43" x14ac:dyDescent="0.25">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c r="AN96" t="s">
        <v>3014</v>
      </c>
      <c r="AO96" t="s">
        <v>3010</v>
      </c>
      <c r="AP96" t="s">
        <v>3015</v>
      </c>
      <c r="AQ96" t="s">
        <v>3026</v>
      </c>
    </row>
    <row r="97" spans="1:43" x14ac:dyDescent="0.25">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c r="AN97" t="s">
        <v>3014</v>
      </c>
      <c r="AO97" t="s">
        <v>3010</v>
      </c>
      <c r="AP97" t="s">
        <v>3013</v>
      </c>
      <c r="AQ97" t="s">
        <v>3026</v>
      </c>
    </row>
    <row r="98" spans="1:43" x14ac:dyDescent="0.25">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c r="AN98" t="s">
        <v>3014</v>
      </c>
      <c r="AO98" t="s">
        <v>3010</v>
      </c>
      <c r="AP98" t="s">
        <v>3016</v>
      </c>
      <c r="AQ98" t="s">
        <v>3026</v>
      </c>
    </row>
    <row r="99" spans="1:43" x14ac:dyDescent="0.25">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c r="AN99" t="s">
        <v>3014</v>
      </c>
      <c r="AO99" t="s">
        <v>3010</v>
      </c>
      <c r="AP99" t="s">
        <v>3016</v>
      </c>
      <c r="AQ99" t="s">
        <v>3026</v>
      </c>
    </row>
    <row r="100" spans="1:43" x14ac:dyDescent="0.25">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c r="AN100" t="s">
        <v>3014</v>
      </c>
      <c r="AO100" t="s">
        <v>3010</v>
      </c>
      <c r="AP100" t="s">
        <v>3013</v>
      </c>
      <c r="AQ100" t="s">
        <v>3028</v>
      </c>
    </row>
    <row r="101" spans="1:43" x14ac:dyDescent="0.25">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c r="AN101" t="s">
        <v>3012</v>
      </c>
      <c r="AO101" t="s">
        <v>3019</v>
      </c>
      <c r="AP101" t="s">
        <v>3011</v>
      </c>
      <c r="AQ101" t="s">
        <v>3026</v>
      </c>
    </row>
    <row r="102" spans="1:43" x14ac:dyDescent="0.25">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c r="AN102" t="s">
        <v>3017</v>
      </c>
      <c r="AO102" t="s">
        <v>3010</v>
      </c>
      <c r="AP102" t="s">
        <v>3015</v>
      </c>
      <c r="AQ102" t="s">
        <v>3026</v>
      </c>
    </row>
    <row r="103" spans="1:43" x14ac:dyDescent="0.25">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c r="AN103" t="s">
        <v>3017</v>
      </c>
      <c r="AO103" t="s">
        <v>3010</v>
      </c>
      <c r="AP103" t="s">
        <v>3015</v>
      </c>
      <c r="AQ103" t="s">
        <v>3026</v>
      </c>
    </row>
    <row r="104" spans="1:43" x14ac:dyDescent="0.25">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c r="AN104" t="s">
        <v>3009</v>
      </c>
      <c r="AO104" t="s">
        <v>3010</v>
      </c>
      <c r="AP104" t="s">
        <v>3016</v>
      </c>
      <c r="AQ104" t="s">
        <v>3026</v>
      </c>
    </row>
    <row r="105" spans="1:43" x14ac:dyDescent="0.25">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c r="AN105" t="s">
        <v>3014</v>
      </c>
      <c r="AO105" t="s">
        <v>3010</v>
      </c>
      <c r="AP105" t="s">
        <v>3015</v>
      </c>
      <c r="AQ105" t="s">
        <v>3026</v>
      </c>
    </row>
    <row r="106" spans="1:43" x14ac:dyDescent="0.25">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c r="AN106" t="s">
        <v>3009</v>
      </c>
      <c r="AO106" t="s">
        <v>3010</v>
      </c>
      <c r="AP106" t="s">
        <v>3015</v>
      </c>
      <c r="AQ106" t="s">
        <v>3026</v>
      </c>
    </row>
    <row r="107" spans="1:43" x14ac:dyDescent="0.25">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c r="AN107" t="s">
        <v>3009</v>
      </c>
      <c r="AO107" t="s">
        <v>3010</v>
      </c>
      <c r="AP107" t="s">
        <v>3018</v>
      </c>
      <c r="AQ107" t="s">
        <v>3026</v>
      </c>
    </row>
    <row r="108" spans="1:43" x14ac:dyDescent="0.25">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c r="AN108" t="s">
        <v>3012</v>
      </c>
      <c r="AO108" t="s">
        <v>3010</v>
      </c>
      <c r="AP108" t="s">
        <v>3013</v>
      </c>
      <c r="AQ108" t="s">
        <v>3026</v>
      </c>
    </row>
    <row r="109" spans="1:43" x14ac:dyDescent="0.25">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c r="AN109" t="s">
        <v>3014</v>
      </c>
      <c r="AO109" t="s">
        <v>3010</v>
      </c>
      <c r="AP109" t="s">
        <v>3016</v>
      </c>
      <c r="AQ109" t="s">
        <v>3026</v>
      </c>
    </row>
    <row r="110" spans="1:43" x14ac:dyDescent="0.25">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c r="AN110" t="s">
        <v>3009</v>
      </c>
      <c r="AO110" t="s">
        <v>3010</v>
      </c>
      <c r="AP110" t="s">
        <v>3016</v>
      </c>
      <c r="AQ110" t="s">
        <v>3026</v>
      </c>
    </row>
    <row r="111" spans="1:43" x14ac:dyDescent="0.25">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c r="AN111" t="s">
        <v>3009</v>
      </c>
      <c r="AO111" t="s">
        <v>3020</v>
      </c>
      <c r="AP111" t="s">
        <v>3016</v>
      </c>
      <c r="AQ111" t="s">
        <v>3026</v>
      </c>
    </row>
    <row r="112" spans="1:43" x14ac:dyDescent="0.25">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c r="AN112" t="s">
        <v>3017</v>
      </c>
      <c r="AO112" t="s">
        <v>3010</v>
      </c>
      <c r="AP112" t="s">
        <v>3013</v>
      </c>
      <c r="AQ112" t="s">
        <v>3026</v>
      </c>
    </row>
    <row r="113" spans="1:43" x14ac:dyDescent="0.25">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c r="AN113" t="s">
        <v>3014</v>
      </c>
      <c r="AO113" t="s">
        <v>3010</v>
      </c>
      <c r="AP113" t="s">
        <v>3015</v>
      </c>
      <c r="AQ113" t="s">
        <v>3026</v>
      </c>
    </row>
    <row r="114" spans="1:43" x14ac:dyDescent="0.25">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c r="AN114" t="s">
        <v>3009</v>
      </c>
      <c r="AO114" t="s">
        <v>3019</v>
      </c>
      <c r="AP114" t="s">
        <v>3013</v>
      </c>
      <c r="AQ114" t="s">
        <v>3026</v>
      </c>
    </row>
    <row r="115" spans="1:43" x14ac:dyDescent="0.25">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c r="AN115" t="s">
        <v>3014</v>
      </c>
      <c r="AO115" t="s">
        <v>3020</v>
      </c>
      <c r="AP115" t="s">
        <v>3016</v>
      </c>
      <c r="AQ115" t="s">
        <v>3026</v>
      </c>
    </row>
    <row r="116" spans="1:43" x14ac:dyDescent="0.25">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c r="AN116" t="s">
        <v>3012</v>
      </c>
      <c r="AO116" t="s">
        <v>3010</v>
      </c>
      <c r="AP116" t="s">
        <v>3015</v>
      </c>
      <c r="AQ116" t="s">
        <v>3026</v>
      </c>
    </row>
    <row r="117" spans="1:43" x14ac:dyDescent="0.25">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c r="AN117" t="s">
        <v>3009</v>
      </c>
      <c r="AO117" t="s">
        <v>3010</v>
      </c>
      <c r="AP117" t="s">
        <v>3015</v>
      </c>
      <c r="AQ117" t="s">
        <v>3026</v>
      </c>
    </row>
    <row r="118" spans="1:43" x14ac:dyDescent="0.25">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c r="AN118" t="s">
        <v>3017</v>
      </c>
      <c r="AO118" t="s">
        <v>3010</v>
      </c>
      <c r="AP118" t="s">
        <v>3015</v>
      </c>
      <c r="AQ118" t="s">
        <v>3026</v>
      </c>
    </row>
    <row r="119" spans="1:43" x14ac:dyDescent="0.25">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c r="AN119" t="s">
        <v>3009</v>
      </c>
      <c r="AO119" t="s">
        <v>3020</v>
      </c>
      <c r="AP119" t="s">
        <v>3015</v>
      </c>
      <c r="AQ119" t="s">
        <v>3026</v>
      </c>
    </row>
    <row r="120" spans="1:43" x14ac:dyDescent="0.25">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c r="AN120" t="s">
        <v>3009</v>
      </c>
      <c r="AO120" t="s">
        <v>3010</v>
      </c>
      <c r="AP120" t="s">
        <v>3015</v>
      </c>
      <c r="AQ120" t="s">
        <v>3026</v>
      </c>
    </row>
    <row r="121" spans="1:43" x14ac:dyDescent="0.25">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c r="AN121" t="s">
        <v>3009</v>
      </c>
      <c r="AO121" t="s">
        <v>3019</v>
      </c>
      <c r="AP121" t="s">
        <v>3011</v>
      </c>
      <c r="AQ121" t="s">
        <v>3027</v>
      </c>
    </row>
    <row r="122" spans="1:43" x14ac:dyDescent="0.25">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c r="AN122" t="s">
        <v>3014</v>
      </c>
      <c r="AO122" t="s">
        <v>3019</v>
      </c>
      <c r="AP122" t="s">
        <v>3015</v>
      </c>
      <c r="AQ122" t="s">
        <v>3026</v>
      </c>
    </row>
    <row r="123" spans="1:43" x14ac:dyDescent="0.25">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c r="AN123" t="s">
        <v>3012</v>
      </c>
      <c r="AO123" t="s">
        <v>3019</v>
      </c>
      <c r="AP123" t="s">
        <v>3015</v>
      </c>
      <c r="AQ123" t="s">
        <v>3026</v>
      </c>
    </row>
    <row r="124" spans="1:43" x14ac:dyDescent="0.25">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c r="AN124" t="s">
        <v>3012</v>
      </c>
      <c r="AO124" t="s">
        <v>3020</v>
      </c>
      <c r="AP124" t="s">
        <v>3013</v>
      </c>
      <c r="AQ124" t="s">
        <v>3026</v>
      </c>
    </row>
    <row r="125" spans="1:43" x14ac:dyDescent="0.25">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c r="AN125" t="s">
        <v>3014</v>
      </c>
      <c r="AO125" t="s">
        <v>3010</v>
      </c>
      <c r="AP125" t="s">
        <v>3013</v>
      </c>
      <c r="AQ125" t="s">
        <v>3026</v>
      </c>
    </row>
    <row r="126" spans="1:43" x14ac:dyDescent="0.25">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c r="AN126" t="s">
        <v>3014</v>
      </c>
      <c r="AO126" t="s">
        <v>3010</v>
      </c>
      <c r="AP126" t="s">
        <v>3015</v>
      </c>
      <c r="AQ126" t="s">
        <v>3026</v>
      </c>
    </row>
    <row r="127" spans="1:43" x14ac:dyDescent="0.25">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c r="AN127" t="s">
        <v>3012</v>
      </c>
      <c r="AO127" t="s">
        <v>3010</v>
      </c>
      <c r="AP127" t="s">
        <v>3016</v>
      </c>
      <c r="AQ127" t="s">
        <v>3026</v>
      </c>
    </row>
    <row r="128" spans="1:43" x14ac:dyDescent="0.25">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c r="AN128" t="s">
        <v>3009</v>
      </c>
      <c r="AO128" t="s">
        <v>3019</v>
      </c>
      <c r="AP128" t="s">
        <v>3013</v>
      </c>
      <c r="AQ128" t="s">
        <v>3029</v>
      </c>
    </row>
    <row r="129" spans="1:43" x14ac:dyDescent="0.25">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c r="AN129" t="s">
        <v>3014</v>
      </c>
      <c r="AO129" t="s">
        <v>3019</v>
      </c>
      <c r="AP129" t="s">
        <v>3016</v>
      </c>
      <c r="AQ129" t="s">
        <v>3026</v>
      </c>
    </row>
    <row r="130" spans="1:43" x14ac:dyDescent="0.25">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c r="AN130" t="s">
        <v>3009</v>
      </c>
      <c r="AO130" t="s">
        <v>3010</v>
      </c>
      <c r="AP130" t="s">
        <v>3016</v>
      </c>
      <c r="AQ130" t="s">
        <v>3026</v>
      </c>
    </row>
    <row r="131" spans="1:43" x14ac:dyDescent="0.25">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c r="AN131" t="s">
        <v>3017</v>
      </c>
      <c r="AO131" t="s">
        <v>3020</v>
      </c>
      <c r="AP131" t="s">
        <v>3013</v>
      </c>
      <c r="AQ131" t="s">
        <v>3026</v>
      </c>
    </row>
    <row r="132" spans="1:43" x14ac:dyDescent="0.25">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c r="AN132" t="s">
        <v>3014</v>
      </c>
      <c r="AO132" t="s">
        <v>3019</v>
      </c>
      <c r="AP132" t="s">
        <v>3011</v>
      </c>
      <c r="AQ132" t="s">
        <v>3026</v>
      </c>
    </row>
    <row r="133" spans="1:43" x14ac:dyDescent="0.25">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c r="AN133" t="s">
        <v>3009</v>
      </c>
      <c r="AO133" t="s">
        <v>3020</v>
      </c>
      <c r="AP133" t="s">
        <v>3013</v>
      </c>
      <c r="AQ133" t="s">
        <v>3026</v>
      </c>
    </row>
    <row r="134" spans="1:43" x14ac:dyDescent="0.25">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c r="AN134" t="s">
        <v>3014</v>
      </c>
      <c r="AO134" t="s">
        <v>3020</v>
      </c>
      <c r="AP134" t="s">
        <v>3015</v>
      </c>
      <c r="AQ134" t="s">
        <v>3026</v>
      </c>
    </row>
    <row r="135" spans="1:43" x14ac:dyDescent="0.25">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c r="AN135" t="s">
        <v>3014</v>
      </c>
      <c r="AO135" t="s">
        <v>3010</v>
      </c>
      <c r="AP135" t="s">
        <v>3011</v>
      </c>
      <c r="AQ135" t="s">
        <v>3026</v>
      </c>
    </row>
    <row r="136" spans="1:43" x14ac:dyDescent="0.25">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c r="AN136" t="s">
        <v>3014</v>
      </c>
      <c r="AO136" t="s">
        <v>3019</v>
      </c>
      <c r="AP136" t="s">
        <v>3016</v>
      </c>
      <c r="AQ136" t="s">
        <v>3026</v>
      </c>
    </row>
    <row r="137" spans="1:43" x14ac:dyDescent="0.25">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c r="AN137" t="s">
        <v>3012</v>
      </c>
      <c r="AO137" t="s">
        <v>3010</v>
      </c>
      <c r="AP137" t="s">
        <v>3015</v>
      </c>
      <c r="AQ137" t="s">
        <v>3026</v>
      </c>
    </row>
    <row r="138" spans="1:43" x14ac:dyDescent="0.25">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c r="AN138" t="s">
        <v>3009</v>
      </c>
      <c r="AO138" t="s">
        <v>3010</v>
      </c>
      <c r="AP138" t="s">
        <v>3013</v>
      </c>
      <c r="AQ138" t="s">
        <v>3026</v>
      </c>
    </row>
    <row r="139" spans="1:43" x14ac:dyDescent="0.25">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c r="AN139" t="s">
        <v>3014</v>
      </c>
      <c r="AO139" t="s">
        <v>3010</v>
      </c>
      <c r="AP139" t="s">
        <v>3011</v>
      </c>
      <c r="AQ139" t="s">
        <v>3026</v>
      </c>
    </row>
    <row r="140" spans="1:43" x14ac:dyDescent="0.25">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c r="AN140" t="s">
        <v>3014</v>
      </c>
      <c r="AO140" t="s">
        <v>3019</v>
      </c>
      <c r="AP140" t="s">
        <v>3016</v>
      </c>
      <c r="AQ140" t="s">
        <v>3026</v>
      </c>
    </row>
    <row r="141" spans="1:43" x14ac:dyDescent="0.25">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c r="AN141" t="s">
        <v>3009</v>
      </c>
      <c r="AO141" t="s">
        <v>3010</v>
      </c>
      <c r="AP141" t="s">
        <v>3015</v>
      </c>
      <c r="AQ141" t="s">
        <v>3026</v>
      </c>
    </row>
    <row r="142" spans="1:43" x14ac:dyDescent="0.25">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c r="AN142" t="s">
        <v>3017</v>
      </c>
      <c r="AO142" t="s">
        <v>3010</v>
      </c>
      <c r="AP142" t="s">
        <v>3015</v>
      </c>
      <c r="AQ142" t="s">
        <v>3026</v>
      </c>
    </row>
    <row r="143" spans="1:43" x14ac:dyDescent="0.25">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c r="AN143" t="s">
        <v>3009</v>
      </c>
      <c r="AO143" t="s">
        <v>3019</v>
      </c>
      <c r="AP143" t="s">
        <v>3011</v>
      </c>
      <c r="AQ143" t="s">
        <v>3026</v>
      </c>
    </row>
    <row r="144" spans="1:43" x14ac:dyDescent="0.25">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c r="AN144" t="s">
        <v>3014</v>
      </c>
      <c r="AO144" t="s">
        <v>3010</v>
      </c>
      <c r="AP144" t="s">
        <v>3015</v>
      </c>
      <c r="AQ144" t="s">
        <v>3026</v>
      </c>
    </row>
    <row r="145" spans="1:43" x14ac:dyDescent="0.25">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c r="AN145" t="s">
        <v>3014</v>
      </c>
      <c r="AO145" t="s">
        <v>3020</v>
      </c>
      <c r="AP145" t="s">
        <v>3015</v>
      </c>
      <c r="AQ145" t="s">
        <v>3026</v>
      </c>
    </row>
    <row r="146" spans="1:43" x14ac:dyDescent="0.25">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c r="AN146" t="s">
        <v>3009</v>
      </c>
      <c r="AO146" t="s">
        <v>3010</v>
      </c>
      <c r="AP146" t="s">
        <v>3015</v>
      </c>
      <c r="AQ146" t="s">
        <v>3026</v>
      </c>
    </row>
    <row r="147" spans="1:43" x14ac:dyDescent="0.25">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c r="AN147" t="s">
        <v>3017</v>
      </c>
      <c r="AO147" t="s">
        <v>3010</v>
      </c>
      <c r="AP147" t="s">
        <v>3015</v>
      </c>
      <c r="AQ147" t="s">
        <v>3026</v>
      </c>
    </row>
    <row r="148" spans="1:43" x14ac:dyDescent="0.25">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c r="AN148" t="s">
        <v>3009</v>
      </c>
      <c r="AO148" t="s">
        <v>3010</v>
      </c>
      <c r="AP148" t="s">
        <v>3015</v>
      </c>
      <c r="AQ148" t="s">
        <v>3026</v>
      </c>
    </row>
    <row r="149" spans="1:43" x14ac:dyDescent="0.25">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c r="AN149" t="s">
        <v>3017</v>
      </c>
      <c r="AO149" t="s">
        <v>3010</v>
      </c>
      <c r="AP149" t="s">
        <v>3011</v>
      </c>
      <c r="AQ149" t="s">
        <v>3026</v>
      </c>
    </row>
    <row r="150" spans="1:43" x14ac:dyDescent="0.25">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c r="AN150" t="s">
        <v>3017</v>
      </c>
      <c r="AO150" t="s">
        <v>3010</v>
      </c>
      <c r="AP150" t="s">
        <v>3011</v>
      </c>
      <c r="AQ150" t="s">
        <v>3026</v>
      </c>
    </row>
    <row r="151" spans="1:43" x14ac:dyDescent="0.25">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c r="AN151" t="s">
        <v>3012</v>
      </c>
      <c r="AO151" t="s">
        <v>3010</v>
      </c>
      <c r="AP151" t="s">
        <v>3016</v>
      </c>
      <c r="AQ151" t="s">
        <v>3026</v>
      </c>
    </row>
    <row r="152" spans="1:43" x14ac:dyDescent="0.25">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c r="AN152" t="s">
        <v>3012</v>
      </c>
      <c r="AO152" t="s">
        <v>3019</v>
      </c>
      <c r="AP152" t="s">
        <v>3011</v>
      </c>
      <c r="AQ152" t="s">
        <v>3026</v>
      </c>
    </row>
    <row r="153" spans="1:43" x14ac:dyDescent="0.25">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c r="AN153" t="s">
        <v>3012</v>
      </c>
      <c r="AO153" t="s">
        <v>3010</v>
      </c>
      <c r="AP153" t="s">
        <v>3015</v>
      </c>
      <c r="AQ153" t="s">
        <v>3026</v>
      </c>
    </row>
    <row r="154" spans="1:43" x14ac:dyDescent="0.25">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c r="AN154" t="s">
        <v>3014</v>
      </c>
      <c r="AO154" t="s">
        <v>3010</v>
      </c>
      <c r="AP154" t="s">
        <v>3013</v>
      </c>
      <c r="AQ154" t="s">
        <v>3026</v>
      </c>
    </row>
    <row r="155" spans="1:43" x14ac:dyDescent="0.25">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c r="AN155" t="s">
        <v>3012</v>
      </c>
      <c r="AO155" t="s">
        <v>3010</v>
      </c>
      <c r="AP155" t="s">
        <v>3011</v>
      </c>
      <c r="AQ155" t="s">
        <v>3026</v>
      </c>
    </row>
    <row r="156" spans="1:43" x14ac:dyDescent="0.25">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c r="AN156" t="s">
        <v>3009</v>
      </c>
      <c r="AO156" t="s">
        <v>3010</v>
      </c>
      <c r="AP156" t="s">
        <v>3015</v>
      </c>
      <c r="AQ156" t="s">
        <v>3026</v>
      </c>
    </row>
    <row r="157" spans="1:43" x14ac:dyDescent="0.25">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c r="AN157" t="s">
        <v>3014</v>
      </c>
      <c r="AO157" t="s">
        <v>3010</v>
      </c>
      <c r="AP157" t="s">
        <v>3015</v>
      </c>
      <c r="AQ157" t="s">
        <v>3026</v>
      </c>
    </row>
    <row r="158" spans="1:43" x14ac:dyDescent="0.25">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c r="AN158" t="s">
        <v>3014</v>
      </c>
      <c r="AO158" t="s">
        <v>3010</v>
      </c>
      <c r="AP158" t="s">
        <v>3013</v>
      </c>
      <c r="AQ158" t="s">
        <v>3026</v>
      </c>
    </row>
    <row r="159" spans="1:43" x14ac:dyDescent="0.25">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c r="AN159" t="s">
        <v>3012</v>
      </c>
      <c r="AO159" t="s">
        <v>3010</v>
      </c>
      <c r="AP159" t="s">
        <v>3013</v>
      </c>
      <c r="AQ159" t="s">
        <v>3026</v>
      </c>
    </row>
    <row r="160" spans="1:43" x14ac:dyDescent="0.25">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c r="AN160" t="s">
        <v>3009</v>
      </c>
      <c r="AO160" t="s">
        <v>3010</v>
      </c>
      <c r="AP160" t="s">
        <v>3011</v>
      </c>
      <c r="AQ160" t="s">
        <v>3026</v>
      </c>
    </row>
    <row r="161" spans="1:43" x14ac:dyDescent="0.25">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c r="AN161" t="s">
        <v>3014</v>
      </c>
      <c r="AO161" t="s">
        <v>3010</v>
      </c>
      <c r="AP161" t="s">
        <v>3015</v>
      </c>
      <c r="AQ161" t="s">
        <v>3026</v>
      </c>
    </row>
    <row r="162" spans="1:43" x14ac:dyDescent="0.25">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c r="AN162" t="s">
        <v>3009</v>
      </c>
      <c r="AO162" t="s">
        <v>3020</v>
      </c>
      <c r="AP162" t="s">
        <v>3016</v>
      </c>
      <c r="AQ162" t="s">
        <v>3026</v>
      </c>
    </row>
    <row r="163" spans="1:43" x14ac:dyDescent="0.25">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c r="AN163" t="s">
        <v>3012</v>
      </c>
      <c r="AO163" t="s">
        <v>3010</v>
      </c>
      <c r="AP163" t="s">
        <v>3016</v>
      </c>
      <c r="AQ163" t="s">
        <v>3026</v>
      </c>
    </row>
    <row r="164" spans="1:43" x14ac:dyDescent="0.25">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c r="AN164" t="s">
        <v>3009</v>
      </c>
      <c r="AO164" t="s">
        <v>3019</v>
      </c>
      <c r="AP164" t="s">
        <v>3016</v>
      </c>
      <c r="AQ164" t="s">
        <v>3026</v>
      </c>
    </row>
    <row r="165" spans="1:43" x14ac:dyDescent="0.25">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c r="AN165" t="s">
        <v>3009</v>
      </c>
      <c r="AO165" t="s">
        <v>3019</v>
      </c>
      <c r="AP165" t="s">
        <v>3013</v>
      </c>
      <c r="AQ165" t="s">
        <v>3026</v>
      </c>
    </row>
    <row r="166" spans="1:43" x14ac:dyDescent="0.25">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c r="AN166" t="s">
        <v>3014</v>
      </c>
      <c r="AO166" t="s">
        <v>3010</v>
      </c>
      <c r="AP166" t="s">
        <v>3016</v>
      </c>
      <c r="AQ166" t="s">
        <v>3026</v>
      </c>
    </row>
    <row r="167" spans="1:43" x14ac:dyDescent="0.25">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c r="AN167" t="s">
        <v>3012</v>
      </c>
      <c r="AO167" t="s">
        <v>3020</v>
      </c>
      <c r="AP167" t="s">
        <v>3013</v>
      </c>
      <c r="AQ167" t="s">
        <v>3026</v>
      </c>
    </row>
    <row r="168" spans="1:43" x14ac:dyDescent="0.25">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c r="AN168" t="s">
        <v>3014</v>
      </c>
      <c r="AO168" t="s">
        <v>3020</v>
      </c>
      <c r="AP168" t="s">
        <v>3011</v>
      </c>
      <c r="AQ168" t="s">
        <v>3026</v>
      </c>
    </row>
    <row r="169" spans="1:43" x14ac:dyDescent="0.25">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c r="AN169" t="s">
        <v>3009</v>
      </c>
      <c r="AO169" t="s">
        <v>3010</v>
      </c>
      <c r="AP169" t="s">
        <v>3015</v>
      </c>
      <c r="AQ169" t="s">
        <v>3026</v>
      </c>
    </row>
    <row r="170" spans="1:43" x14ac:dyDescent="0.25">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c r="AN170" t="s">
        <v>3009</v>
      </c>
      <c r="AO170" t="s">
        <v>3010</v>
      </c>
      <c r="AP170" t="s">
        <v>3015</v>
      </c>
      <c r="AQ170" t="s">
        <v>3026</v>
      </c>
    </row>
    <row r="171" spans="1:43" x14ac:dyDescent="0.25">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c r="AN171" t="s">
        <v>3014</v>
      </c>
      <c r="AO171" t="s">
        <v>3010</v>
      </c>
      <c r="AP171" t="s">
        <v>3015</v>
      </c>
      <c r="AQ171" t="s">
        <v>3026</v>
      </c>
    </row>
    <row r="172" spans="1:43" x14ac:dyDescent="0.25">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c r="AN172" t="s">
        <v>3012</v>
      </c>
      <c r="AO172" t="s">
        <v>3020</v>
      </c>
      <c r="AP172" t="s">
        <v>3016</v>
      </c>
      <c r="AQ172" t="s">
        <v>3026</v>
      </c>
    </row>
    <row r="173" spans="1:43" x14ac:dyDescent="0.25">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c r="AN173" t="s">
        <v>3017</v>
      </c>
      <c r="AO173" t="s">
        <v>3010</v>
      </c>
      <c r="AP173" t="s">
        <v>3016</v>
      </c>
      <c r="AQ173" t="s">
        <v>3026</v>
      </c>
    </row>
    <row r="174" spans="1:43" x14ac:dyDescent="0.25">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c r="AN174" t="s">
        <v>3012</v>
      </c>
      <c r="AO174" t="s">
        <v>3010</v>
      </c>
      <c r="AP174" t="s">
        <v>3015</v>
      </c>
      <c r="AQ174" t="s">
        <v>3026</v>
      </c>
    </row>
    <row r="175" spans="1:43" x14ac:dyDescent="0.25">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c r="AN175" t="s">
        <v>3017</v>
      </c>
      <c r="AO175" t="s">
        <v>3010</v>
      </c>
      <c r="AP175" t="s">
        <v>3015</v>
      </c>
      <c r="AQ175" t="s">
        <v>3026</v>
      </c>
    </row>
    <row r="176" spans="1:43" x14ac:dyDescent="0.25">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c r="AN176" t="s">
        <v>3017</v>
      </c>
      <c r="AO176" t="s">
        <v>3010</v>
      </c>
      <c r="AP176" t="s">
        <v>3011</v>
      </c>
      <c r="AQ176" t="s">
        <v>3026</v>
      </c>
    </row>
    <row r="177" spans="1:43" x14ac:dyDescent="0.25">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c r="AN177" t="s">
        <v>3017</v>
      </c>
      <c r="AO177" t="s">
        <v>3010</v>
      </c>
      <c r="AP177" t="s">
        <v>3013</v>
      </c>
      <c r="AQ177" t="s">
        <v>3026</v>
      </c>
    </row>
    <row r="178" spans="1:43" x14ac:dyDescent="0.25">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c r="AN178" t="s">
        <v>3009</v>
      </c>
      <c r="AO178" t="s">
        <v>3010</v>
      </c>
      <c r="AP178" t="s">
        <v>3015</v>
      </c>
      <c r="AQ178" t="s">
        <v>3026</v>
      </c>
    </row>
    <row r="179" spans="1:43" x14ac:dyDescent="0.25">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c r="AN179" t="s">
        <v>3009</v>
      </c>
      <c r="AO179" t="s">
        <v>3010</v>
      </c>
      <c r="AP179" t="s">
        <v>3016</v>
      </c>
      <c r="AQ179" t="s">
        <v>3026</v>
      </c>
    </row>
    <row r="180" spans="1:43" x14ac:dyDescent="0.25">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c r="AN180" t="s">
        <v>3017</v>
      </c>
      <c r="AO180" t="s">
        <v>3010</v>
      </c>
      <c r="AP180" t="s">
        <v>3011</v>
      </c>
      <c r="AQ180" t="s">
        <v>3027</v>
      </c>
    </row>
    <row r="181" spans="1:43" x14ac:dyDescent="0.25">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c r="AN181" t="s">
        <v>3009</v>
      </c>
      <c r="AO181" t="s">
        <v>3010</v>
      </c>
      <c r="AP181" t="s">
        <v>3015</v>
      </c>
      <c r="AQ181" t="s">
        <v>3026</v>
      </c>
    </row>
    <row r="182" spans="1:43" x14ac:dyDescent="0.25">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c r="AN182" t="s">
        <v>3009</v>
      </c>
      <c r="AO182" t="s">
        <v>3020</v>
      </c>
      <c r="AP182" t="s">
        <v>3015</v>
      </c>
      <c r="AQ182" t="s">
        <v>3026</v>
      </c>
    </row>
    <row r="183" spans="1:43" x14ac:dyDescent="0.25">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c r="AN183" t="s">
        <v>3012</v>
      </c>
      <c r="AO183" t="s">
        <v>3019</v>
      </c>
      <c r="AP183" t="s">
        <v>3015</v>
      </c>
      <c r="AQ183" t="s">
        <v>3026</v>
      </c>
    </row>
    <row r="184" spans="1:43" x14ac:dyDescent="0.25">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c r="AN184" t="s">
        <v>3012</v>
      </c>
      <c r="AO184" t="s">
        <v>3020</v>
      </c>
      <c r="AP184" t="s">
        <v>3011</v>
      </c>
      <c r="AQ184" t="s">
        <v>3026</v>
      </c>
    </row>
    <row r="185" spans="1:43" x14ac:dyDescent="0.25">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c r="AN185" t="s">
        <v>3014</v>
      </c>
      <c r="AO185" t="s">
        <v>3010</v>
      </c>
      <c r="AP185" t="s">
        <v>3013</v>
      </c>
      <c r="AQ185" t="s">
        <v>3026</v>
      </c>
    </row>
    <row r="186" spans="1:43" x14ac:dyDescent="0.25">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c r="AN186" t="s">
        <v>3017</v>
      </c>
      <c r="AO186" t="s">
        <v>3020</v>
      </c>
      <c r="AP186" t="s">
        <v>3013</v>
      </c>
      <c r="AQ186" t="s">
        <v>3026</v>
      </c>
    </row>
    <row r="187" spans="1:43" x14ac:dyDescent="0.25">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c r="AN187" t="s">
        <v>3012</v>
      </c>
      <c r="AO187" t="s">
        <v>3020</v>
      </c>
      <c r="AP187" t="s">
        <v>3015</v>
      </c>
      <c r="AQ187" t="s">
        <v>3026</v>
      </c>
    </row>
    <row r="188" spans="1:43" x14ac:dyDescent="0.25">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c r="AN188" t="s">
        <v>3014</v>
      </c>
      <c r="AO188" t="s">
        <v>3010</v>
      </c>
      <c r="AP188" t="s">
        <v>3011</v>
      </c>
      <c r="AQ188" t="s">
        <v>3026</v>
      </c>
    </row>
    <row r="189" spans="1:43" x14ac:dyDescent="0.25">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c r="AN189" t="s">
        <v>3012</v>
      </c>
      <c r="AO189" t="s">
        <v>3020</v>
      </c>
      <c r="AP189" t="s">
        <v>3013</v>
      </c>
      <c r="AQ189" t="s">
        <v>3027</v>
      </c>
    </row>
    <row r="190" spans="1:43" x14ac:dyDescent="0.25">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c r="AN190" t="s">
        <v>3014</v>
      </c>
      <c r="AO190" t="s">
        <v>3010</v>
      </c>
      <c r="AP190" t="s">
        <v>3015</v>
      </c>
      <c r="AQ190" t="s">
        <v>3026</v>
      </c>
    </row>
    <row r="191" spans="1:43" x14ac:dyDescent="0.25">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c r="AN191" t="s">
        <v>3012</v>
      </c>
      <c r="AO191" t="s">
        <v>3010</v>
      </c>
      <c r="AP191" t="s">
        <v>3013</v>
      </c>
      <c r="AQ191" t="s">
        <v>3026</v>
      </c>
    </row>
    <row r="192" spans="1:43" x14ac:dyDescent="0.25">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c r="AN192" t="s">
        <v>3014</v>
      </c>
      <c r="AO192" t="s">
        <v>3010</v>
      </c>
      <c r="AP192" t="s">
        <v>3013</v>
      </c>
      <c r="AQ192" t="s">
        <v>3028</v>
      </c>
    </row>
    <row r="193" spans="1:43" x14ac:dyDescent="0.25">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c r="AN193" t="s">
        <v>3012</v>
      </c>
      <c r="AO193" t="s">
        <v>3010</v>
      </c>
      <c r="AP193" t="s">
        <v>3016</v>
      </c>
      <c r="AQ193" t="s">
        <v>3026</v>
      </c>
    </row>
    <row r="194" spans="1:43" x14ac:dyDescent="0.25">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c r="AN194" t="s">
        <v>3014</v>
      </c>
      <c r="AO194" t="s">
        <v>3019</v>
      </c>
      <c r="AP194" t="s">
        <v>3015</v>
      </c>
      <c r="AQ194" t="s">
        <v>3026</v>
      </c>
    </row>
    <row r="195" spans="1:43" x14ac:dyDescent="0.25">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c r="AN195" t="s">
        <v>3009</v>
      </c>
      <c r="AO195" t="s">
        <v>3010</v>
      </c>
      <c r="AP195" t="s">
        <v>3011</v>
      </c>
      <c r="AQ195" t="s">
        <v>3026</v>
      </c>
    </row>
    <row r="196" spans="1:43" x14ac:dyDescent="0.25">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c r="AN196" t="s">
        <v>3009</v>
      </c>
      <c r="AO196" t="s">
        <v>3010</v>
      </c>
      <c r="AP196" t="s">
        <v>3011</v>
      </c>
      <c r="AQ196" t="s">
        <v>3026</v>
      </c>
    </row>
    <row r="197" spans="1:43" x14ac:dyDescent="0.25">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c r="AN197" t="s">
        <v>3017</v>
      </c>
      <c r="AO197" t="s">
        <v>3019</v>
      </c>
      <c r="AP197" t="s">
        <v>3015</v>
      </c>
      <c r="AQ197" t="s">
        <v>3026</v>
      </c>
    </row>
    <row r="198" spans="1:43" x14ac:dyDescent="0.25">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c r="AN198" t="s">
        <v>3012</v>
      </c>
      <c r="AO198" t="s">
        <v>3010</v>
      </c>
      <c r="AP198" t="s">
        <v>3015</v>
      </c>
      <c r="AQ198" t="s">
        <v>3026</v>
      </c>
    </row>
    <row r="199" spans="1:43" x14ac:dyDescent="0.25">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c r="AN199" t="s">
        <v>3014</v>
      </c>
      <c r="AO199" t="s">
        <v>3019</v>
      </c>
      <c r="AP199" t="s">
        <v>3011</v>
      </c>
      <c r="AQ199" t="s">
        <v>3026</v>
      </c>
    </row>
    <row r="200" spans="1:43" x14ac:dyDescent="0.25">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c r="AN200" t="s">
        <v>3014</v>
      </c>
      <c r="AO200" t="s">
        <v>3010</v>
      </c>
      <c r="AP200" t="s">
        <v>3015</v>
      </c>
      <c r="AQ200" t="s">
        <v>3026</v>
      </c>
    </row>
    <row r="201" spans="1:43" x14ac:dyDescent="0.25">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c r="AN201" t="s">
        <v>3009</v>
      </c>
      <c r="AO201" t="s">
        <v>3019</v>
      </c>
      <c r="AP201" t="s">
        <v>3015</v>
      </c>
      <c r="AQ201" t="s">
        <v>3026</v>
      </c>
    </row>
    <row r="202" spans="1:43" x14ac:dyDescent="0.25">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c r="AN202" t="s">
        <v>3017</v>
      </c>
      <c r="AO202" t="s">
        <v>3010</v>
      </c>
      <c r="AP202" t="s">
        <v>3016</v>
      </c>
      <c r="AQ202" t="s">
        <v>3026</v>
      </c>
    </row>
    <row r="203" spans="1:43" x14ac:dyDescent="0.25">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c r="AN203" t="s">
        <v>3009</v>
      </c>
      <c r="AO203" t="s">
        <v>3020</v>
      </c>
      <c r="AP203" t="s">
        <v>3013</v>
      </c>
      <c r="AQ203" t="s">
        <v>3026</v>
      </c>
    </row>
    <row r="204" spans="1:43" x14ac:dyDescent="0.25">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c r="AN204" t="s">
        <v>3014</v>
      </c>
      <c r="AO204" t="s">
        <v>3010</v>
      </c>
      <c r="AP204" t="s">
        <v>3015</v>
      </c>
      <c r="AQ204" t="s">
        <v>3026</v>
      </c>
    </row>
    <row r="205" spans="1:43" x14ac:dyDescent="0.25">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c r="AN205" t="s">
        <v>3009</v>
      </c>
      <c r="AO205" t="s">
        <v>3020</v>
      </c>
      <c r="AP205" t="s">
        <v>3011</v>
      </c>
      <c r="AQ205" t="s">
        <v>3026</v>
      </c>
    </row>
    <row r="206" spans="1:43" x14ac:dyDescent="0.25">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c r="AN206" t="s">
        <v>3017</v>
      </c>
      <c r="AO206" t="s">
        <v>3019</v>
      </c>
      <c r="AP206" t="s">
        <v>3015</v>
      </c>
      <c r="AQ206" t="s">
        <v>3026</v>
      </c>
    </row>
    <row r="207" spans="1:43" x14ac:dyDescent="0.25">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c r="AN207" t="s">
        <v>3009</v>
      </c>
      <c r="AO207" t="s">
        <v>3019</v>
      </c>
      <c r="AP207" t="s">
        <v>3015</v>
      </c>
      <c r="AQ207" t="s">
        <v>3026</v>
      </c>
    </row>
    <row r="208" spans="1:43" x14ac:dyDescent="0.25">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c r="AN208" t="s">
        <v>3012</v>
      </c>
      <c r="AO208" t="s">
        <v>3010</v>
      </c>
      <c r="AP208" t="s">
        <v>3016</v>
      </c>
      <c r="AQ208" t="s">
        <v>3026</v>
      </c>
    </row>
    <row r="209" spans="1:43" x14ac:dyDescent="0.25">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c r="AN209" t="s">
        <v>3009</v>
      </c>
      <c r="AO209" t="s">
        <v>3020</v>
      </c>
      <c r="AP209" t="s">
        <v>3015</v>
      </c>
      <c r="AQ209" t="s">
        <v>3026</v>
      </c>
    </row>
    <row r="210" spans="1:43" x14ac:dyDescent="0.25">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c r="AN210" t="s">
        <v>3009</v>
      </c>
      <c r="AO210" t="s">
        <v>3010</v>
      </c>
      <c r="AP210" t="s">
        <v>3011</v>
      </c>
      <c r="AQ210" t="s">
        <v>3026</v>
      </c>
    </row>
    <row r="211" spans="1:43" x14ac:dyDescent="0.25">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c r="AN211" t="s">
        <v>3017</v>
      </c>
      <c r="AO211" t="s">
        <v>3010</v>
      </c>
      <c r="AP211" t="s">
        <v>3011</v>
      </c>
      <c r="AQ211" t="s">
        <v>3026</v>
      </c>
    </row>
    <row r="212" spans="1:43" x14ac:dyDescent="0.25">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c r="AN212" t="s">
        <v>3009</v>
      </c>
      <c r="AO212" t="s">
        <v>3010</v>
      </c>
      <c r="AP212" t="s">
        <v>3015</v>
      </c>
      <c r="AQ212" t="s">
        <v>3026</v>
      </c>
    </row>
    <row r="213" spans="1:43" x14ac:dyDescent="0.25">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c r="AN213" t="s">
        <v>3014</v>
      </c>
      <c r="AO213" t="s">
        <v>3010</v>
      </c>
      <c r="AP213" t="s">
        <v>3015</v>
      </c>
      <c r="AQ213" t="s">
        <v>3026</v>
      </c>
    </row>
    <row r="214" spans="1:43" x14ac:dyDescent="0.25">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c r="AN214" t="s">
        <v>3014</v>
      </c>
      <c r="AO214" t="s">
        <v>3020</v>
      </c>
      <c r="AP214" t="s">
        <v>3016</v>
      </c>
      <c r="AQ214" t="s">
        <v>3026</v>
      </c>
    </row>
    <row r="215" spans="1:43" x14ac:dyDescent="0.25">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c r="AN215" t="s">
        <v>3012</v>
      </c>
      <c r="AO215" t="s">
        <v>3010</v>
      </c>
      <c r="AP215" t="s">
        <v>3013</v>
      </c>
      <c r="AQ215" t="s">
        <v>3026</v>
      </c>
    </row>
    <row r="216" spans="1:43" x14ac:dyDescent="0.25">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c r="AN216" t="s">
        <v>3017</v>
      </c>
      <c r="AO216" t="s">
        <v>3010</v>
      </c>
      <c r="AP216" t="s">
        <v>3015</v>
      </c>
      <c r="AQ216" t="s">
        <v>3026</v>
      </c>
    </row>
    <row r="217" spans="1:43" x14ac:dyDescent="0.25">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c r="AN217" t="s">
        <v>3009</v>
      </c>
      <c r="AO217" t="s">
        <v>3010</v>
      </c>
      <c r="AP217" t="s">
        <v>3011</v>
      </c>
      <c r="AQ217" t="s">
        <v>3026</v>
      </c>
    </row>
    <row r="218" spans="1:43" x14ac:dyDescent="0.25">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c r="AN218" t="s">
        <v>3017</v>
      </c>
      <c r="AO218" t="s">
        <v>3019</v>
      </c>
      <c r="AP218" t="s">
        <v>3015</v>
      </c>
      <c r="AQ218" t="s">
        <v>3026</v>
      </c>
    </row>
    <row r="219" spans="1:43" x14ac:dyDescent="0.25">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c r="AN219" t="s">
        <v>3014</v>
      </c>
      <c r="AO219" t="s">
        <v>3010</v>
      </c>
      <c r="AP219" t="s">
        <v>3015</v>
      </c>
      <c r="AQ219" t="s">
        <v>3026</v>
      </c>
    </row>
    <row r="220" spans="1:43" x14ac:dyDescent="0.25">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c r="AN220" t="s">
        <v>3009</v>
      </c>
      <c r="AO220" t="s">
        <v>3010</v>
      </c>
      <c r="AP220" t="s">
        <v>3011</v>
      </c>
      <c r="AQ220" t="s">
        <v>3026</v>
      </c>
    </row>
    <row r="221" spans="1:43" x14ac:dyDescent="0.25">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c r="AN221" t="s">
        <v>3017</v>
      </c>
      <c r="AO221" t="s">
        <v>3010</v>
      </c>
      <c r="AP221" t="s">
        <v>3013</v>
      </c>
      <c r="AQ221" t="s">
        <v>3026</v>
      </c>
    </row>
    <row r="222" spans="1:43" x14ac:dyDescent="0.25">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c r="AN222" t="s">
        <v>3012</v>
      </c>
      <c r="AO222" t="s">
        <v>3010</v>
      </c>
      <c r="AP222" t="s">
        <v>3015</v>
      </c>
      <c r="AQ222" t="s">
        <v>3026</v>
      </c>
    </row>
    <row r="223" spans="1:43" x14ac:dyDescent="0.25">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c r="AN223" t="s">
        <v>3012</v>
      </c>
      <c r="AO223" t="s">
        <v>3010</v>
      </c>
      <c r="AP223" t="s">
        <v>3015</v>
      </c>
      <c r="AQ223" t="s">
        <v>3026</v>
      </c>
    </row>
    <row r="224" spans="1:43" x14ac:dyDescent="0.25">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c r="AN224" t="s">
        <v>3009</v>
      </c>
      <c r="AO224" t="s">
        <v>3020</v>
      </c>
      <c r="AP224" t="s">
        <v>3015</v>
      </c>
      <c r="AQ224" t="s">
        <v>3026</v>
      </c>
    </row>
    <row r="225" spans="1:43" x14ac:dyDescent="0.25">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c r="AN225" t="s">
        <v>3014</v>
      </c>
      <c r="AO225" t="s">
        <v>3010</v>
      </c>
      <c r="AP225" t="s">
        <v>3015</v>
      </c>
      <c r="AQ225" t="s">
        <v>3026</v>
      </c>
    </row>
    <row r="226" spans="1:43" x14ac:dyDescent="0.25">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c r="AN226" t="s">
        <v>3014</v>
      </c>
      <c r="AO226" t="s">
        <v>3010</v>
      </c>
      <c r="AP226" t="s">
        <v>3015</v>
      </c>
      <c r="AQ226" t="s">
        <v>3026</v>
      </c>
    </row>
    <row r="227" spans="1:43" x14ac:dyDescent="0.25">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c r="AN227" t="s">
        <v>3009</v>
      </c>
      <c r="AO227" t="s">
        <v>3010</v>
      </c>
      <c r="AP227" t="s">
        <v>3018</v>
      </c>
      <c r="AQ227" t="s">
        <v>3026</v>
      </c>
    </row>
    <row r="228" spans="1:43" x14ac:dyDescent="0.25">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c r="AN228" t="s">
        <v>3009</v>
      </c>
      <c r="AO228" t="s">
        <v>3010</v>
      </c>
      <c r="AP228" t="s">
        <v>3015</v>
      </c>
      <c r="AQ228" t="s">
        <v>3026</v>
      </c>
    </row>
    <row r="229" spans="1:43" x14ac:dyDescent="0.25">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c r="AN229" t="s">
        <v>3009</v>
      </c>
      <c r="AO229" t="s">
        <v>3010</v>
      </c>
      <c r="AP229" t="s">
        <v>3015</v>
      </c>
      <c r="AQ229" t="s">
        <v>3026</v>
      </c>
    </row>
    <row r="230" spans="1:43" x14ac:dyDescent="0.25">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c r="AN230" t="s">
        <v>3014</v>
      </c>
      <c r="AO230" t="s">
        <v>3010</v>
      </c>
      <c r="AP230" t="s">
        <v>3015</v>
      </c>
      <c r="AQ230" t="s">
        <v>3026</v>
      </c>
    </row>
    <row r="231" spans="1:43" x14ac:dyDescent="0.25">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c r="AN231" t="s">
        <v>3009</v>
      </c>
      <c r="AO231" t="s">
        <v>3020</v>
      </c>
      <c r="AP231" t="s">
        <v>3015</v>
      </c>
      <c r="AQ231" t="s">
        <v>3026</v>
      </c>
    </row>
    <row r="232" spans="1:43" x14ac:dyDescent="0.25">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c r="AN232" t="s">
        <v>3009</v>
      </c>
      <c r="AO232" t="s">
        <v>3010</v>
      </c>
      <c r="AP232" t="s">
        <v>3013</v>
      </c>
      <c r="AQ232" t="s">
        <v>3026</v>
      </c>
    </row>
    <row r="233" spans="1:43" x14ac:dyDescent="0.25">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c r="AN233" t="s">
        <v>3009</v>
      </c>
      <c r="AO233" t="s">
        <v>3010</v>
      </c>
      <c r="AP233" t="s">
        <v>3011</v>
      </c>
      <c r="AQ233" t="s">
        <v>3027</v>
      </c>
    </row>
    <row r="234" spans="1:43" x14ac:dyDescent="0.25">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c r="AN234" t="s">
        <v>3014</v>
      </c>
      <c r="AO234" t="s">
        <v>3010</v>
      </c>
      <c r="AP234" t="s">
        <v>3018</v>
      </c>
      <c r="AQ234" t="s">
        <v>3026</v>
      </c>
    </row>
    <row r="235" spans="1:43" x14ac:dyDescent="0.25">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c r="AN235" t="s">
        <v>3009</v>
      </c>
      <c r="AO235" t="s">
        <v>3010</v>
      </c>
      <c r="AP235" t="s">
        <v>3013</v>
      </c>
      <c r="AQ235" t="s">
        <v>3026</v>
      </c>
    </row>
    <row r="236" spans="1:43" x14ac:dyDescent="0.25">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c r="AN236" t="s">
        <v>3009</v>
      </c>
      <c r="AO236" t="s">
        <v>3020</v>
      </c>
      <c r="AP236" t="s">
        <v>3015</v>
      </c>
      <c r="AQ236" t="s">
        <v>3026</v>
      </c>
    </row>
    <row r="237" spans="1:43" x14ac:dyDescent="0.25">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c r="AN237" t="s">
        <v>3009</v>
      </c>
      <c r="AO237" t="s">
        <v>3020</v>
      </c>
      <c r="AP237" t="s">
        <v>3011</v>
      </c>
      <c r="AQ237" t="s">
        <v>3026</v>
      </c>
    </row>
    <row r="238" spans="1:43" x14ac:dyDescent="0.25">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c r="AN238" t="s">
        <v>3017</v>
      </c>
      <c r="AO238" t="s">
        <v>3010</v>
      </c>
      <c r="AP238" t="s">
        <v>3015</v>
      </c>
      <c r="AQ238" t="s">
        <v>3026</v>
      </c>
    </row>
    <row r="239" spans="1:43" x14ac:dyDescent="0.25">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c r="AN239" t="s">
        <v>3014</v>
      </c>
      <c r="AO239" t="s">
        <v>3010</v>
      </c>
      <c r="AP239" t="s">
        <v>3013</v>
      </c>
      <c r="AQ239" t="s">
        <v>3028</v>
      </c>
    </row>
    <row r="240" spans="1:43" x14ac:dyDescent="0.25">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c r="AN240" t="s">
        <v>3012</v>
      </c>
      <c r="AO240" t="s">
        <v>3010</v>
      </c>
      <c r="AP240" t="s">
        <v>3015</v>
      </c>
      <c r="AQ240" t="s">
        <v>3026</v>
      </c>
    </row>
    <row r="241" spans="1:43" x14ac:dyDescent="0.25">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c r="AN241" t="s">
        <v>3014</v>
      </c>
      <c r="AO241" t="s">
        <v>3010</v>
      </c>
      <c r="AP241" t="s">
        <v>3015</v>
      </c>
      <c r="AQ241" t="s">
        <v>3026</v>
      </c>
    </row>
    <row r="242" spans="1:43" x14ac:dyDescent="0.25">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c r="AN242" t="s">
        <v>3014</v>
      </c>
      <c r="AO242" t="s">
        <v>3010</v>
      </c>
      <c r="AP242" t="s">
        <v>3011</v>
      </c>
      <c r="AQ242" t="s">
        <v>3026</v>
      </c>
    </row>
    <row r="243" spans="1:43" x14ac:dyDescent="0.25">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c r="AN243" t="s">
        <v>3009</v>
      </c>
      <c r="AO243" t="s">
        <v>3019</v>
      </c>
      <c r="AP243" t="s">
        <v>3015</v>
      </c>
      <c r="AQ243" t="s">
        <v>3026</v>
      </c>
    </row>
    <row r="244" spans="1:43" x14ac:dyDescent="0.25">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c r="AN244" t="s">
        <v>3017</v>
      </c>
      <c r="AO244" t="s">
        <v>3020</v>
      </c>
      <c r="AP244" t="s">
        <v>3011</v>
      </c>
      <c r="AQ244" t="s">
        <v>3026</v>
      </c>
    </row>
    <row r="245" spans="1:43" x14ac:dyDescent="0.25">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c r="AN245" t="s">
        <v>3009</v>
      </c>
      <c r="AO245" t="s">
        <v>3019</v>
      </c>
      <c r="AP245" t="s">
        <v>3011</v>
      </c>
      <c r="AQ245" t="s">
        <v>3026</v>
      </c>
    </row>
    <row r="246" spans="1:43" x14ac:dyDescent="0.25">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c r="AN246" t="s">
        <v>3009</v>
      </c>
      <c r="AO246" t="s">
        <v>3010</v>
      </c>
      <c r="AP246" t="s">
        <v>3011</v>
      </c>
      <c r="AQ246" t="s">
        <v>3027</v>
      </c>
    </row>
    <row r="247" spans="1:43" x14ac:dyDescent="0.25">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c r="AN247" t="s">
        <v>3014</v>
      </c>
      <c r="AO247" t="s">
        <v>3010</v>
      </c>
      <c r="AP247" t="s">
        <v>3015</v>
      </c>
      <c r="AQ247" t="s">
        <v>3026</v>
      </c>
    </row>
    <row r="248" spans="1:43" x14ac:dyDescent="0.25">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c r="AN248" t="s">
        <v>3009</v>
      </c>
      <c r="AO248" t="s">
        <v>3010</v>
      </c>
      <c r="AP248" t="s">
        <v>3015</v>
      </c>
      <c r="AQ248" t="s">
        <v>3026</v>
      </c>
    </row>
    <row r="249" spans="1:43" x14ac:dyDescent="0.25">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c r="AN249" t="s">
        <v>3017</v>
      </c>
      <c r="AO249" t="s">
        <v>3010</v>
      </c>
      <c r="AP249" t="s">
        <v>3015</v>
      </c>
      <c r="AQ249" t="s">
        <v>3026</v>
      </c>
    </row>
    <row r="250" spans="1:43" x14ac:dyDescent="0.25">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c r="AN250" t="s">
        <v>3017</v>
      </c>
      <c r="AO250" t="s">
        <v>3010</v>
      </c>
      <c r="AP250" t="s">
        <v>3015</v>
      </c>
      <c r="AQ250" t="s">
        <v>3026</v>
      </c>
    </row>
    <row r="251" spans="1:43" x14ac:dyDescent="0.25">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c r="AN251" t="s">
        <v>3014</v>
      </c>
      <c r="AO251" t="s">
        <v>3010</v>
      </c>
      <c r="AP251" t="s">
        <v>3011</v>
      </c>
      <c r="AQ251" t="s">
        <v>3026</v>
      </c>
    </row>
    <row r="252" spans="1:43" x14ac:dyDescent="0.25">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c r="AN252" t="s">
        <v>3014</v>
      </c>
      <c r="AO252" t="s">
        <v>3010</v>
      </c>
      <c r="AP252" t="s">
        <v>3015</v>
      </c>
      <c r="AQ252" t="s">
        <v>3026</v>
      </c>
    </row>
    <row r="253" spans="1:43" x14ac:dyDescent="0.25">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c r="AN253" t="s">
        <v>3014</v>
      </c>
      <c r="AO253" t="s">
        <v>3010</v>
      </c>
      <c r="AP253" t="s">
        <v>3011</v>
      </c>
      <c r="AQ253" t="s">
        <v>3026</v>
      </c>
    </row>
    <row r="254" spans="1:43" x14ac:dyDescent="0.25">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c r="AN254" t="s">
        <v>3009</v>
      </c>
      <c r="AO254" t="s">
        <v>3020</v>
      </c>
      <c r="AP254" t="s">
        <v>3015</v>
      </c>
      <c r="AQ254" t="s">
        <v>3026</v>
      </c>
    </row>
    <row r="255" spans="1:43" x14ac:dyDescent="0.25">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c r="AN255" t="s">
        <v>3017</v>
      </c>
      <c r="AO255" t="s">
        <v>3020</v>
      </c>
      <c r="AP255" t="s">
        <v>3011</v>
      </c>
      <c r="AQ255" t="s">
        <v>3026</v>
      </c>
    </row>
    <row r="256" spans="1:43" x14ac:dyDescent="0.25">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c r="AN256" t="s">
        <v>3009</v>
      </c>
      <c r="AO256" t="s">
        <v>3020</v>
      </c>
      <c r="AP256" t="s">
        <v>3015</v>
      </c>
      <c r="AQ256" t="s">
        <v>3026</v>
      </c>
    </row>
    <row r="257" spans="1:43" x14ac:dyDescent="0.25">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c r="AN257" t="s">
        <v>3014</v>
      </c>
      <c r="AO257" t="s">
        <v>3010</v>
      </c>
      <c r="AP257" t="s">
        <v>3016</v>
      </c>
      <c r="AQ257" t="s">
        <v>3026</v>
      </c>
    </row>
    <row r="258" spans="1:43" x14ac:dyDescent="0.25">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c r="AN258" t="s">
        <v>3017</v>
      </c>
      <c r="AO258" t="s">
        <v>3010</v>
      </c>
      <c r="AP258" t="s">
        <v>3011</v>
      </c>
      <c r="AQ258" t="s">
        <v>3026</v>
      </c>
    </row>
    <row r="259" spans="1:43" x14ac:dyDescent="0.25">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c r="AN259" t="s">
        <v>3014</v>
      </c>
      <c r="AO259" t="s">
        <v>3010</v>
      </c>
      <c r="AP259" t="s">
        <v>3011</v>
      </c>
      <c r="AQ259" t="s">
        <v>3027</v>
      </c>
    </row>
    <row r="260" spans="1:43" x14ac:dyDescent="0.25">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c r="AN260" t="s">
        <v>3009</v>
      </c>
      <c r="AO260" t="s">
        <v>3010</v>
      </c>
      <c r="AP260" t="s">
        <v>3013</v>
      </c>
      <c r="AQ260" t="s">
        <v>3026</v>
      </c>
    </row>
    <row r="261" spans="1:43" x14ac:dyDescent="0.25">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c r="AN261" t="s">
        <v>3012</v>
      </c>
      <c r="AO261" t="s">
        <v>3019</v>
      </c>
      <c r="AP261" t="s">
        <v>3015</v>
      </c>
      <c r="AQ261" t="s">
        <v>3026</v>
      </c>
    </row>
    <row r="262" spans="1:43" x14ac:dyDescent="0.25">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c r="AN262" t="s">
        <v>3012</v>
      </c>
      <c r="AO262" t="s">
        <v>3010</v>
      </c>
      <c r="AP262" t="s">
        <v>3015</v>
      </c>
      <c r="AQ262" t="s">
        <v>3026</v>
      </c>
    </row>
    <row r="263" spans="1:43" x14ac:dyDescent="0.25">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c r="AN263" t="s">
        <v>3009</v>
      </c>
      <c r="AO263" t="s">
        <v>3010</v>
      </c>
      <c r="AP263" t="s">
        <v>3015</v>
      </c>
      <c r="AQ263" t="s">
        <v>3026</v>
      </c>
    </row>
    <row r="264" spans="1:43" x14ac:dyDescent="0.25">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c r="AN264" t="s">
        <v>3017</v>
      </c>
      <c r="AO264" t="s">
        <v>3010</v>
      </c>
      <c r="AP264" t="s">
        <v>3015</v>
      </c>
      <c r="AQ264" t="s">
        <v>3026</v>
      </c>
    </row>
    <row r="265" spans="1:43" x14ac:dyDescent="0.25">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c r="AN265" t="s">
        <v>3012</v>
      </c>
      <c r="AO265" t="s">
        <v>3010</v>
      </c>
      <c r="AP265" t="s">
        <v>3011</v>
      </c>
      <c r="AQ265" t="s">
        <v>3026</v>
      </c>
    </row>
    <row r="266" spans="1:43" x14ac:dyDescent="0.25">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c r="AN266" t="s">
        <v>3014</v>
      </c>
      <c r="AO266" t="s">
        <v>3010</v>
      </c>
      <c r="AP266" t="s">
        <v>3016</v>
      </c>
      <c r="AQ266" t="s">
        <v>3026</v>
      </c>
    </row>
    <row r="267" spans="1:43" x14ac:dyDescent="0.25">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c r="AN267" t="s">
        <v>3012</v>
      </c>
      <c r="AO267" t="s">
        <v>3010</v>
      </c>
      <c r="AP267" t="s">
        <v>3015</v>
      </c>
      <c r="AQ267" t="s">
        <v>3026</v>
      </c>
    </row>
    <row r="268" spans="1:43" x14ac:dyDescent="0.25">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c r="AN268" t="s">
        <v>3009</v>
      </c>
      <c r="AO268" t="s">
        <v>3019</v>
      </c>
      <c r="AP268" t="s">
        <v>3015</v>
      </c>
      <c r="AQ268" t="s">
        <v>3026</v>
      </c>
    </row>
    <row r="269" spans="1:43" x14ac:dyDescent="0.25">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c r="AN269" t="s">
        <v>3017</v>
      </c>
      <c r="AO269" t="s">
        <v>3010</v>
      </c>
      <c r="AP269" t="s">
        <v>3016</v>
      </c>
      <c r="AQ269" t="s">
        <v>3026</v>
      </c>
    </row>
    <row r="270" spans="1:43" x14ac:dyDescent="0.25">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c r="AN270" t="s">
        <v>3009</v>
      </c>
      <c r="AO270" t="s">
        <v>3020</v>
      </c>
      <c r="AP270" t="s">
        <v>3011</v>
      </c>
      <c r="AQ270" t="s">
        <v>3026</v>
      </c>
    </row>
    <row r="271" spans="1:43" x14ac:dyDescent="0.25">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c r="AN271" t="s">
        <v>3009</v>
      </c>
      <c r="AO271" t="s">
        <v>3010</v>
      </c>
      <c r="AP271" t="s">
        <v>3015</v>
      </c>
      <c r="AQ271" t="s">
        <v>3026</v>
      </c>
    </row>
    <row r="272" spans="1:43" x14ac:dyDescent="0.25">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c r="AN272" t="s">
        <v>3017</v>
      </c>
      <c r="AO272" t="s">
        <v>3010</v>
      </c>
      <c r="AP272" t="s">
        <v>3013</v>
      </c>
      <c r="AQ272" t="s">
        <v>3028</v>
      </c>
    </row>
    <row r="273" spans="1:43" x14ac:dyDescent="0.25">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c r="AN273" t="s">
        <v>3012</v>
      </c>
      <c r="AO273" t="s">
        <v>3019</v>
      </c>
      <c r="AP273" t="s">
        <v>3011</v>
      </c>
      <c r="AQ273" t="s">
        <v>3026</v>
      </c>
    </row>
    <row r="274" spans="1:43" x14ac:dyDescent="0.25">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c r="AN274" t="s">
        <v>3009</v>
      </c>
      <c r="AO274" t="s">
        <v>3010</v>
      </c>
      <c r="AP274" t="s">
        <v>3016</v>
      </c>
      <c r="AQ274" t="s">
        <v>3026</v>
      </c>
    </row>
    <row r="275" spans="1:43" x14ac:dyDescent="0.25">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c r="AN275" t="s">
        <v>3009</v>
      </c>
      <c r="AO275" t="s">
        <v>3010</v>
      </c>
      <c r="AP275" t="s">
        <v>3015</v>
      </c>
      <c r="AQ275" t="s">
        <v>3026</v>
      </c>
    </row>
    <row r="276" spans="1:43" x14ac:dyDescent="0.25">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c r="AN276" t="s">
        <v>3014</v>
      </c>
      <c r="AO276" t="s">
        <v>3010</v>
      </c>
      <c r="AP276" t="s">
        <v>3016</v>
      </c>
      <c r="AQ276" t="s">
        <v>3026</v>
      </c>
    </row>
    <row r="277" spans="1:43" x14ac:dyDescent="0.25">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c r="AN277" t="s">
        <v>3009</v>
      </c>
      <c r="AO277" t="s">
        <v>3010</v>
      </c>
      <c r="AP277" t="s">
        <v>3015</v>
      </c>
      <c r="AQ277" t="s">
        <v>3026</v>
      </c>
    </row>
    <row r="278" spans="1:43" x14ac:dyDescent="0.25">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c r="AN278" t="s">
        <v>3012</v>
      </c>
      <c r="AO278" t="s">
        <v>3019</v>
      </c>
      <c r="AP278" t="s">
        <v>3015</v>
      </c>
      <c r="AQ278" t="s">
        <v>3026</v>
      </c>
    </row>
    <row r="279" spans="1:43" x14ac:dyDescent="0.25">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c r="AN279" t="s">
        <v>3017</v>
      </c>
      <c r="AO279" t="s">
        <v>3010</v>
      </c>
      <c r="AP279" t="s">
        <v>3015</v>
      </c>
      <c r="AQ279" t="s">
        <v>3026</v>
      </c>
    </row>
    <row r="280" spans="1:43" x14ac:dyDescent="0.25">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c r="AN280" t="s">
        <v>3012</v>
      </c>
      <c r="AO280" t="s">
        <v>3010</v>
      </c>
      <c r="AP280" t="s">
        <v>3016</v>
      </c>
      <c r="AQ280" t="s">
        <v>3026</v>
      </c>
    </row>
    <row r="281" spans="1:43" x14ac:dyDescent="0.25">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c r="AN281" t="s">
        <v>3012</v>
      </c>
      <c r="AO281" t="s">
        <v>3010</v>
      </c>
      <c r="AP281" t="s">
        <v>3013</v>
      </c>
      <c r="AQ281" t="s">
        <v>3026</v>
      </c>
    </row>
    <row r="282" spans="1:43" x14ac:dyDescent="0.25">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c r="AN282" t="s">
        <v>3014</v>
      </c>
      <c r="AO282" t="s">
        <v>3010</v>
      </c>
      <c r="AP282" t="s">
        <v>3013</v>
      </c>
      <c r="AQ282" t="s">
        <v>3026</v>
      </c>
    </row>
    <row r="283" spans="1:43" x14ac:dyDescent="0.25">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c r="AN283" t="s">
        <v>3014</v>
      </c>
      <c r="AO283" t="s">
        <v>3010</v>
      </c>
      <c r="AP283" t="s">
        <v>3011</v>
      </c>
      <c r="AQ283" t="s">
        <v>3026</v>
      </c>
    </row>
    <row r="284" spans="1:43" x14ac:dyDescent="0.25">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c r="AN284" t="s">
        <v>3009</v>
      </c>
      <c r="AO284" t="s">
        <v>3010</v>
      </c>
      <c r="AP284" t="s">
        <v>3015</v>
      </c>
      <c r="AQ284" t="s">
        <v>3026</v>
      </c>
    </row>
    <row r="285" spans="1:43" x14ac:dyDescent="0.25">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c r="AN285" t="s">
        <v>3009</v>
      </c>
      <c r="AO285" t="s">
        <v>3020</v>
      </c>
      <c r="AP285" t="s">
        <v>3013</v>
      </c>
      <c r="AQ285" t="s">
        <v>3026</v>
      </c>
    </row>
    <row r="286" spans="1:43" x14ac:dyDescent="0.25">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c r="AN286" t="s">
        <v>3017</v>
      </c>
      <c r="AO286" t="s">
        <v>3020</v>
      </c>
      <c r="AP286" t="s">
        <v>3016</v>
      </c>
      <c r="AQ286" t="s">
        <v>3026</v>
      </c>
    </row>
    <row r="287" spans="1:43" x14ac:dyDescent="0.25">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c r="AN287" t="s">
        <v>3009</v>
      </c>
      <c r="AO287" t="s">
        <v>3010</v>
      </c>
      <c r="AP287" t="s">
        <v>3015</v>
      </c>
      <c r="AQ287" t="s">
        <v>3026</v>
      </c>
    </row>
    <row r="288" spans="1:43" x14ac:dyDescent="0.25">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c r="AN288" t="s">
        <v>3014</v>
      </c>
      <c r="AO288" t="s">
        <v>3019</v>
      </c>
      <c r="AP288" t="s">
        <v>3011</v>
      </c>
      <c r="AQ288" t="s">
        <v>3026</v>
      </c>
    </row>
    <row r="289" spans="1:43" x14ac:dyDescent="0.25">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c r="AN289" t="s">
        <v>3009</v>
      </c>
      <c r="AO289" t="s">
        <v>3019</v>
      </c>
      <c r="AP289" t="s">
        <v>3015</v>
      </c>
      <c r="AQ289" t="s">
        <v>3026</v>
      </c>
    </row>
    <row r="290" spans="1:43" x14ac:dyDescent="0.25">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c r="AN290" t="s">
        <v>3012</v>
      </c>
      <c r="AO290" t="s">
        <v>3020</v>
      </c>
      <c r="AP290" t="s">
        <v>3016</v>
      </c>
      <c r="AQ290" t="s">
        <v>3026</v>
      </c>
    </row>
    <row r="291" spans="1:43" x14ac:dyDescent="0.25">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c r="AN291" t="s">
        <v>3009</v>
      </c>
      <c r="AO291" t="s">
        <v>3010</v>
      </c>
      <c r="AP291" t="s">
        <v>3016</v>
      </c>
      <c r="AQ291" t="s">
        <v>3026</v>
      </c>
    </row>
    <row r="292" spans="1:43" x14ac:dyDescent="0.25">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c r="AN292" t="s">
        <v>3017</v>
      </c>
      <c r="AO292" t="s">
        <v>3010</v>
      </c>
      <c r="AP292" t="s">
        <v>3013</v>
      </c>
      <c r="AQ292" t="s">
        <v>3026</v>
      </c>
    </row>
    <row r="293" spans="1:43" x14ac:dyDescent="0.25">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c r="AN293" t="s">
        <v>3012</v>
      </c>
      <c r="AO293" t="s">
        <v>3010</v>
      </c>
      <c r="AP293" t="s">
        <v>3015</v>
      </c>
      <c r="AQ293" t="s">
        <v>3026</v>
      </c>
    </row>
    <row r="294" spans="1:43" x14ac:dyDescent="0.25">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c r="AN294" t="s">
        <v>3012</v>
      </c>
      <c r="AO294" t="s">
        <v>3010</v>
      </c>
      <c r="AP294" t="s">
        <v>3015</v>
      </c>
      <c r="AQ294" t="s">
        <v>3026</v>
      </c>
    </row>
    <row r="295" spans="1:43" x14ac:dyDescent="0.25">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c r="AN295" t="s">
        <v>3009</v>
      </c>
      <c r="AO295" t="s">
        <v>3010</v>
      </c>
      <c r="AP295" t="s">
        <v>3016</v>
      </c>
      <c r="AQ295" t="s">
        <v>3026</v>
      </c>
    </row>
    <row r="296" spans="1:43" x14ac:dyDescent="0.25">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c r="AN296" t="s">
        <v>3009</v>
      </c>
      <c r="AO296" t="s">
        <v>3010</v>
      </c>
      <c r="AP296" t="s">
        <v>3015</v>
      </c>
      <c r="AQ296" t="s">
        <v>3026</v>
      </c>
    </row>
    <row r="297" spans="1:43" x14ac:dyDescent="0.25">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c r="AN297" t="s">
        <v>3012</v>
      </c>
      <c r="AO297" t="s">
        <v>3019</v>
      </c>
      <c r="AP297" t="s">
        <v>3011</v>
      </c>
      <c r="AQ297" t="s">
        <v>3026</v>
      </c>
    </row>
    <row r="298" spans="1:43" x14ac:dyDescent="0.25">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c r="AN298" t="s">
        <v>3014</v>
      </c>
      <c r="AO298" t="s">
        <v>3010</v>
      </c>
      <c r="AP298" t="s">
        <v>3016</v>
      </c>
      <c r="AQ298" t="s">
        <v>3026</v>
      </c>
    </row>
    <row r="299" spans="1:43" x14ac:dyDescent="0.25">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c r="AN299" t="s">
        <v>3012</v>
      </c>
      <c r="AO299" t="s">
        <v>3020</v>
      </c>
      <c r="AP299" t="s">
        <v>3015</v>
      </c>
      <c r="AQ299" t="s">
        <v>3026</v>
      </c>
    </row>
    <row r="300" spans="1:43" x14ac:dyDescent="0.25">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c r="AN300" t="s">
        <v>3009</v>
      </c>
      <c r="AO300" t="s">
        <v>3020</v>
      </c>
      <c r="AP300" t="s">
        <v>3015</v>
      </c>
      <c r="AQ300" t="s">
        <v>3026</v>
      </c>
    </row>
    <row r="301" spans="1:43" x14ac:dyDescent="0.25">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c r="AN301" t="s">
        <v>3012</v>
      </c>
      <c r="AO301" t="s">
        <v>3010</v>
      </c>
      <c r="AP301" t="s">
        <v>3013</v>
      </c>
      <c r="AQ301" t="s">
        <v>3026</v>
      </c>
    </row>
    <row r="302" spans="1:43" x14ac:dyDescent="0.25">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c r="AN302" t="s">
        <v>3012</v>
      </c>
      <c r="AO302" t="s">
        <v>3010</v>
      </c>
      <c r="AP302" t="s">
        <v>3011</v>
      </c>
      <c r="AQ302" t="s">
        <v>3027</v>
      </c>
    </row>
    <row r="303" spans="1:43" x14ac:dyDescent="0.25">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c r="AN303" t="s">
        <v>3014</v>
      </c>
      <c r="AO303" t="s">
        <v>3010</v>
      </c>
      <c r="AP303" t="s">
        <v>3016</v>
      </c>
      <c r="AQ303" t="s">
        <v>3026</v>
      </c>
    </row>
    <row r="304" spans="1:43" x14ac:dyDescent="0.25">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c r="AN304" t="s">
        <v>3017</v>
      </c>
      <c r="AO304" t="s">
        <v>3020</v>
      </c>
      <c r="AP304" t="s">
        <v>3016</v>
      </c>
      <c r="AQ304" t="s">
        <v>3026</v>
      </c>
    </row>
    <row r="305" spans="1:43" x14ac:dyDescent="0.25">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c r="AN305" t="s">
        <v>3009</v>
      </c>
      <c r="AO305" t="s">
        <v>3010</v>
      </c>
      <c r="AP305" t="s">
        <v>3015</v>
      </c>
      <c r="AQ305" t="s">
        <v>3026</v>
      </c>
    </row>
    <row r="306" spans="1:43" x14ac:dyDescent="0.25">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c r="AN306" t="s">
        <v>3009</v>
      </c>
      <c r="AO306" t="s">
        <v>3010</v>
      </c>
      <c r="AP306" t="s">
        <v>3011</v>
      </c>
      <c r="AQ306" t="s">
        <v>3026</v>
      </c>
    </row>
    <row r="307" spans="1:43" x14ac:dyDescent="0.25">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c r="AN307" t="s">
        <v>3012</v>
      </c>
      <c r="AO307" t="s">
        <v>3019</v>
      </c>
      <c r="AP307" t="s">
        <v>3015</v>
      </c>
      <c r="AQ307" t="s">
        <v>3026</v>
      </c>
    </row>
    <row r="308" spans="1:43" x14ac:dyDescent="0.25">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c r="AN308" t="s">
        <v>3014</v>
      </c>
      <c r="AO308" t="s">
        <v>3010</v>
      </c>
      <c r="AP308" t="s">
        <v>3015</v>
      </c>
      <c r="AQ308" t="s">
        <v>3026</v>
      </c>
    </row>
    <row r="309" spans="1:43" x14ac:dyDescent="0.25">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c r="AN309" t="s">
        <v>3012</v>
      </c>
      <c r="AO309" t="s">
        <v>3019</v>
      </c>
      <c r="AP309" t="s">
        <v>3015</v>
      </c>
      <c r="AQ309" t="s">
        <v>3026</v>
      </c>
    </row>
    <row r="310" spans="1:43" x14ac:dyDescent="0.25">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c r="AN310" t="s">
        <v>3014</v>
      </c>
      <c r="AO310" t="s">
        <v>3010</v>
      </c>
      <c r="AP310" t="s">
        <v>3013</v>
      </c>
      <c r="AQ310" t="s">
        <v>3026</v>
      </c>
    </row>
    <row r="311" spans="1:43" x14ac:dyDescent="0.25">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c r="AN311" t="s">
        <v>3009</v>
      </c>
      <c r="AO311" t="s">
        <v>3010</v>
      </c>
      <c r="AP311" t="s">
        <v>3015</v>
      </c>
      <c r="AQ311" t="s">
        <v>3026</v>
      </c>
    </row>
    <row r="312" spans="1:43" x14ac:dyDescent="0.25">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c r="AN312" t="s">
        <v>3017</v>
      </c>
      <c r="AO312" t="s">
        <v>3010</v>
      </c>
      <c r="AP312" t="s">
        <v>3015</v>
      </c>
      <c r="AQ312" t="s">
        <v>3026</v>
      </c>
    </row>
    <row r="313" spans="1:43" x14ac:dyDescent="0.25">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c r="AN313" t="s">
        <v>3017</v>
      </c>
      <c r="AO313" t="s">
        <v>3010</v>
      </c>
      <c r="AP313" t="s">
        <v>3011</v>
      </c>
      <c r="AQ313" t="s">
        <v>3027</v>
      </c>
    </row>
    <row r="314" spans="1:43" x14ac:dyDescent="0.25">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c r="AN314" t="s">
        <v>3009</v>
      </c>
      <c r="AO314" t="s">
        <v>3010</v>
      </c>
      <c r="AP314" t="s">
        <v>3015</v>
      </c>
      <c r="AQ314" t="s">
        <v>3026</v>
      </c>
    </row>
    <row r="315" spans="1:43" x14ac:dyDescent="0.25">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c r="AN315" t="s">
        <v>3012</v>
      </c>
      <c r="AO315" t="s">
        <v>3010</v>
      </c>
      <c r="AP315" t="s">
        <v>3015</v>
      </c>
      <c r="AQ315" t="s">
        <v>3026</v>
      </c>
    </row>
    <row r="316" spans="1:43" x14ac:dyDescent="0.25">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c r="AN316" t="s">
        <v>3017</v>
      </c>
      <c r="AO316" t="s">
        <v>3010</v>
      </c>
      <c r="AP316" t="s">
        <v>3011</v>
      </c>
      <c r="AQ316" t="s">
        <v>3027</v>
      </c>
    </row>
    <row r="317" spans="1:43" x14ac:dyDescent="0.25">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c r="AN317" t="s">
        <v>3009</v>
      </c>
      <c r="AO317" t="s">
        <v>3010</v>
      </c>
      <c r="AP317" t="s">
        <v>3011</v>
      </c>
      <c r="AQ317" t="s">
        <v>3026</v>
      </c>
    </row>
    <row r="318" spans="1:43" x14ac:dyDescent="0.25">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c r="AN318" t="s">
        <v>3014</v>
      </c>
      <c r="AO318" t="s">
        <v>3010</v>
      </c>
      <c r="AP318" t="s">
        <v>3013</v>
      </c>
      <c r="AQ318" t="s">
        <v>3026</v>
      </c>
    </row>
    <row r="319" spans="1:43" x14ac:dyDescent="0.25">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c r="AN319" t="s">
        <v>3012</v>
      </c>
      <c r="AO319" t="s">
        <v>3010</v>
      </c>
      <c r="AP319" t="s">
        <v>3013</v>
      </c>
      <c r="AQ319" t="s">
        <v>3026</v>
      </c>
    </row>
    <row r="320" spans="1:43" x14ac:dyDescent="0.25">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c r="AN320" t="s">
        <v>3012</v>
      </c>
      <c r="AO320" t="s">
        <v>3010</v>
      </c>
      <c r="AP320" t="s">
        <v>3016</v>
      </c>
      <c r="AQ320" t="s">
        <v>3026</v>
      </c>
    </row>
    <row r="321" spans="1:43" x14ac:dyDescent="0.25">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c r="AN321" t="s">
        <v>3012</v>
      </c>
      <c r="AO321" t="s">
        <v>3010</v>
      </c>
      <c r="AP321" t="s">
        <v>3015</v>
      </c>
      <c r="AQ321" t="s">
        <v>3026</v>
      </c>
    </row>
    <row r="322" spans="1:43" x14ac:dyDescent="0.25">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c r="AN322" t="s">
        <v>3014</v>
      </c>
      <c r="AO322" t="s">
        <v>3010</v>
      </c>
      <c r="AP322" t="s">
        <v>3016</v>
      </c>
      <c r="AQ322" t="s">
        <v>3026</v>
      </c>
    </row>
    <row r="323" spans="1:43" x14ac:dyDescent="0.25">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c r="AN323" t="s">
        <v>3009</v>
      </c>
      <c r="AO323" t="s">
        <v>3010</v>
      </c>
      <c r="AP323" t="s">
        <v>3015</v>
      </c>
      <c r="AQ323" t="s">
        <v>3026</v>
      </c>
    </row>
    <row r="324" spans="1:43" x14ac:dyDescent="0.25">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c r="AN324" t="s">
        <v>3009</v>
      </c>
      <c r="AO324" t="s">
        <v>3010</v>
      </c>
      <c r="AP324" t="s">
        <v>3015</v>
      </c>
      <c r="AQ324" t="s">
        <v>3026</v>
      </c>
    </row>
    <row r="325" spans="1:43" x14ac:dyDescent="0.25">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c r="AN325" t="s">
        <v>3009</v>
      </c>
      <c r="AO325" t="s">
        <v>3010</v>
      </c>
      <c r="AP325" t="s">
        <v>3016</v>
      </c>
      <c r="AQ325" t="s">
        <v>3026</v>
      </c>
    </row>
    <row r="326" spans="1:43" x14ac:dyDescent="0.25">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c r="AN326" t="s">
        <v>3009</v>
      </c>
      <c r="AO326" t="s">
        <v>3019</v>
      </c>
      <c r="AP326" t="s">
        <v>3015</v>
      </c>
      <c r="AQ326" t="s">
        <v>3026</v>
      </c>
    </row>
    <row r="327" spans="1:43" x14ac:dyDescent="0.25">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c r="AN327" t="s">
        <v>3014</v>
      </c>
      <c r="AO327" t="s">
        <v>3010</v>
      </c>
      <c r="AP327" t="s">
        <v>3015</v>
      </c>
      <c r="AQ327" t="s">
        <v>3026</v>
      </c>
    </row>
    <row r="328" spans="1:43" x14ac:dyDescent="0.25">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c r="AN328" t="s">
        <v>3009</v>
      </c>
      <c r="AO328" t="s">
        <v>3010</v>
      </c>
      <c r="AP328" t="s">
        <v>3011</v>
      </c>
      <c r="AQ328" t="s">
        <v>3027</v>
      </c>
    </row>
    <row r="329" spans="1:43" x14ac:dyDescent="0.25">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c r="AN329" t="s">
        <v>3014</v>
      </c>
      <c r="AO329" t="s">
        <v>3010</v>
      </c>
      <c r="AP329" t="s">
        <v>3011</v>
      </c>
      <c r="AQ329" t="s">
        <v>3026</v>
      </c>
    </row>
    <row r="330" spans="1:43" x14ac:dyDescent="0.25">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c r="AN330" t="s">
        <v>3009</v>
      </c>
      <c r="AO330" t="s">
        <v>3010</v>
      </c>
      <c r="AP330" t="s">
        <v>3015</v>
      </c>
      <c r="AQ330" t="s">
        <v>3026</v>
      </c>
    </row>
    <row r="331" spans="1:43" x14ac:dyDescent="0.25">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c r="AN331" t="s">
        <v>3014</v>
      </c>
      <c r="AO331" t="s">
        <v>3010</v>
      </c>
      <c r="AP331" t="s">
        <v>3011</v>
      </c>
      <c r="AQ331" t="s">
        <v>3026</v>
      </c>
    </row>
    <row r="332" spans="1:43" x14ac:dyDescent="0.25">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c r="AN332" t="s">
        <v>3014</v>
      </c>
      <c r="AO332" t="s">
        <v>3010</v>
      </c>
      <c r="AP332" t="s">
        <v>3011</v>
      </c>
      <c r="AQ332" t="s">
        <v>3026</v>
      </c>
    </row>
    <row r="333" spans="1:43" x14ac:dyDescent="0.25">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c r="AN333" t="s">
        <v>3012</v>
      </c>
      <c r="AO333" t="s">
        <v>3010</v>
      </c>
      <c r="AP333" t="s">
        <v>3016</v>
      </c>
      <c r="AQ333" t="s">
        <v>3026</v>
      </c>
    </row>
    <row r="334" spans="1:43" x14ac:dyDescent="0.25">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c r="AN334" t="s">
        <v>3014</v>
      </c>
      <c r="AO334" t="s">
        <v>3020</v>
      </c>
      <c r="AP334" t="s">
        <v>3013</v>
      </c>
      <c r="AQ334" t="s">
        <v>3026</v>
      </c>
    </row>
    <row r="335" spans="1:43" x14ac:dyDescent="0.25">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c r="AN335" t="s">
        <v>3017</v>
      </c>
      <c r="AO335" t="s">
        <v>3010</v>
      </c>
      <c r="AP335" t="s">
        <v>3011</v>
      </c>
      <c r="AQ335" t="s">
        <v>3026</v>
      </c>
    </row>
    <row r="336" spans="1:43" x14ac:dyDescent="0.25">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c r="AN336" t="s">
        <v>3009</v>
      </c>
      <c r="AO336" t="s">
        <v>3010</v>
      </c>
      <c r="AP336" t="s">
        <v>3011</v>
      </c>
      <c r="AQ336" t="s">
        <v>3026</v>
      </c>
    </row>
    <row r="337" spans="1:43" x14ac:dyDescent="0.25">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c r="AN337" t="s">
        <v>3009</v>
      </c>
      <c r="AO337" t="s">
        <v>3010</v>
      </c>
      <c r="AP337" t="s">
        <v>3011</v>
      </c>
      <c r="AQ337" t="s">
        <v>3026</v>
      </c>
    </row>
    <row r="338" spans="1:43" x14ac:dyDescent="0.25">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c r="AN338" t="s">
        <v>3017</v>
      </c>
      <c r="AO338" t="s">
        <v>3010</v>
      </c>
      <c r="AP338" t="s">
        <v>3015</v>
      </c>
      <c r="AQ338" t="s">
        <v>3026</v>
      </c>
    </row>
    <row r="339" spans="1:43" x14ac:dyDescent="0.25">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c r="AN339" t="s">
        <v>3009</v>
      </c>
      <c r="AO339" t="s">
        <v>3010</v>
      </c>
      <c r="AP339" t="s">
        <v>3015</v>
      </c>
      <c r="AQ339" t="s">
        <v>3026</v>
      </c>
    </row>
    <row r="340" spans="1:43" x14ac:dyDescent="0.25">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c r="AN340" t="s">
        <v>3014</v>
      </c>
      <c r="AO340" t="s">
        <v>3010</v>
      </c>
      <c r="AP340" t="s">
        <v>3015</v>
      </c>
      <c r="AQ340" t="s">
        <v>3026</v>
      </c>
    </row>
    <row r="341" spans="1:43" x14ac:dyDescent="0.25">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c r="AN341" t="s">
        <v>3012</v>
      </c>
      <c r="AO341" t="s">
        <v>3010</v>
      </c>
      <c r="AP341" t="s">
        <v>3016</v>
      </c>
      <c r="AQ341" t="s">
        <v>3026</v>
      </c>
    </row>
    <row r="342" spans="1:43" x14ac:dyDescent="0.25">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c r="AN342" t="s">
        <v>3009</v>
      </c>
      <c r="AO342" t="s">
        <v>3010</v>
      </c>
      <c r="AP342" t="s">
        <v>3015</v>
      </c>
      <c r="AQ342" t="s">
        <v>3026</v>
      </c>
    </row>
    <row r="343" spans="1:43" x14ac:dyDescent="0.25">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c r="AN343" t="s">
        <v>3009</v>
      </c>
      <c r="AO343" t="s">
        <v>3020</v>
      </c>
      <c r="AP343" t="s">
        <v>3015</v>
      </c>
      <c r="AQ343" t="s">
        <v>3026</v>
      </c>
    </row>
    <row r="344" spans="1:43" x14ac:dyDescent="0.25">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c r="AN344" t="s">
        <v>3009</v>
      </c>
      <c r="AO344" t="s">
        <v>3010</v>
      </c>
      <c r="AP344" t="s">
        <v>3015</v>
      </c>
      <c r="AQ344" t="s">
        <v>3026</v>
      </c>
    </row>
    <row r="345" spans="1:43" x14ac:dyDescent="0.25">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c r="AN345" t="s">
        <v>3012</v>
      </c>
      <c r="AO345" t="s">
        <v>3010</v>
      </c>
      <c r="AP345" t="s">
        <v>3015</v>
      </c>
      <c r="AQ345" t="s">
        <v>3026</v>
      </c>
    </row>
    <row r="346" spans="1:43" x14ac:dyDescent="0.25">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c r="AN346" t="s">
        <v>3012</v>
      </c>
      <c r="AO346" t="s">
        <v>3010</v>
      </c>
      <c r="AP346" t="s">
        <v>3015</v>
      </c>
      <c r="AQ346" t="s">
        <v>3026</v>
      </c>
    </row>
    <row r="347" spans="1:43" x14ac:dyDescent="0.25">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c r="AN347" t="s">
        <v>3009</v>
      </c>
      <c r="AO347" t="s">
        <v>3019</v>
      </c>
      <c r="AP347" t="s">
        <v>3016</v>
      </c>
      <c r="AQ347" t="s">
        <v>3026</v>
      </c>
    </row>
    <row r="348" spans="1:43" x14ac:dyDescent="0.25">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c r="AN348" t="s">
        <v>3012</v>
      </c>
      <c r="AO348" t="s">
        <v>3010</v>
      </c>
      <c r="AP348" t="s">
        <v>3011</v>
      </c>
      <c r="AQ348" t="s">
        <v>3026</v>
      </c>
    </row>
    <row r="349" spans="1:43" x14ac:dyDescent="0.25">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c r="AN349" t="s">
        <v>3014</v>
      </c>
      <c r="AO349" t="s">
        <v>3010</v>
      </c>
      <c r="AP349" t="s">
        <v>3011</v>
      </c>
      <c r="AQ349" t="s">
        <v>3026</v>
      </c>
    </row>
    <row r="350" spans="1:43" x14ac:dyDescent="0.25">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c r="AN350" t="s">
        <v>3009</v>
      </c>
      <c r="AO350" t="s">
        <v>3019</v>
      </c>
      <c r="AP350" t="s">
        <v>3011</v>
      </c>
      <c r="AQ350" t="s">
        <v>3026</v>
      </c>
    </row>
    <row r="351" spans="1:43" x14ac:dyDescent="0.25">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c r="AN351" t="s">
        <v>3014</v>
      </c>
      <c r="AO351" t="s">
        <v>3010</v>
      </c>
      <c r="AP351" t="s">
        <v>3015</v>
      </c>
      <c r="AQ351" t="s">
        <v>3026</v>
      </c>
    </row>
    <row r="352" spans="1:43" x14ac:dyDescent="0.25">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c r="AN352" t="s">
        <v>3014</v>
      </c>
      <c r="AO352" t="s">
        <v>3010</v>
      </c>
      <c r="AP352" t="s">
        <v>3011</v>
      </c>
      <c r="AQ352" t="s">
        <v>3026</v>
      </c>
    </row>
    <row r="353" spans="1:43" x14ac:dyDescent="0.25">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c r="AN353" t="s">
        <v>3012</v>
      </c>
      <c r="AO353" t="s">
        <v>3010</v>
      </c>
      <c r="AP353" t="s">
        <v>3015</v>
      </c>
      <c r="AQ353" t="s">
        <v>3026</v>
      </c>
    </row>
    <row r="354" spans="1:43" x14ac:dyDescent="0.25">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c r="AN354" t="s">
        <v>3014</v>
      </c>
      <c r="AO354" t="s">
        <v>3019</v>
      </c>
      <c r="AP354" t="s">
        <v>3011</v>
      </c>
      <c r="AQ354" t="s">
        <v>3026</v>
      </c>
    </row>
    <row r="355" spans="1:43" x14ac:dyDescent="0.25">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c r="AN355" t="s">
        <v>3017</v>
      </c>
      <c r="AO355" t="s">
        <v>3010</v>
      </c>
      <c r="AP355" t="s">
        <v>3015</v>
      </c>
      <c r="AQ355" t="s">
        <v>3026</v>
      </c>
    </row>
    <row r="356" spans="1:43" x14ac:dyDescent="0.25">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c r="AN356" t="s">
        <v>3014</v>
      </c>
      <c r="AO356" t="s">
        <v>3019</v>
      </c>
      <c r="AP356" t="s">
        <v>3015</v>
      </c>
      <c r="AQ356" t="s">
        <v>3026</v>
      </c>
    </row>
    <row r="357" spans="1:43" x14ac:dyDescent="0.25">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c r="AN357" t="s">
        <v>3014</v>
      </c>
      <c r="AO357" t="s">
        <v>3010</v>
      </c>
      <c r="AP357" t="s">
        <v>3016</v>
      </c>
      <c r="AQ357" t="s">
        <v>3026</v>
      </c>
    </row>
    <row r="358" spans="1:43" x14ac:dyDescent="0.25">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c r="AN358" t="s">
        <v>3009</v>
      </c>
      <c r="AO358" t="s">
        <v>3010</v>
      </c>
      <c r="AP358" t="s">
        <v>3011</v>
      </c>
      <c r="AQ358" t="s">
        <v>3026</v>
      </c>
    </row>
    <row r="359" spans="1:43" x14ac:dyDescent="0.25">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c r="AN359" t="s">
        <v>3012</v>
      </c>
      <c r="AO359" t="s">
        <v>3010</v>
      </c>
      <c r="AP359" t="s">
        <v>3016</v>
      </c>
      <c r="AQ359" t="s">
        <v>3026</v>
      </c>
    </row>
    <row r="360" spans="1:43" x14ac:dyDescent="0.25">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c r="AN360" t="s">
        <v>3009</v>
      </c>
      <c r="AO360" t="s">
        <v>3010</v>
      </c>
      <c r="AP360" t="s">
        <v>3015</v>
      </c>
      <c r="AQ360" t="s">
        <v>3026</v>
      </c>
    </row>
    <row r="361" spans="1:43" x14ac:dyDescent="0.25">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c r="AN361" t="s">
        <v>3009</v>
      </c>
      <c r="AO361" t="s">
        <v>3010</v>
      </c>
      <c r="AP361" t="s">
        <v>3015</v>
      </c>
      <c r="AQ361" t="s">
        <v>3026</v>
      </c>
    </row>
    <row r="362" spans="1:43" x14ac:dyDescent="0.25">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c r="AN362" t="s">
        <v>3014</v>
      </c>
      <c r="AO362" t="s">
        <v>3010</v>
      </c>
      <c r="AP362" t="s">
        <v>3013</v>
      </c>
      <c r="AQ362" t="s">
        <v>3026</v>
      </c>
    </row>
    <row r="363" spans="1:43" x14ac:dyDescent="0.25">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c r="AN363" t="s">
        <v>3014</v>
      </c>
      <c r="AO363" t="s">
        <v>3010</v>
      </c>
      <c r="AP363" t="s">
        <v>3011</v>
      </c>
      <c r="AQ363" t="s">
        <v>3026</v>
      </c>
    </row>
    <row r="364" spans="1:43" x14ac:dyDescent="0.25">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c r="AN364" t="s">
        <v>3009</v>
      </c>
      <c r="AO364" t="s">
        <v>3010</v>
      </c>
      <c r="AP364" t="s">
        <v>3016</v>
      </c>
      <c r="AQ364" t="s">
        <v>3026</v>
      </c>
    </row>
    <row r="365" spans="1:43" x14ac:dyDescent="0.25">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c r="AN365" t="s">
        <v>3014</v>
      </c>
      <c r="AO365" t="s">
        <v>3010</v>
      </c>
      <c r="AP365" t="s">
        <v>3015</v>
      </c>
      <c r="AQ365" t="s">
        <v>3026</v>
      </c>
    </row>
    <row r="366" spans="1:43" x14ac:dyDescent="0.25">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c r="AN366" t="s">
        <v>3017</v>
      </c>
      <c r="AO366" t="s">
        <v>3010</v>
      </c>
      <c r="AP366" t="s">
        <v>3015</v>
      </c>
      <c r="AQ366" t="s">
        <v>3026</v>
      </c>
    </row>
    <row r="367" spans="1:43" x14ac:dyDescent="0.25">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c r="AN367" t="s">
        <v>3014</v>
      </c>
      <c r="AO367" t="s">
        <v>3010</v>
      </c>
      <c r="AP367" t="s">
        <v>3011</v>
      </c>
      <c r="AQ367" t="s">
        <v>3026</v>
      </c>
    </row>
    <row r="368" spans="1:43" x14ac:dyDescent="0.25">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c r="AN368" t="s">
        <v>3012</v>
      </c>
      <c r="AO368" t="s">
        <v>3010</v>
      </c>
      <c r="AP368" t="s">
        <v>3011</v>
      </c>
      <c r="AQ368" t="s">
        <v>3026</v>
      </c>
    </row>
    <row r="369" spans="1:43" x14ac:dyDescent="0.25">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c r="AN369" t="s">
        <v>3009</v>
      </c>
      <c r="AO369" t="s">
        <v>3010</v>
      </c>
      <c r="AP369" t="s">
        <v>3013</v>
      </c>
      <c r="AQ369" t="s">
        <v>3026</v>
      </c>
    </row>
    <row r="370" spans="1:43" x14ac:dyDescent="0.25">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c r="AN370" t="s">
        <v>3014</v>
      </c>
      <c r="AO370" t="s">
        <v>3019</v>
      </c>
      <c r="AP370" t="s">
        <v>3011</v>
      </c>
      <c r="AQ370" t="s">
        <v>3026</v>
      </c>
    </row>
    <row r="371" spans="1:43" x14ac:dyDescent="0.25">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c r="AN371" t="s">
        <v>3012</v>
      </c>
      <c r="AO371" t="s">
        <v>3010</v>
      </c>
      <c r="AP371" t="s">
        <v>3015</v>
      </c>
      <c r="AQ371" t="s">
        <v>3026</v>
      </c>
    </row>
    <row r="372" spans="1:43" x14ac:dyDescent="0.25">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c r="AN372" t="s">
        <v>3012</v>
      </c>
      <c r="AO372" t="s">
        <v>3020</v>
      </c>
      <c r="AP372" t="s">
        <v>3016</v>
      </c>
      <c r="AQ372" t="s">
        <v>3026</v>
      </c>
    </row>
    <row r="373" spans="1:43" x14ac:dyDescent="0.25">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c r="AN373" t="s">
        <v>3009</v>
      </c>
      <c r="AO373" t="s">
        <v>3019</v>
      </c>
      <c r="AP373" t="s">
        <v>3015</v>
      </c>
      <c r="AQ373" t="s">
        <v>3026</v>
      </c>
    </row>
    <row r="374" spans="1:43" x14ac:dyDescent="0.25">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c r="AN374" t="s">
        <v>3012</v>
      </c>
      <c r="AO374" t="s">
        <v>3010</v>
      </c>
      <c r="AP374" t="s">
        <v>3015</v>
      </c>
      <c r="AQ374" t="s">
        <v>3026</v>
      </c>
    </row>
    <row r="375" spans="1:43" x14ac:dyDescent="0.25">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c r="AN375" t="s">
        <v>3012</v>
      </c>
      <c r="AO375" t="s">
        <v>3010</v>
      </c>
      <c r="AP375" t="s">
        <v>3016</v>
      </c>
      <c r="AQ375" t="s">
        <v>3026</v>
      </c>
    </row>
    <row r="376" spans="1:43" x14ac:dyDescent="0.25">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c r="AN376" t="s">
        <v>3009</v>
      </c>
      <c r="AO376" t="s">
        <v>3010</v>
      </c>
      <c r="AP376" t="s">
        <v>3016</v>
      </c>
      <c r="AQ376" t="s">
        <v>3026</v>
      </c>
    </row>
    <row r="377" spans="1:43" x14ac:dyDescent="0.25">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c r="AN377" t="s">
        <v>3014</v>
      </c>
      <c r="AO377" t="s">
        <v>3010</v>
      </c>
      <c r="AP377" t="s">
        <v>3013</v>
      </c>
      <c r="AQ377" t="s">
        <v>3026</v>
      </c>
    </row>
    <row r="378" spans="1:43" x14ac:dyDescent="0.25">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c r="AN378" t="s">
        <v>3009</v>
      </c>
      <c r="AO378" t="s">
        <v>3020</v>
      </c>
      <c r="AP378" t="s">
        <v>3013</v>
      </c>
      <c r="AQ378" t="s">
        <v>3026</v>
      </c>
    </row>
    <row r="379" spans="1:43" x14ac:dyDescent="0.25">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c r="AN379" t="s">
        <v>3014</v>
      </c>
      <c r="AO379" t="s">
        <v>3010</v>
      </c>
      <c r="AP379" t="s">
        <v>3015</v>
      </c>
      <c r="AQ379" t="s">
        <v>3026</v>
      </c>
    </row>
    <row r="380" spans="1:43" x14ac:dyDescent="0.25">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c r="AN380" t="s">
        <v>3009</v>
      </c>
      <c r="AO380" t="s">
        <v>3020</v>
      </c>
      <c r="AP380" t="s">
        <v>3015</v>
      </c>
      <c r="AQ380" t="s">
        <v>3026</v>
      </c>
    </row>
    <row r="381" spans="1:43" x14ac:dyDescent="0.25">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c r="AN381" t="s">
        <v>3009</v>
      </c>
      <c r="AO381" t="s">
        <v>3010</v>
      </c>
      <c r="AP381" t="s">
        <v>3013</v>
      </c>
      <c r="AQ381" t="s">
        <v>3026</v>
      </c>
    </row>
    <row r="382" spans="1:43" x14ac:dyDescent="0.25">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c r="AN382" t="s">
        <v>3014</v>
      </c>
      <c r="AO382" t="s">
        <v>3010</v>
      </c>
      <c r="AP382" t="s">
        <v>3016</v>
      </c>
      <c r="AQ382" t="s">
        <v>3026</v>
      </c>
    </row>
    <row r="383" spans="1:43" x14ac:dyDescent="0.25">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c r="AN383" t="s">
        <v>3012</v>
      </c>
      <c r="AO383" t="s">
        <v>3010</v>
      </c>
      <c r="AP383" t="s">
        <v>3015</v>
      </c>
      <c r="AQ383" t="s">
        <v>3026</v>
      </c>
    </row>
    <row r="384" spans="1:43" x14ac:dyDescent="0.25">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c r="AN384" t="s">
        <v>3017</v>
      </c>
      <c r="AO384" t="s">
        <v>3010</v>
      </c>
      <c r="AP384" t="s">
        <v>3016</v>
      </c>
      <c r="AQ384" t="s">
        <v>3026</v>
      </c>
    </row>
    <row r="385" spans="1:43" x14ac:dyDescent="0.25">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c r="AN385" t="s">
        <v>3012</v>
      </c>
      <c r="AO385" t="s">
        <v>3020</v>
      </c>
      <c r="AP385" t="s">
        <v>3016</v>
      </c>
      <c r="AQ385" t="s">
        <v>3026</v>
      </c>
    </row>
    <row r="386" spans="1:43" x14ac:dyDescent="0.25">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c r="AN386" t="s">
        <v>3014</v>
      </c>
      <c r="AO386" t="s">
        <v>3010</v>
      </c>
      <c r="AP386" t="s">
        <v>3015</v>
      </c>
      <c r="AQ386" t="s">
        <v>3026</v>
      </c>
    </row>
    <row r="387" spans="1:43" x14ac:dyDescent="0.25">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c r="AN387" t="s">
        <v>3009</v>
      </c>
      <c r="AO387" t="s">
        <v>3010</v>
      </c>
      <c r="AP387" t="s">
        <v>3015</v>
      </c>
      <c r="AQ387" t="s">
        <v>3026</v>
      </c>
    </row>
    <row r="388" spans="1:43" x14ac:dyDescent="0.25">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c r="AN388" t="s">
        <v>3017</v>
      </c>
      <c r="AO388" t="s">
        <v>3020</v>
      </c>
      <c r="AP388" t="s">
        <v>3015</v>
      </c>
      <c r="AQ388" t="s">
        <v>3026</v>
      </c>
    </row>
    <row r="389" spans="1:43" x14ac:dyDescent="0.25">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c r="AN389" t="s">
        <v>3012</v>
      </c>
      <c r="AO389" t="s">
        <v>3010</v>
      </c>
      <c r="AP389" t="s">
        <v>3011</v>
      </c>
      <c r="AQ389" t="s">
        <v>3026</v>
      </c>
    </row>
    <row r="390" spans="1:43" x14ac:dyDescent="0.25">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c r="AN390" t="s">
        <v>3017</v>
      </c>
      <c r="AO390" t="s">
        <v>3010</v>
      </c>
      <c r="AP390" t="s">
        <v>3011</v>
      </c>
      <c r="AQ390" t="s">
        <v>3026</v>
      </c>
    </row>
    <row r="391" spans="1:43" x14ac:dyDescent="0.25">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c r="AN391" t="s">
        <v>3012</v>
      </c>
      <c r="AO391" t="s">
        <v>3010</v>
      </c>
      <c r="AP391" t="s">
        <v>3015</v>
      </c>
      <c r="AQ391" t="s">
        <v>3026</v>
      </c>
    </row>
    <row r="392" spans="1:43" x14ac:dyDescent="0.25">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c r="AN392" t="s">
        <v>3012</v>
      </c>
      <c r="AO392" t="s">
        <v>3020</v>
      </c>
      <c r="AP392" t="s">
        <v>3011</v>
      </c>
      <c r="AQ392" t="s">
        <v>3027</v>
      </c>
    </row>
    <row r="393" spans="1:43" x14ac:dyDescent="0.25">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c r="AN393" t="s">
        <v>3014</v>
      </c>
      <c r="AO393" t="s">
        <v>3010</v>
      </c>
      <c r="AP393" t="s">
        <v>3011</v>
      </c>
      <c r="AQ393" t="s">
        <v>3026</v>
      </c>
    </row>
    <row r="394" spans="1:43" x14ac:dyDescent="0.25">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c r="AN394" t="s">
        <v>3017</v>
      </c>
      <c r="AO394" t="s">
        <v>3010</v>
      </c>
      <c r="AP394" t="s">
        <v>3013</v>
      </c>
      <c r="AQ394" t="s">
        <v>3026</v>
      </c>
    </row>
    <row r="395" spans="1:43" x14ac:dyDescent="0.25">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c r="AN395" t="s">
        <v>3014</v>
      </c>
      <c r="AO395" t="s">
        <v>3010</v>
      </c>
      <c r="AP395" t="s">
        <v>3015</v>
      </c>
      <c r="AQ395" t="s">
        <v>3026</v>
      </c>
    </row>
    <row r="396" spans="1:43" x14ac:dyDescent="0.25">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c r="AN396" t="s">
        <v>3017</v>
      </c>
      <c r="AO396" t="s">
        <v>3010</v>
      </c>
      <c r="AP396" t="s">
        <v>3015</v>
      </c>
      <c r="AQ396" t="s">
        <v>3026</v>
      </c>
    </row>
    <row r="397" spans="1:43" x14ac:dyDescent="0.25">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c r="AN397" t="s">
        <v>3009</v>
      </c>
      <c r="AO397" t="s">
        <v>3019</v>
      </c>
      <c r="AP397" t="s">
        <v>3011</v>
      </c>
      <c r="AQ397" t="s">
        <v>3026</v>
      </c>
    </row>
    <row r="398" spans="1:43" x14ac:dyDescent="0.25">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c r="AN398" t="s">
        <v>3014</v>
      </c>
      <c r="AO398" t="s">
        <v>3010</v>
      </c>
      <c r="AP398" t="s">
        <v>3011</v>
      </c>
      <c r="AQ398" t="s">
        <v>3026</v>
      </c>
    </row>
    <row r="399" spans="1:43" x14ac:dyDescent="0.25">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c r="AN399" t="s">
        <v>3009</v>
      </c>
      <c r="AO399" t="s">
        <v>3010</v>
      </c>
      <c r="AP399" t="s">
        <v>3016</v>
      </c>
      <c r="AQ399" t="s">
        <v>3026</v>
      </c>
    </row>
    <row r="400" spans="1:43" x14ac:dyDescent="0.25">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c r="AN400" t="s">
        <v>3014</v>
      </c>
      <c r="AO400" t="s">
        <v>3019</v>
      </c>
      <c r="AP400" t="s">
        <v>3015</v>
      </c>
      <c r="AQ400" t="s">
        <v>3026</v>
      </c>
    </row>
    <row r="401" spans="1:43" x14ac:dyDescent="0.25">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c r="AN401" t="s">
        <v>3017</v>
      </c>
      <c r="AO401" t="s">
        <v>3010</v>
      </c>
      <c r="AP401" t="s">
        <v>3015</v>
      </c>
      <c r="AQ401" t="s">
        <v>3026</v>
      </c>
    </row>
    <row r="402" spans="1:43" x14ac:dyDescent="0.25">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c r="AN402" t="s">
        <v>3014</v>
      </c>
      <c r="AO402" t="s">
        <v>3010</v>
      </c>
      <c r="AP402" t="s">
        <v>3011</v>
      </c>
      <c r="AQ402" t="s">
        <v>3027</v>
      </c>
    </row>
    <row r="403" spans="1:43" x14ac:dyDescent="0.25">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c r="AN403" t="s">
        <v>3017</v>
      </c>
      <c r="AO403" t="s">
        <v>3010</v>
      </c>
      <c r="AP403" t="s">
        <v>3013</v>
      </c>
      <c r="AQ403" t="s">
        <v>3026</v>
      </c>
    </row>
    <row r="404" spans="1:43" x14ac:dyDescent="0.25">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c r="AN404" t="s">
        <v>3014</v>
      </c>
      <c r="AO404" t="s">
        <v>3020</v>
      </c>
      <c r="AP404" t="s">
        <v>3015</v>
      </c>
      <c r="AQ404" t="s">
        <v>3026</v>
      </c>
    </row>
    <row r="405" spans="1:43" x14ac:dyDescent="0.25">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c r="AN405" t="s">
        <v>3017</v>
      </c>
      <c r="AO405" t="s">
        <v>3010</v>
      </c>
      <c r="AP405" t="s">
        <v>3011</v>
      </c>
      <c r="AQ405" t="s">
        <v>3026</v>
      </c>
    </row>
    <row r="406" spans="1:43" x14ac:dyDescent="0.25">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c r="AN406" t="s">
        <v>3017</v>
      </c>
      <c r="AO406" t="s">
        <v>3020</v>
      </c>
      <c r="AP406" t="s">
        <v>3016</v>
      </c>
      <c r="AQ406" t="s">
        <v>3026</v>
      </c>
    </row>
    <row r="407" spans="1:43" x14ac:dyDescent="0.25">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c r="AN407" t="s">
        <v>3017</v>
      </c>
      <c r="AO407" t="s">
        <v>3010</v>
      </c>
      <c r="AP407" t="s">
        <v>3016</v>
      </c>
      <c r="AQ407" t="s">
        <v>3026</v>
      </c>
    </row>
    <row r="408" spans="1:43" x14ac:dyDescent="0.25">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c r="AN408" t="s">
        <v>3014</v>
      </c>
      <c r="AO408" t="s">
        <v>3010</v>
      </c>
      <c r="AP408" t="s">
        <v>3013</v>
      </c>
      <c r="AQ408" t="s">
        <v>3026</v>
      </c>
    </row>
    <row r="409" spans="1:43" x14ac:dyDescent="0.25">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c r="AN409" t="s">
        <v>3009</v>
      </c>
      <c r="AO409" t="s">
        <v>3010</v>
      </c>
      <c r="AP409" t="s">
        <v>3011</v>
      </c>
      <c r="AQ409" t="s">
        <v>3026</v>
      </c>
    </row>
    <row r="410" spans="1:43" x14ac:dyDescent="0.25">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c r="AN410" t="s">
        <v>3009</v>
      </c>
      <c r="AO410" t="s">
        <v>3010</v>
      </c>
      <c r="AP410" t="s">
        <v>3013</v>
      </c>
      <c r="AQ410" t="s">
        <v>3026</v>
      </c>
    </row>
    <row r="411" spans="1:43" x14ac:dyDescent="0.25">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c r="AN411" t="s">
        <v>3014</v>
      </c>
      <c r="AO411" t="s">
        <v>3019</v>
      </c>
      <c r="AP411" t="s">
        <v>3011</v>
      </c>
      <c r="AQ411" t="s">
        <v>3026</v>
      </c>
    </row>
    <row r="412" spans="1:43" x14ac:dyDescent="0.25">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c r="AN412" t="s">
        <v>3009</v>
      </c>
      <c r="AO412" t="s">
        <v>3010</v>
      </c>
      <c r="AP412" t="s">
        <v>3015</v>
      </c>
      <c r="AQ412" t="s">
        <v>3026</v>
      </c>
    </row>
    <row r="413" spans="1:43" x14ac:dyDescent="0.25">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c r="AN413" t="s">
        <v>3017</v>
      </c>
      <c r="AO413" t="s">
        <v>3010</v>
      </c>
      <c r="AP413" t="s">
        <v>3018</v>
      </c>
      <c r="AQ413" t="s">
        <v>3027</v>
      </c>
    </row>
    <row r="414" spans="1:43" x14ac:dyDescent="0.25">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c r="AN414" t="s">
        <v>3014</v>
      </c>
      <c r="AO414" t="s">
        <v>3020</v>
      </c>
      <c r="AP414" t="s">
        <v>3011</v>
      </c>
      <c r="AQ414" t="s">
        <v>3026</v>
      </c>
    </row>
    <row r="415" spans="1:43" x14ac:dyDescent="0.25">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c r="AN415" t="s">
        <v>3009</v>
      </c>
      <c r="AO415" t="s">
        <v>3019</v>
      </c>
      <c r="AP415" t="s">
        <v>3011</v>
      </c>
      <c r="AQ415" t="s">
        <v>3026</v>
      </c>
    </row>
    <row r="416" spans="1:43" x14ac:dyDescent="0.25">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c r="AN416" t="s">
        <v>3012</v>
      </c>
      <c r="AO416" t="s">
        <v>3010</v>
      </c>
      <c r="AP416" t="s">
        <v>3016</v>
      </c>
      <c r="AQ416" t="s">
        <v>3026</v>
      </c>
    </row>
    <row r="417" spans="1:43" x14ac:dyDescent="0.25">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c r="AN417" t="s">
        <v>3014</v>
      </c>
      <c r="AO417" t="s">
        <v>3010</v>
      </c>
      <c r="AP417" t="s">
        <v>3015</v>
      </c>
      <c r="AQ417" t="s">
        <v>3026</v>
      </c>
    </row>
    <row r="418" spans="1:43" x14ac:dyDescent="0.25">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c r="AN418" t="s">
        <v>3009</v>
      </c>
      <c r="AO418" t="s">
        <v>3010</v>
      </c>
      <c r="AP418" t="s">
        <v>3015</v>
      </c>
      <c r="AQ418" t="s">
        <v>3026</v>
      </c>
    </row>
    <row r="419" spans="1:43" x14ac:dyDescent="0.25">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c r="AN419" t="s">
        <v>3014</v>
      </c>
      <c r="AO419" t="s">
        <v>3010</v>
      </c>
      <c r="AP419" t="s">
        <v>3011</v>
      </c>
      <c r="AQ419" t="s">
        <v>3026</v>
      </c>
    </row>
    <row r="420" spans="1:43" x14ac:dyDescent="0.25">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c r="AN420" t="s">
        <v>3009</v>
      </c>
      <c r="AO420" t="s">
        <v>3019</v>
      </c>
      <c r="AP420" t="s">
        <v>3016</v>
      </c>
      <c r="AQ420" t="s">
        <v>3026</v>
      </c>
    </row>
    <row r="421" spans="1:43" x14ac:dyDescent="0.25">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c r="AN421" t="s">
        <v>3009</v>
      </c>
      <c r="AO421" t="s">
        <v>3010</v>
      </c>
      <c r="AP421" t="s">
        <v>3015</v>
      </c>
      <c r="AQ421" t="s">
        <v>3026</v>
      </c>
    </row>
    <row r="422" spans="1:43" x14ac:dyDescent="0.25">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c r="AN422" t="s">
        <v>3014</v>
      </c>
      <c r="AO422" t="s">
        <v>3010</v>
      </c>
      <c r="AP422" t="s">
        <v>3015</v>
      </c>
      <c r="AQ422" t="s">
        <v>3026</v>
      </c>
    </row>
    <row r="423" spans="1:43" x14ac:dyDescent="0.25">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c r="AN423" t="s">
        <v>3012</v>
      </c>
      <c r="AO423" t="s">
        <v>3019</v>
      </c>
      <c r="AP423" t="s">
        <v>3015</v>
      </c>
      <c r="AQ423" t="s">
        <v>3026</v>
      </c>
    </row>
    <row r="424" spans="1:43" x14ac:dyDescent="0.25">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c r="AN424" t="s">
        <v>3009</v>
      </c>
      <c r="AO424" t="s">
        <v>3010</v>
      </c>
      <c r="AP424" t="s">
        <v>3016</v>
      </c>
      <c r="AQ424" t="s">
        <v>3026</v>
      </c>
    </row>
    <row r="425" spans="1:43" x14ac:dyDescent="0.25">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c r="AN425" t="s">
        <v>3017</v>
      </c>
      <c r="AO425" t="s">
        <v>3019</v>
      </c>
      <c r="AP425" t="s">
        <v>3015</v>
      </c>
      <c r="AQ425" t="s">
        <v>3026</v>
      </c>
    </row>
    <row r="426" spans="1:43" x14ac:dyDescent="0.25">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c r="AN426" t="s">
        <v>3009</v>
      </c>
      <c r="AO426" t="s">
        <v>3019</v>
      </c>
      <c r="AP426" t="s">
        <v>3013</v>
      </c>
      <c r="AQ426" t="s">
        <v>3026</v>
      </c>
    </row>
    <row r="427" spans="1:43" x14ac:dyDescent="0.25">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c r="AN427" t="s">
        <v>3014</v>
      </c>
      <c r="AO427" t="s">
        <v>3019</v>
      </c>
      <c r="AP427" t="s">
        <v>3013</v>
      </c>
      <c r="AQ427" t="s">
        <v>3027</v>
      </c>
    </row>
    <row r="428" spans="1:43" x14ac:dyDescent="0.25">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c r="AN428" t="s">
        <v>3009</v>
      </c>
      <c r="AO428" t="s">
        <v>3010</v>
      </c>
      <c r="AP428" t="s">
        <v>3015</v>
      </c>
      <c r="AQ428" t="s">
        <v>3026</v>
      </c>
    </row>
    <row r="429" spans="1:43" x14ac:dyDescent="0.25">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c r="AN429" t="s">
        <v>3017</v>
      </c>
      <c r="AO429" t="s">
        <v>3019</v>
      </c>
      <c r="AP429" t="s">
        <v>3018</v>
      </c>
      <c r="AQ429" t="s">
        <v>3026</v>
      </c>
    </row>
    <row r="430" spans="1:43" x14ac:dyDescent="0.25">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c r="AN430" t="s">
        <v>3009</v>
      </c>
      <c r="AO430" t="s">
        <v>3010</v>
      </c>
      <c r="AP430" t="s">
        <v>3011</v>
      </c>
      <c r="AQ430" t="s">
        <v>3026</v>
      </c>
    </row>
    <row r="431" spans="1:43" x14ac:dyDescent="0.25">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c r="AN431" t="s">
        <v>3014</v>
      </c>
      <c r="AO431" t="s">
        <v>3010</v>
      </c>
      <c r="AP431" t="s">
        <v>3011</v>
      </c>
      <c r="AQ431" t="s">
        <v>3026</v>
      </c>
    </row>
    <row r="432" spans="1:43" x14ac:dyDescent="0.25">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c r="AN432" t="s">
        <v>3014</v>
      </c>
      <c r="AO432" t="s">
        <v>3019</v>
      </c>
      <c r="AP432" t="s">
        <v>3015</v>
      </c>
      <c r="AQ432" t="s">
        <v>3026</v>
      </c>
    </row>
    <row r="433" spans="1:43" x14ac:dyDescent="0.25">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c r="AN433" t="s">
        <v>3014</v>
      </c>
      <c r="AO433" t="s">
        <v>3010</v>
      </c>
      <c r="AP433" t="s">
        <v>3013</v>
      </c>
      <c r="AQ433" t="s">
        <v>3026</v>
      </c>
    </row>
    <row r="434" spans="1:43" x14ac:dyDescent="0.25">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c r="AN434" t="s">
        <v>3014</v>
      </c>
      <c r="AO434" t="s">
        <v>3010</v>
      </c>
      <c r="AP434" t="s">
        <v>3015</v>
      </c>
      <c r="AQ434" t="s">
        <v>3026</v>
      </c>
    </row>
    <row r="435" spans="1:43" x14ac:dyDescent="0.25">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c r="AN435" t="s">
        <v>3009</v>
      </c>
      <c r="AO435" t="s">
        <v>3010</v>
      </c>
      <c r="AP435" t="s">
        <v>3011</v>
      </c>
      <c r="AQ435" t="s">
        <v>3026</v>
      </c>
    </row>
    <row r="436" spans="1:43" x14ac:dyDescent="0.25">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c r="AN436" t="s">
        <v>3012</v>
      </c>
      <c r="AO436" t="s">
        <v>3010</v>
      </c>
      <c r="AP436" t="s">
        <v>3015</v>
      </c>
      <c r="AQ436" t="s">
        <v>3026</v>
      </c>
    </row>
    <row r="437" spans="1:43" x14ac:dyDescent="0.25">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c r="AN437" t="s">
        <v>3014</v>
      </c>
      <c r="AO437" t="s">
        <v>3020</v>
      </c>
      <c r="AP437" t="s">
        <v>3015</v>
      </c>
      <c r="AQ437" t="s">
        <v>3026</v>
      </c>
    </row>
    <row r="438" spans="1:43" x14ac:dyDescent="0.25">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c r="AN438" t="s">
        <v>3009</v>
      </c>
      <c r="AO438" t="s">
        <v>3010</v>
      </c>
      <c r="AP438" t="s">
        <v>3015</v>
      </c>
      <c r="AQ438" t="s">
        <v>3026</v>
      </c>
    </row>
    <row r="439" spans="1:43" x14ac:dyDescent="0.25">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c r="AN439" t="s">
        <v>3012</v>
      </c>
      <c r="AO439" t="s">
        <v>3010</v>
      </c>
      <c r="AP439" t="s">
        <v>3015</v>
      </c>
      <c r="AQ439" t="s">
        <v>3026</v>
      </c>
    </row>
    <row r="440" spans="1:43" x14ac:dyDescent="0.25">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c r="AN440" t="s">
        <v>3014</v>
      </c>
      <c r="AO440" t="s">
        <v>3020</v>
      </c>
      <c r="AP440" t="s">
        <v>3015</v>
      </c>
      <c r="AQ440" t="s">
        <v>3026</v>
      </c>
    </row>
    <row r="441" spans="1:43" x14ac:dyDescent="0.25">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c r="AN441" t="s">
        <v>3014</v>
      </c>
      <c r="AO441" t="s">
        <v>3020</v>
      </c>
      <c r="AP441" t="s">
        <v>3015</v>
      </c>
      <c r="AQ441" t="s">
        <v>3026</v>
      </c>
    </row>
    <row r="442" spans="1:43" x14ac:dyDescent="0.25">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c r="AN442" t="s">
        <v>3017</v>
      </c>
      <c r="AO442" t="s">
        <v>3019</v>
      </c>
      <c r="AP442" t="s">
        <v>3015</v>
      </c>
      <c r="AQ442" t="s">
        <v>3026</v>
      </c>
    </row>
    <row r="443" spans="1:43" x14ac:dyDescent="0.25">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c r="AN443" t="s">
        <v>3014</v>
      </c>
      <c r="AO443" t="s">
        <v>3010</v>
      </c>
      <c r="AP443" t="s">
        <v>3011</v>
      </c>
      <c r="AQ443" t="s">
        <v>3026</v>
      </c>
    </row>
    <row r="444" spans="1:43" x14ac:dyDescent="0.25">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c r="AN444" t="s">
        <v>3009</v>
      </c>
      <c r="AO444" t="s">
        <v>3010</v>
      </c>
      <c r="AP444" t="s">
        <v>3015</v>
      </c>
      <c r="AQ444" t="s">
        <v>3026</v>
      </c>
    </row>
    <row r="445" spans="1:43" x14ac:dyDescent="0.25">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c r="AN445" t="s">
        <v>3014</v>
      </c>
      <c r="AO445" t="s">
        <v>3010</v>
      </c>
      <c r="AP445" t="s">
        <v>3016</v>
      </c>
      <c r="AQ445" t="s">
        <v>3026</v>
      </c>
    </row>
    <row r="446" spans="1:43" x14ac:dyDescent="0.25">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c r="AN446" t="s">
        <v>3009</v>
      </c>
      <c r="AO446" t="s">
        <v>3010</v>
      </c>
      <c r="AP446" t="s">
        <v>3011</v>
      </c>
      <c r="AQ446" t="s">
        <v>3026</v>
      </c>
    </row>
    <row r="447" spans="1:43" x14ac:dyDescent="0.25">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c r="AN447" t="s">
        <v>3012</v>
      </c>
      <c r="AO447" t="s">
        <v>3020</v>
      </c>
      <c r="AP447" t="s">
        <v>3013</v>
      </c>
      <c r="AQ447" t="s">
        <v>3026</v>
      </c>
    </row>
    <row r="448" spans="1:43" x14ac:dyDescent="0.25">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c r="AN448" t="s">
        <v>3009</v>
      </c>
      <c r="AO448" t="s">
        <v>3010</v>
      </c>
      <c r="AP448" t="s">
        <v>3011</v>
      </c>
      <c r="AQ448" t="s">
        <v>3026</v>
      </c>
    </row>
    <row r="449" spans="1:43" x14ac:dyDescent="0.25">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c r="AN449" t="s">
        <v>3014</v>
      </c>
      <c r="AO449" t="s">
        <v>3010</v>
      </c>
      <c r="AP449" t="s">
        <v>3015</v>
      </c>
      <c r="AQ449" t="s">
        <v>3026</v>
      </c>
    </row>
    <row r="450" spans="1:43" x14ac:dyDescent="0.25">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c r="AN450" t="s">
        <v>3014</v>
      </c>
      <c r="AO450" t="s">
        <v>3010</v>
      </c>
      <c r="AP450" t="s">
        <v>3011</v>
      </c>
      <c r="AQ450" t="s">
        <v>3026</v>
      </c>
    </row>
    <row r="451" spans="1:43" x14ac:dyDescent="0.25">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c r="AN451" t="s">
        <v>3014</v>
      </c>
      <c r="AO451" t="s">
        <v>3010</v>
      </c>
      <c r="AP451" t="s">
        <v>3011</v>
      </c>
      <c r="AQ451" t="s">
        <v>3026</v>
      </c>
    </row>
    <row r="452" spans="1:43" x14ac:dyDescent="0.25">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c r="AN452" t="s">
        <v>3009</v>
      </c>
      <c r="AO452" t="s">
        <v>3010</v>
      </c>
      <c r="AP452" t="s">
        <v>3015</v>
      </c>
      <c r="AQ452" t="s">
        <v>3026</v>
      </c>
    </row>
    <row r="453" spans="1:43" x14ac:dyDescent="0.25">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c r="AN453" t="s">
        <v>3017</v>
      </c>
      <c r="AO453" t="s">
        <v>3019</v>
      </c>
      <c r="AP453" t="s">
        <v>3011</v>
      </c>
      <c r="AQ453" t="s">
        <v>3026</v>
      </c>
    </row>
    <row r="454" spans="1:43" x14ac:dyDescent="0.25">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c r="AN454" t="s">
        <v>3012</v>
      </c>
      <c r="AO454" t="s">
        <v>3010</v>
      </c>
      <c r="AP454" t="s">
        <v>3011</v>
      </c>
      <c r="AQ454" t="s">
        <v>3026</v>
      </c>
    </row>
    <row r="455" spans="1:43" x14ac:dyDescent="0.25">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c r="AN455" t="s">
        <v>3014</v>
      </c>
      <c r="AO455" t="s">
        <v>3020</v>
      </c>
      <c r="AP455" t="s">
        <v>3016</v>
      </c>
      <c r="AQ455" t="s">
        <v>3026</v>
      </c>
    </row>
    <row r="456" spans="1:43" x14ac:dyDescent="0.25">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c r="AN456" t="s">
        <v>3009</v>
      </c>
      <c r="AO456" t="s">
        <v>3020</v>
      </c>
      <c r="AP456" t="s">
        <v>3015</v>
      </c>
      <c r="AQ456" t="s">
        <v>3026</v>
      </c>
    </row>
    <row r="457" spans="1:43" x14ac:dyDescent="0.25">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c r="AN457" t="s">
        <v>3014</v>
      </c>
      <c r="AO457" t="s">
        <v>3010</v>
      </c>
      <c r="AP457" t="s">
        <v>3015</v>
      </c>
      <c r="AQ457" t="s">
        <v>3026</v>
      </c>
    </row>
    <row r="458" spans="1:43" x14ac:dyDescent="0.25">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c r="AN458" t="s">
        <v>3009</v>
      </c>
      <c r="AO458" t="s">
        <v>3010</v>
      </c>
      <c r="AP458" t="s">
        <v>3015</v>
      </c>
      <c r="AQ458" t="s">
        <v>3026</v>
      </c>
    </row>
    <row r="459" spans="1:43" x14ac:dyDescent="0.25">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c r="AN459" t="s">
        <v>3012</v>
      </c>
      <c r="AO459" t="s">
        <v>3010</v>
      </c>
      <c r="AP459" t="s">
        <v>3016</v>
      </c>
      <c r="AQ459" t="s">
        <v>3026</v>
      </c>
    </row>
    <row r="460" spans="1:43" x14ac:dyDescent="0.25">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c r="AN460" t="s">
        <v>3017</v>
      </c>
      <c r="AO460" t="s">
        <v>3019</v>
      </c>
      <c r="AP460" t="s">
        <v>3011</v>
      </c>
      <c r="AQ460" t="s">
        <v>3026</v>
      </c>
    </row>
    <row r="461" spans="1:43" x14ac:dyDescent="0.25">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c r="AN461" t="s">
        <v>3014</v>
      </c>
      <c r="AO461" t="s">
        <v>3010</v>
      </c>
      <c r="AP461" t="s">
        <v>3011</v>
      </c>
      <c r="AQ461" t="s">
        <v>3026</v>
      </c>
    </row>
    <row r="462" spans="1:43" x14ac:dyDescent="0.25">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c r="AN462" t="s">
        <v>3014</v>
      </c>
      <c r="AO462" t="s">
        <v>3019</v>
      </c>
      <c r="AP462" t="s">
        <v>3016</v>
      </c>
      <c r="AQ462" t="s">
        <v>3026</v>
      </c>
    </row>
    <row r="463" spans="1:43" x14ac:dyDescent="0.25">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c r="AN463" t="s">
        <v>3014</v>
      </c>
      <c r="AO463" t="s">
        <v>3010</v>
      </c>
      <c r="AP463" t="s">
        <v>3015</v>
      </c>
      <c r="AQ463" t="s">
        <v>3026</v>
      </c>
    </row>
    <row r="464" spans="1:43" x14ac:dyDescent="0.25">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c r="AN464" t="s">
        <v>3009</v>
      </c>
      <c r="AO464" t="s">
        <v>3019</v>
      </c>
      <c r="AP464" t="s">
        <v>3015</v>
      </c>
      <c r="AQ464" t="s">
        <v>3026</v>
      </c>
    </row>
    <row r="465" spans="1:43" x14ac:dyDescent="0.25">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c r="AN465" t="s">
        <v>3009</v>
      </c>
      <c r="AO465" t="s">
        <v>3019</v>
      </c>
      <c r="AP465" t="s">
        <v>3016</v>
      </c>
      <c r="AQ465" t="s">
        <v>3026</v>
      </c>
    </row>
    <row r="466" spans="1:43" x14ac:dyDescent="0.25">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c r="AN466" t="s">
        <v>3009</v>
      </c>
      <c r="AO466" t="s">
        <v>3010</v>
      </c>
      <c r="AP466" t="s">
        <v>3015</v>
      </c>
      <c r="AQ466" t="s">
        <v>3026</v>
      </c>
    </row>
    <row r="467" spans="1:43" x14ac:dyDescent="0.25">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c r="AN467" t="s">
        <v>3014</v>
      </c>
      <c r="AO467" t="s">
        <v>3020</v>
      </c>
      <c r="AP467" t="s">
        <v>3011</v>
      </c>
      <c r="AQ467" t="s">
        <v>3026</v>
      </c>
    </row>
    <row r="468" spans="1:43" x14ac:dyDescent="0.25">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c r="AN468" t="s">
        <v>3017</v>
      </c>
      <c r="AO468" t="s">
        <v>3010</v>
      </c>
      <c r="AP468" t="s">
        <v>3011</v>
      </c>
      <c r="AQ468" t="s">
        <v>3026</v>
      </c>
    </row>
    <row r="469" spans="1:43" x14ac:dyDescent="0.25">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c r="AN469" t="s">
        <v>3012</v>
      </c>
      <c r="AO469" t="s">
        <v>3010</v>
      </c>
      <c r="AP469" t="s">
        <v>3015</v>
      </c>
      <c r="AQ469" t="s">
        <v>3026</v>
      </c>
    </row>
    <row r="470" spans="1:43" x14ac:dyDescent="0.25">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c r="AN470" t="s">
        <v>3017</v>
      </c>
      <c r="AO470" t="s">
        <v>3010</v>
      </c>
      <c r="AP470" t="s">
        <v>3013</v>
      </c>
      <c r="AQ470" t="s">
        <v>3026</v>
      </c>
    </row>
    <row r="471" spans="1:43" x14ac:dyDescent="0.25">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c r="AN471" t="s">
        <v>3014</v>
      </c>
      <c r="AO471" t="s">
        <v>3020</v>
      </c>
      <c r="AP471" t="s">
        <v>3015</v>
      </c>
      <c r="AQ471" t="s">
        <v>3026</v>
      </c>
    </row>
    <row r="472" spans="1:43" x14ac:dyDescent="0.25">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c r="AN472" t="s">
        <v>3009</v>
      </c>
      <c r="AO472" t="s">
        <v>3019</v>
      </c>
      <c r="AP472" t="s">
        <v>3016</v>
      </c>
      <c r="AQ472" t="s">
        <v>3026</v>
      </c>
    </row>
    <row r="473" spans="1:43" x14ac:dyDescent="0.25">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c r="AN473" t="s">
        <v>3014</v>
      </c>
      <c r="AO473" t="s">
        <v>3010</v>
      </c>
      <c r="AP473" t="s">
        <v>3015</v>
      </c>
      <c r="AQ473" t="s">
        <v>3026</v>
      </c>
    </row>
    <row r="474" spans="1:43" x14ac:dyDescent="0.25">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c r="AN474" t="s">
        <v>3012</v>
      </c>
      <c r="AO474" t="s">
        <v>3010</v>
      </c>
      <c r="AP474" t="s">
        <v>3015</v>
      </c>
      <c r="AQ474" t="s">
        <v>3026</v>
      </c>
    </row>
    <row r="475" spans="1:43" x14ac:dyDescent="0.25">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c r="AN475" t="s">
        <v>3014</v>
      </c>
      <c r="AO475" t="s">
        <v>3020</v>
      </c>
      <c r="AP475" t="s">
        <v>3013</v>
      </c>
      <c r="AQ475" t="s">
        <v>3028</v>
      </c>
    </row>
    <row r="476" spans="1:43" x14ac:dyDescent="0.25">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c r="AN476" t="s">
        <v>3009</v>
      </c>
      <c r="AO476" t="s">
        <v>3019</v>
      </c>
      <c r="AP476" t="s">
        <v>3016</v>
      </c>
      <c r="AQ476" t="s">
        <v>3026</v>
      </c>
    </row>
    <row r="477" spans="1:43" x14ac:dyDescent="0.25">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c r="AN477" t="s">
        <v>3012</v>
      </c>
      <c r="AO477" t="s">
        <v>3019</v>
      </c>
      <c r="AP477" t="s">
        <v>3016</v>
      </c>
      <c r="AQ477" t="s">
        <v>3026</v>
      </c>
    </row>
    <row r="478" spans="1:43" x14ac:dyDescent="0.25">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c r="AN478" t="s">
        <v>3012</v>
      </c>
      <c r="AO478" t="s">
        <v>3020</v>
      </c>
      <c r="AP478" t="s">
        <v>3016</v>
      </c>
      <c r="AQ478" t="s">
        <v>3026</v>
      </c>
    </row>
    <row r="479" spans="1:43" x14ac:dyDescent="0.25">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c r="AN479" t="s">
        <v>3012</v>
      </c>
      <c r="AO479" t="s">
        <v>3010</v>
      </c>
      <c r="AP479" t="s">
        <v>3013</v>
      </c>
      <c r="AQ479" t="s">
        <v>3028</v>
      </c>
    </row>
    <row r="480" spans="1:43" x14ac:dyDescent="0.25">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c r="AN480" t="s">
        <v>3014</v>
      </c>
      <c r="AO480" t="s">
        <v>3020</v>
      </c>
      <c r="AP480" t="s">
        <v>3016</v>
      </c>
      <c r="AQ480" t="s">
        <v>3026</v>
      </c>
    </row>
    <row r="481" spans="1:43" x14ac:dyDescent="0.25">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c r="AN481" t="s">
        <v>3014</v>
      </c>
      <c r="AO481" t="s">
        <v>3010</v>
      </c>
      <c r="AP481" t="s">
        <v>3016</v>
      </c>
      <c r="AQ481" t="s">
        <v>3026</v>
      </c>
    </row>
    <row r="482" spans="1:43" x14ac:dyDescent="0.25">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c r="AN482" t="s">
        <v>3017</v>
      </c>
      <c r="AO482" t="s">
        <v>3020</v>
      </c>
      <c r="AP482" t="s">
        <v>3015</v>
      </c>
      <c r="AQ482" t="s">
        <v>3026</v>
      </c>
    </row>
    <row r="483" spans="1:43" x14ac:dyDescent="0.25">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c r="AN483" t="s">
        <v>3009</v>
      </c>
      <c r="AO483" t="s">
        <v>3010</v>
      </c>
      <c r="AP483" t="s">
        <v>3015</v>
      </c>
      <c r="AQ483" t="s">
        <v>3026</v>
      </c>
    </row>
    <row r="484" spans="1:43" x14ac:dyDescent="0.25">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c r="AN484" t="s">
        <v>3017</v>
      </c>
      <c r="AO484" t="s">
        <v>3020</v>
      </c>
      <c r="AP484" t="s">
        <v>3015</v>
      </c>
      <c r="AQ484" t="s">
        <v>3026</v>
      </c>
    </row>
    <row r="485" spans="1:43" x14ac:dyDescent="0.25">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c r="AN485" t="s">
        <v>3009</v>
      </c>
      <c r="AO485" t="s">
        <v>3019</v>
      </c>
      <c r="AP485" t="s">
        <v>3015</v>
      </c>
      <c r="AQ485" t="s">
        <v>3026</v>
      </c>
    </row>
    <row r="486" spans="1:43" x14ac:dyDescent="0.25">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c r="AN486" t="s">
        <v>3009</v>
      </c>
      <c r="AO486" t="s">
        <v>3010</v>
      </c>
      <c r="AP486" t="s">
        <v>3015</v>
      </c>
      <c r="AQ486" t="s">
        <v>3026</v>
      </c>
    </row>
    <row r="487" spans="1:43" x14ac:dyDescent="0.25">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c r="AN487" t="s">
        <v>3014</v>
      </c>
      <c r="AO487" t="s">
        <v>3010</v>
      </c>
      <c r="AP487" t="s">
        <v>3016</v>
      </c>
      <c r="AQ487" t="s">
        <v>3026</v>
      </c>
    </row>
    <row r="488" spans="1:43" x14ac:dyDescent="0.25">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c r="AN488" t="s">
        <v>3014</v>
      </c>
      <c r="AO488" t="s">
        <v>3010</v>
      </c>
      <c r="AP488" t="s">
        <v>3015</v>
      </c>
      <c r="AQ488" t="s">
        <v>3026</v>
      </c>
    </row>
    <row r="489" spans="1:43" x14ac:dyDescent="0.25">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c r="AN489" t="s">
        <v>3012</v>
      </c>
      <c r="AO489" t="s">
        <v>3010</v>
      </c>
      <c r="AP489" t="s">
        <v>3016</v>
      </c>
      <c r="AQ489" t="s">
        <v>3026</v>
      </c>
    </row>
    <row r="490" spans="1:43" x14ac:dyDescent="0.25">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c r="AN490" t="s">
        <v>3009</v>
      </c>
      <c r="AO490" t="s">
        <v>3010</v>
      </c>
      <c r="AP490" t="s">
        <v>3011</v>
      </c>
      <c r="AQ490" t="s">
        <v>3026</v>
      </c>
    </row>
    <row r="491" spans="1:43" x14ac:dyDescent="0.25">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c r="AN491" t="s">
        <v>3009</v>
      </c>
      <c r="AO491" t="s">
        <v>3010</v>
      </c>
      <c r="AP491" t="s">
        <v>3011</v>
      </c>
      <c r="AQ491" t="s">
        <v>3026</v>
      </c>
    </row>
    <row r="492" spans="1:43" x14ac:dyDescent="0.25">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c r="AN492" t="s">
        <v>3017</v>
      </c>
      <c r="AO492" t="s">
        <v>3010</v>
      </c>
      <c r="AP492" t="s">
        <v>3015</v>
      </c>
      <c r="AQ492" t="s">
        <v>3026</v>
      </c>
    </row>
    <row r="493" spans="1:43" x14ac:dyDescent="0.25">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c r="AN493" t="s">
        <v>3014</v>
      </c>
      <c r="AO493" t="s">
        <v>3010</v>
      </c>
      <c r="AP493" t="s">
        <v>3011</v>
      </c>
      <c r="AQ493" t="s">
        <v>3026</v>
      </c>
    </row>
    <row r="494" spans="1:43" x14ac:dyDescent="0.25">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c r="AN494" t="s">
        <v>3017</v>
      </c>
      <c r="AO494" t="s">
        <v>3010</v>
      </c>
      <c r="AP494" t="s">
        <v>3011</v>
      </c>
      <c r="AQ494" t="s">
        <v>3026</v>
      </c>
    </row>
    <row r="495" spans="1:43" x14ac:dyDescent="0.25">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c r="AN495" t="s">
        <v>3014</v>
      </c>
      <c r="AO495" t="s">
        <v>3010</v>
      </c>
      <c r="AP495" t="s">
        <v>3011</v>
      </c>
      <c r="AQ495" t="s">
        <v>3026</v>
      </c>
    </row>
    <row r="496" spans="1:43" x14ac:dyDescent="0.25">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c r="AN496" t="s">
        <v>3014</v>
      </c>
      <c r="AO496" t="s">
        <v>3020</v>
      </c>
      <c r="AP496" t="s">
        <v>3015</v>
      </c>
      <c r="AQ496" t="s">
        <v>3026</v>
      </c>
    </row>
    <row r="497" spans="1:43" x14ac:dyDescent="0.25">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c r="AN497" t="s">
        <v>3017</v>
      </c>
      <c r="AO497" t="s">
        <v>3010</v>
      </c>
      <c r="AP497" t="s">
        <v>3016</v>
      </c>
      <c r="AQ497" t="s">
        <v>3026</v>
      </c>
    </row>
    <row r="498" spans="1:43" x14ac:dyDescent="0.25">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c r="AN498" t="s">
        <v>3014</v>
      </c>
      <c r="AO498" t="s">
        <v>3019</v>
      </c>
      <c r="AP498" t="s">
        <v>3016</v>
      </c>
      <c r="AQ498" t="s">
        <v>3026</v>
      </c>
    </row>
    <row r="499" spans="1:43" x14ac:dyDescent="0.25">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c r="AN499" t="s">
        <v>3009</v>
      </c>
      <c r="AO499" t="s">
        <v>3010</v>
      </c>
      <c r="AP499" t="s">
        <v>3011</v>
      </c>
      <c r="AQ499" t="s">
        <v>3026</v>
      </c>
    </row>
    <row r="500" spans="1:43" x14ac:dyDescent="0.25">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c r="AN500" t="s">
        <v>3014</v>
      </c>
      <c r="AO500" t="s">
        <v>3010</v>
      </c>
      <c r="AP500" t="s">
        <v>3016</v>
      </c>
      <c r="AQ500" t="s">
        <v>3026</v>
      </c>
    </row>
    <row r="501" spans="1:43" x14ac:dyDescent="0.25">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c r="AN501" t="s">
        <v>3014</v>
      </c>
      <c r="AO501" t="s">
        <v>3010</v>
      </c>
      <c r="AP501" t="s">
        <v>3015</v>
      </c>
      <c r="AQ501" t="s">
        <v>3026</v>
      </c>
    </row>
    <row r="502" spans="1:43" x14ac:dyDescent="0.25">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c r="AN502" t="s">
        <v>3009</v>
      </c>
      <c r="AO502" t="s">
        <v>3010</v>
      </c>
      <c r="AP502" t="s">
        <v>3015</v>
      </c>
      <c r="AQ502" t="s">
        <v>3026</v>
      </c>
    </row>
    <row r="503" spans="1:43" x14ac:dyDescent="0.25">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c r="AN503" t="s">
        <v>3014</v>
      </c>
      <c r="AO503" t="s">
        <v>3010</v>
      </c>
      <c r="AP503" t="s">
        <v>3015</v>
      </c>
      <c r="AQ503" t="s">
        <v>3026</v>
      </c>
    </row>
    <row r="504" spans="1:43" x14ac:dyDescent="0.25">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c r="AN504" t="s">
        <v>3017</v>
      </c>
      <c r="AO504" t="s">
        <v>3010</v>
      </c>
      <c r="AP504" t="s">
        <v>3013</v>
      </c>
      <c r="AQ504" t="s">
        <v>3026</v>
      </c>
    </row>
    <row r="505" spans="1:43" x14ac:dyDescent="0.25">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c r="AN505" t="s">
        <v>3009</v>
      </c>
      <c r="AO505" t="s">
        <v>3010</v>
      </c>
      <c r="AP505" t="s">
        <v>3015</v>
      </c>
      <c r="AQ505" t="s">
        <v>3026</v>
      </c>
    </row>
    <row r="506" spans="1:43" x14ac:dyDescent="0.25">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c r="AN506" t="s">
        <v>3017</v>
      </c>
      <c r="AO506" t="s">
        <v>3019</v>
      </c>
      <c r="AP506" t="s">
        <v>3011</v>
      </c>
      <c r="AQ506" t="s">
        <v>3026</v>
      </c>
    </row>
    <row r="507" spans="1:43" x14ac:dyDescent="0.25">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c r="AN507" t="s">
        <v>3009</v>
      </c>
      <c r="AO507" t="s">
        <v>3010</v>
      </c>
      <c r="AP507" t="s">
        <v>3016</v>
      </c>
      <c r="AQ507" t="s">
        <v>3026</v>
      </c>
    </row>
    <row r="508" spans="1:43" x14ac:dyDescent="0.25">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c r="AN508" t="s">
        <v>3014</v>
      </c>
      <c r="AO508" t="s">
        <v>3010</v>
      </c>
      <c r="AP508" t="s">
        <v>3015</v>
      </c>
      <c r="AQ508" t="s">
        <v>3026</v>
      </c>
    </row>
    <row r="509" spans="1:43" x14ac:dyDescent="0.25">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c r="AN509" t="s">
        <v>3014</v>
      </c>
      <c r="AO509" t="s">
        <v>3010</v>
      </c>
      <c r="AP509" t="s">
        <v>3015</v>
      </c>
      <c r="AQ509" t="s">
        <v>3026</v>
      </c>
    </row>
    <row r="510" spans="1:43" x14ac:dyDescent="0.25">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c r="AN510" t="s">
        <v>3009</v>
      </c>
      <c r="AO510" t="s">
        <v>3010</v>
      </c>
      <c r="AP510" t="s">
        <v>3015</v>
      </c>
      <c r="AQ510" t="s">
        <v>3026</v>
      </c>
    </row>
    <row r="511" spans="1:43" x14ac:dyDescent="0.25">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c r="AN511" t="s">
        <v>3009</v>
      </c>
      <c r="AO511" t="s">
        <v>3010</v>
      </c>
      <c r="AP511" t="s">
        <v>3015</v>
      </c>
      <c r="AQ511" t="s">
        <v>3026</v>
      </c>
    </row>
    <row r="512" spans="1:43" x14ac:dyDescent="0.25">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c r="AN512" t="s">
        <v>3012</v>
      </c>
      <c r="AO512" t="s">
        <v>3020</v>
      </c>
      <c r="AP512" t="s">
        <v>3013</v>
      </c>
      <c r="AQ512" t="s">
        <v>3026</v>
      </c>
    </row>
    <row r="513" spans="1:43" x14ac:dyDescent="0.25">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c r="AN513" t="s">
        <v>3012</v>
      </c>
      <c r="AO513" t="s">
        <v>3010</v>
      </c>
      <c r="AP513" t="s">
        <v>3015</v>
      </c>
      <c r="AQ513" t="s">
        <v>3026</v>
      </c>
    </row>
    <row r="514" spans="1:43" x14ac:dyDescent="0.25">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c r="AN514" t="s">
        <v>3009</v>
      </c>
      <c r="AO514" t="s">
        <v>3010</v>
      </c>
      <c r="AP514" t="s">
        <v>3016</v>
      </c>
      <c r="AQ514" t="s">
        <v>3026</v>
      </c>
    </row>
    <row r="515" spans="1:43" x14ac:dyDescent="0.25">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c r="AN515" t="s">
        <v>3014</v>
      </c>
      <c r="AO515" t="s">
        <v>3010</v>
      </c>
      <c r="AP515" t="s">
        <v>3016</v>
      </c>
      <c r="AQ515" t="s">
        <v>3026</v>
      </c>
    </row>
    <row r="516" spans="1:43" x14ac:dyDescent="0.25">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c r="AN516" t="s">
        <v>3017</v>
      </c>
      <c r="AO516" t="s">
        <v>3010</v>
      </c>
      <c r="AP516" t="s">
        <v>3015</v>
      </c>
      <c r="AQ516" t="s">
        <v>3026</v>
      </c>
    </row>
    <row r="517" spans="1:43" x14ac:dyDescent="0.25">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c r="AN517" t="s">
        <v>3014</v>
      </c>
      <c r="AO517" t="s">
        <v>3010</v>
      </c>
      <c r="AP517" t="s">
        <v>3015</v>
      </c>
      <c r="AQ517" t="s">
        <v>3026</v>
      </c>
    </row>
    <row r="518" spans="1:43" x14ac:dyDescent="0.25">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c r="AN518" t="s">
        <v>3017</v>
      </c>
      <c r="AO518" t="s">
        <v>3010</v>
      </c>
      <c r="AP518" t="s">
        <v>3016</v>
      </c>
      <c r="AQ518" t="s">
        <v>3026</v>
      </c>
    </row>
    <row r="519" spans="1:43" x14ac:dyDescent="0.25">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c r="AN519" t="s">
        <v>3012</v>
      </c>
      <c r="AO519" t="s">
        <v>3010</v>
      </c>
      <c r="AP519" t="s">
        <v>3016</v>
      </c>
      <c r="AQ519" t="s">
        <v>3026</v>
      </c>
    </row>
    <row r="520" spans="1:43" x14ac:dyDescent="0.25">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c r="AN520" t="s">
        <v>3009</v>
      </c>
      <c r="AO520" t="s">
        <v>3010</v>
      </c>
      <c r="AP520" t="s">
        <v>3015</v>
      </c>
      <c r="AQ520" t="s">
        <v>3026</v>
      </c>
    </row>
    <row r="521" spans="1:43" x14ac:dyDescent="0.25">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c r="AN521" t="s">
        <v>3009</v>
      </c>
      <c r="AO521" t="s">
        <v>3010</v>
      </c>
      <c r="AP521" t="s">
        <v>3015</v>
      </c>
      <c r="AQ521" t="s">
        <v>3026</v>
      </c>
    </row>
    <row r="522" spans="1:43" x14ac:dyDescent="0.25">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c r="AN522" t="s">
        <v>3012</v>
      </c>
      <c r="AO522" t="s">
        <v>3010</v>
      </c>
      <c r="AP522" t="s">
        <v>3011</v>
      </c>
      <c r="AQ522" t="s">
        <v>3026</v>
      </c>
    </row>
    <row r="523" spans="1:43" x14ac:dyDescent="0.25">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c r="AN523" t="s">
        <v>3009</v>
      </c>
      <c r="AO523" t="s">
        <v>3010</v>
      </c>
      <c r="AP523" t="s">
        <v>3016</v>
      </c>
      <c r="AQ523" t="s">
        <v>3026</v>
      </c>
    </row>
    <row r="524" spans="1:43" x14ac:dyDescent="0.25">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c r="AN524" t="s">
        <v>3009</v>
      </c>
      <c r="AO524" t="s">
        <v>3010</v>
      </c>
      <c r="AP524" t="s">
        <v>3015</v>
      </c>
      <c r="AQ524" t="s">
        <v>3026</v>
      </c>
    </row>
    <row r="525" spans="1:43" x14ac:dyDescent="0.25">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c r="AN525" t="s">
        <v>3014</v>
      </c>
      <c r="AO525" t="s">
        <v>3019</v>
      </c>
      <c r="AP525" t="s">
        <v>3013</v>
      </c>
      <c r="AQ525" t="s">
        <v>3026</v>
      </c>
    </row>
    <row r="526" spans="1:43" x14ac:dyDescent="0.25">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c r="AN526" t="s">
        <v>3012</v>
      </c>
      <c r="AO526" t="s">
        <v>3010</v>
      </c>
      <c r="AP526" t="s">
        <v>3015</v>
      </c>
      <c r="AQ526" t="s">
        <v>3026</v>
      </c>
    </row>
    <row r="527" spans="1:43" x14ac:dyDescent="0.25">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c r="AN527" t="s">
        <v>3014</v>
      </c>
      <c r="AO527" t="s">
        <v>3010</v>
      </c>
      <c r="AP527" t="s">
        <v>3016</v>
      </c>
      <c r="AQ527" t="s">
        <v>3026</v>
      </c>
    </row>
    <row r="528" spans="1:43" x14ac:dyDescent="0.25">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c r="AN528" t="s">
        <v>3014</v>
      </c>
      <c r="AO528" t="s">
        <v>3010</v>
      </c>
      <c r="AP528" t="s">
        <v>3011</v>
      </c>
      <c r="AQ528" t="s">
        <v>3026</v>
      </c>
    </row>
    <row r="529" spans="1:43" x14ac:dyDescent="0.25">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c r="AN529" t="s">
        <v>3009</v>
      </c>
      <c r="AO529" t="s">
        <v>3010</v>
      </c>
      <c r="AP529" t="s">
        <v>3015</v>
      </c>
      <c r="AQ529" t="s">
        <v>3026</v>
      </c>
    </row>
    <row r="530" spans="1:43" x14ac:dyDescent="0.25">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c r="AN530" t="s">
        <v>3014</v>
      </c>
      <c r="AO530" t="s">
        <v>3010</v>
      </c>
      <c r="AP530" t="s">
        <v>3013</v>
      </c>
      <c r="AQ530" t="s">
        <v>3026</v>
      </c>
    </row>
    <row r="531" spans="1:43" x14ac:dyDescent="0.25">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c r="AN531" t="s">
        <v>3009</v>
      </c>
      <c r="AO531" t="s">
        <v>3010</v>
      </c>
      <c r="AP531" t="s">
        <v>3015</v>
      </c>
      <c r="AQ531" t="s">
        <v>3026</v>
      </c>
    </row>
    <row r="532" spans="1:43" x14ac:dyDescent="0.25">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c r="AN532" t="s">
        <v>3017</v>
      </c>
      <c r="AO532" t="s">
        <v>3010</v>
      </c>
      <c r="AP532" t="s">
        <v>3016</v>
      </c>
      <c r="AQ532" t="s">
        <v>3026</v>
      </c>
    </row>
    <row r="533" spans="1:43" x14ac:dyDescent="0.25">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c r="AN533" t="s">
        <v>3009</v>
      </c>
      <c r="AO533" t="s">
        <v>3010</v>
      </c>
      <c r="AP533" t="s">
        <v>3015</v>
      </c>
      <c r="AQ533" t="s">
        <v>3026</v>
      </c>
    </row>
    <row r="534" spans="1:43" x14ac:dyDescent="0.25">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c r="AN534" t="s">
        <v>3017</v>
      </c>
      <c r="AO534" t="s">
        <v>3020</v>
      </c>
      <c r="AP534" t="s">
        <v>3011</v>
      </c>
      <c r="AQ534" t="s">
        <v>3026</v>
      </c>
    </row>
    <row r="535" spans="1:43" x14ac:dyDescent="0.25">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c r="AN535" t="s">
        <v>3017</v>
      </c>
      <c r="AO535" t="s">
        <v>3010</v>
      </c>
      <c r="AP535" t="s">
        <v>3011</v>
      </c>
      <c r="AQ535" t="s">
        <v>3026</v>
      </c>
    </row>
    <row r="536" spans="1:43" x14ac:dyDescent="0.25">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c r="AN536" t="s">
        <v>3014</v>
      </c>
      <c r="AO536" t="s">
        <v>3010</v>
      </c>
      <c r="AP536" t="s">
        <v>3013</v>
      </c>
      <c r="AQ536" t="s">
        <v>3026</v>
      </c>
    </row>
    <row r="537" spans="1:43" x14ac:dyDescent="0.25">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c r="AN537" t="s">
        <v>3009</v>
      </c>
      <c r="AO537" t="s">
        <v>3010</v>
      </c>
      <c r="AP537" t="s">
        <v>3011</v>
      </c>
      <c r="AQ537" t="s">
        <v>3027</v>
      </c>
    </row>
    <row r="538" spans="1:43" x14ac:dyDescent="0.25">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c r="AN538" t="s">
        <v>3017</v>
      </c>
      <c r="AO538" t="s">
        <v>3020</v>
      </c>
      <c r="AP538" t="s">
        <v>3018</v>
      </c>
      <c r="AQ538" t="s">
        <v>3026</v>
      </c>
    </row>
    <row r="539" spans="1:43" x14ac:dyDescent="0.25">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c r="AN539" t="s">
        <v>3017</v>
      </c>
      <c r="AO539" t="s">
        <v>3010</v>
      </c>
      <c r="AP539" t="s">
        <v>3016</v>
      </c>
      <c r="AQ539" t="s">
        <v>3026</v>
      </c>
    </row>
    <row r="540" spans="1:43" x14ac:dyDescent="0.25">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c r="AN540" t="s">
        <v>3014</v>
      </c>
      <c r="AO540" t="s">
        <v>3010</v>
      </c>
      <c r="AP540" t="s">
        <v>3011</v>
      </c>
      <c r="AQ540" t="s">
        <v>3027</v>
      </c>
    </row>
    <row r="541" spans="1:43" x14ac:dyDescent="0.25">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c r="AN541" t="s">
        <v>3012</v>
      </c>
      <c r="AO541" t="s">
        <v>3010</v>
      </c>
      <c r="AP541" t="s">
        <v>3013</v>
      </c>
      <c r="AQ541" t="s">
        <v>3026</v>
      </c>
    </row>
    <row r="542" spans="1:43" x14ac:dyDescent="0.25">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c r="AN542" t="s">
        <v>3012</v>
      </c>
      <c r="AO542" t="s">
        <v>3010</v>
      </c>
      <c r="AP542" t="s">
        <v>3016</v>
      </c>
      <c r="AQ542" t="s">
        <v>3026</v>
      </c>
    </row>
    <row r="543" spans="1:43" x14ac:dyDescent="0.25">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c r="AN543" t="s">
        <v>3017</v>
      </c>
      <c r="AO543" t="s">
        <v>3010</v>
      </c>
      <c r="AP543" t="s">
        <v>3015</v>
      </c>
      <c r="AQ543" t="s">
        <v>3026</v>
      </c>
    </row>
    <row r="544" spans="1:43" x14ac:dyDescent="0.25">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c r="AN544" t="s">
        <v>3014</v>
      </c>
      <c r="AO544" t="s">
        <v>3010</v>
      </c>
      <c r="AP544" t="s">
        <v>3015</v>
      </c>
      <c r="AQ544" t="s">
        <v>3026</v>
      </c>
    </row>
    <row r="545" spans="1:43" x14ac:dyDescent="0.25">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c r="AN545" t="s">
        <v>3014</v>
      </c>
      <c r="AO545" t="s">
        <v>3019</v>
      </c>
      <c r="AP545" t="s">
        <v>3011</v>
      </c>
      <c r="AQ545" t="s">
        <v>3026</v>
      </c>
    </row>
    <row r="546" spans="1:43" x14ac:dyDescent="0.25">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c r="AN546" t="s">
        <v>3014</v>
      </c>
      <c r="AO546" t="s">
        <v>3010</v>
      </c>
      <c r="AP546" t="s">
        <v>3011</v>
      </c>
      <c r="AQ546" t="s">
        <v>3027</v>
      </c>
    </row>
    <row r="547" spans="1:43" x14ac:dyDescent="0.25">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c r="AN547" t="s">
        <v>3009</v>
      </c>
      <c r="AO547" t="s">
        <v>3019</v>
      </c>
      <c r="AP547" t="s">
        <v>3015</v>
      </c>
      <c r="AQ547" t="s">
        <v>3026</v>
      </c>
    </row>
    <row r="548" spans="1:43" x14ac:dyDescent="0.25">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c r="AN548" t="s">
        <v>3014</v>
      </c>
      <c r="AO548" t="s">
        <v>3010</v>
      </c>
      <c r="AP548" t="s">
        <v>3015</v>
      </c>
      <c r="AQ548" t="s">
        <v>3026</v>
      </c>
    </row>
    <row r="549" spans="1:43" x14ac:dyDescent="0.25">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c r="AN549" t="s">
        <v>3014</v>
      </c>
      <c r="AO549" t="s">
        <v>3020</v>
      </c>
      <c r="AP549" t="s">
        <v>3011</v>
      </c>
      <c r="AQ549" t="s">
        <v>3026</v>
      </c>
    </row>
    <row r="550" spans="1:43" x14ac:dyDescent="0.25">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c r="AN550" t="s">
        <v>3009</v>
      </c>
      <c r="AO550" t="s">
        <v>3020</v>
      </c>
      <c r="AP550" t="s">
        <v>3011</v>
      </c>
      <c r="AQ550" t="s">
        <v>3026</v>
      </c>
    </row>
    <row r="551" spans="1:43" x14ac:dyDescent="0.25">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c r="AN551" t="s">
        <v>3014</v>
      </c>
      <c r="AO551" t="s">
        <v>3010</v>
      </c>
      <c r="AP551" t="s">
        <v>3015</v>
      </c>
      <c r="AQ551" t="s">
        <v>3026</v>
      </c>
    </row>
    <row r="552" spans="1:43" x14ac:dyDescent="0.25">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c r="AN552" t="s">
        <v>3017</v>
      </c>
      <c r="AO552" t="s">
        <v>3010</v>
      </c>
      <c r="AP552" t="s">
        <v>3016</v>
      </c>
      <c r="AQ552" t="s">
        <v>3026</v>
      </c>
    </row>
    <row r="553" spans="1:43" x14ac:dyDescent="0.25">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c r="AN553" t="s">
        <v>3012</v>
      </c>
      <c r="AO553" t="s">
        <v>3010</v>
      </c>
      <c r="AP553" t="s">
        <v>3011</v>
      </c>
      <c r="AQ553" t="s">
        <v>3026</v>
      </c>
    </row>
    <row r="554" spans="1:43" x14ac:dyDescent="0.25">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c r="AN554" t="s">
        <v>3009</v>
      </c>
      <c r="AO554" t="s">
        <v>3010</v>
      </c>
      <c r="AP554" t="s">
        <v>3013</v>
      </c>
      <c r="AQ554" t="s">
        <v>3026</v>
      </c>
    </row>
    <row r="555" spans="1:43" x14ac:dyDescent="0.25">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c r="AN555" t="s">
        <v>3009</v>
      </c>
      <c r="AO555" t="s">
        <v>3010</v>
      </c>
      <c r="AP555" t="s">
        <v>3011</v>
      </c>
      <c r="AQ555" t="s">
        <v>3026</v>
      </c>
    </row>
    <row r="556" spans="1:43" x14ac:dyDescent="0.25">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c r="AN556" t="s">
        <v>3017</v>
      </c>
      <c r="AO556" t="s">
        <v>3010</v>
      </c>
      <c r="AP556" t="s">
        <v>3016</v>
      </c>
      <c r="AQ556" t="s">
        <v>3026</v>
      </c>
    </row>
    <row r="557" spans="1:43" x14ac:dyDescent="0.25">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c r="AN557" t="s">
        <v>3012</v>
      </c>
      <c r="AO557" t="s">
        <v>3010</v>
      </c>
      <c r="AP557" t="s">
        <v>3015</v>
      </c>
      <c r="AQ557" t="s">
        <v>3026</v>
      </c>
    </row>
    <row r="558" spans="1:43" x14ac:dyDescent="0.25">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c r="AN558" t="s">
        <v>3009</v>
      </c>
      <c r="AO558" t="s">
        <v>3010</v>
      </c>
      <c r="AP558" t="s">
        <v>3013</v>
      </c>
      <c r="AQ558" t="s">
        <v>3026</v>
      </c>
    </row>
    <row r="559" spans="1:43" x14ac:dyDescent="0.25">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c r="AN559" t="s">
        <v>3017</v>
      </c>
      <c r="AO559" t="s">
        <v>3010</v>
      </c>
      <c r="AP559" t="s">
        <v>3015</v>
      </c>
      <c r="AQ559" t="s">
        <v>3026</v>
      </c>
    </row>
    <row r="560" spans="1:43" x14ac:dyDescent="0.25">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c r="AN560" t="s">
        <v>3009</v>
      </c>
      <c r="AO560" t="s">
        <v>3019</v>
      </c>
      <c r="AP560" t="s">
        <v>3015</v>
      </c>
      <c r="AQ560" t="s">
        <v>3026</v>
      </c>
    </row>
    <row r="561" spans="1:43" x14ac:dyDescent="0.25">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c r="AN561" t="s">
        <v>3014</v>
      </c>
      <c r="AO561" t="s">
        <v>3010</v>
      </c>
      <c r="AP561" t="s">
        <v>3015</v>
      </c>
      <c r="AQ561" t="s">
        <v>3026</v>
      </c>
    </row>
    <row r="562" spans="1:43" x14ac:dyDescent="0.25">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c r="AN562" t="s">
        <v>3017</v>
      </c>
      <c r="AO562" t="s">
        <v>3010</v>
      </c>
      <c r="AP562" t="s">
        <v>3015</v>
      </c>
      <c r="AQ562" t="s">
        <v>3026</v>
      </c>
    </row>
    <row r="563" spans="1:43" x14ac:dyDescent="0.25">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c r="AN563" t="s">
        <v>3017</v>
      </c>
      <c r="AO563" t="s">
        <v>3010</v>
      </c>
      <c r="AP563" t="s">
        <v>3013</v>
      </c>
      <c r="AQ563" t="s">
        <v>3028</v>
      </c>
    </row>
    <row r="564" spans="1:43" x14ac:dyDescent="0.25">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c r="AN564" t="s">
        <v>3009</v>
      </c>
      <c r="AO564" t="s">
        <v>3010</v>
      </c>
      <c r="AP564" t="s">
        <v>3015</v>
      </c>
      <c r="AQ564" t="s">
        <v>3026</v>
      </c>
    </row>
    <row r="565" spans="1:43" x14ac:dyDescent="0.25">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c r="AN565" t="s">
        <v>3009</v>
      </c>
      <c r="AO565" t="s">
        <v>3019</v>
      </c>
      <c r="AP565" t="s">
        <v>3016</v>
      </c>
      <c r="AQ565" t="s">
        <v>3026</v>
      </c>
    </row>
    <row r="566" spans="1:43" x14ac:dyDescent="0.25">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c r="AN566" t="s">
        <v>3014</v>
      </c>
      <c r="AO566" t="s">
        <v>3010</v>
      </c>
      <c r="AP566" t="s">
        <v>3011</v>
      </c>
      <c r="AQ566" t="s">
        <v>3026</v>
      </c>
    </row>
    <row r="567" spans="1:43" x14ac:dyDescent="0.25">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c r="AN567" t="s">
        <v>3014</v>
      </c>
      <c r="AO567" t="s">
        <v>3010</v>
      </c>
      <c r="AP567" t="s">
        <v>3016</v>
      </c>
      <c r="AQ567" t="s">
        <v>3026</v>
      </c>
    </row>
    <row r="568" spans="1:43" x14ac:dyDescent="0.25">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c r="AN568" t="s">
        <v>3014</v>
      </c>
      <c r="AO568" t="s">
        <v>3019</v>
      </c>
      <c r="AP568" t="s">
        <v>3011</v>
      </c>
      <c r="AQ568" t="s">
        <v>3026</v>
      </c>
    </row>
    <row r="569" spans="1:43" x14ac:dyDescent="0.25">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c r="AN569" t="s">
        <v>3009</v>
      </c>
      <c r="AO569" t="s">
        <v>3010</v>
      </c>
      <c r="AP569" t="s">
        <v>3015</v>
      </c>
      <c r="AQ569" t="s">
        <v>3026</v>
      </c>
    </row>
    <row r="570" spans="1:43" x14ac:dyDescent="0.25">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c r="AN570" t="s">
        <v>3017</v>
      </c>
      <c r="AO570" t="s">
        <v>3010</v>
      </c>
      <c r="AP570" t="s">
        <v>3013</v>
      </c>
      <c r="AQ570" t="s">
        <v>3026</v>
      </c>
    </row>
    <row r="571" spans="1:43" x14ac:dyDescent="0.25">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c r="AN571" t="s">
        <v>3017</v>
      </c>
      <c r="AO571" t="s">
        <v>3010</v>
      </c>
      <c r="AP571" t="s">
        <v>3015</v>
      </c>
      <c r="AQ571" t="s">
        <v>3026</v>
      </c>
    </row>
    <row r="572" spans="1:43" x14ac:dyDescent="0.25">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c r="AN572" t="s">
        <v>3009</v>
      </c>
      <c r="AO572" t="s">
        <v>3020</v>
      </c>
      <c r="AP572" t="s">
        <v>3013</v>
      </c>
      <c r="AQ572" t="s">
        <v>3026</v>
      </c>
    </row>
    <row r="573" spans="1:43" x14ac:dyDescent="0.25">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c r="AN573" t="s">
        <v>3009</v>
      </c>
      <c r="AO573" t="s">
        <v>3010</v>
      </c>
      <c r="AP573" t="s">
        <v>3016</v>
      </c>
      <c r="AQ573" t="s">
        <v>3026</v>
      </c>
    </row>
    <row r="574" spans="1:43" x14ac:dyDescent="0.25">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c r="AN574" t="s">
        <v>3014</v>
      </c>
      <c r="AO574" t="s">
        <v>3019</v>
      </c>
      <c r="AP574" t="s">
        <v>3015</v>
      </c>
      <c r="AQ574" t="s">
        <v>3026</v>
      </c>
    </row>
    <row r="575" spans="1:43" x14ac:dyDescent="0.25">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c r="AN575" t="s">
        <v>3017</v>
      </c>
      <c r="AO575" t="s">
        <v>3010</v>
      </c>
      <c r="AP575" t="s">
        <v>3016</v>
      </c>
      <c r="AQ575" t="s">
        <v>3026</v>
      </c>
    </row>
    <row r="576" spans="1:43" x14ac:dyDescent="0.25">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c r="AN576" t="s">
        <v>3009</v>
      </c>
      <c r="AO576" t="s">
        <v>3010</v>
      </c>
      <c r="AP576" t="s">
        <v>3015</v>
      </c>
      <c r="AQ576" t="s">
        <v>3026</v>
      </c>
    </row>
    <row r="577" spans="1:43" x14ac:dyDescent="0.25">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c r="AN577" t="s">
        <v>3017</v>
      </c>
      <c r="AO577" t="s">
        <v>3020</v>
      </c>
      <c r="AP577" t="s">
        <v>3013</v>
      </c>
      <c r="AQ577" t="s">
        <v>3026</v>
      </c>
    </row>
    <row r="578" spans="1:43" x14ac:dyDescent="0.25">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c r="AN578" t="s">
        <v>3009</v>
      </c>
      <c r="AO578" t="s">
        <v>3010</v>
      </c>
      <c r="AP578" t="s">
        <v>3016</v>
      </c>
      <c r="AQ578" t="s">
        <v>3026</v>
      </c>
    </row>
    <row r="579" spans="1:43" x14ac:dyDescent="0.25">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c r="AN579" t="s">
        <v>3017</v>
      </c>
      <c r="AO579" t="s">
        <v>3010</v>
      </c>
      <c r="AP579" t="s">
        <v>3015</v>
      </c>
      <c r="AQ579" t="s">
        <v>3026</v>
      </c>
    </row>
    <row r="580" spans="1:43" x14ac:dyDescent="0.25">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c r="AN580" t="s">
        <v>3017</v>
      </c>
      <c r="AO580" t="s">
        <v>3010</v>
      </c>
      <c r="AP580" t="s">
        <v>3015</v>
      </c>
      <c r="AQ580" t="s">
        <v>3026</v>
      </c>
    </row>
    <row r="581" spans="1:43" x14ac:dyDescent="0.25">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c r="AN581" t="s">
        <v>3017</v>
      </c>
      <c r="AO581" t="s">
        <v>3010</v>
      </c>
      <c r="AP581" t="s">
        <v>3015</v>
      </c>
      <c r="AQ581" t="s">
        <v>3026</v>
      </c>
    </row>
    <row r="582" spans="1:43" x14ac:dyDescent="0.25">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c r="AN582" t="s">
        <v>3009</v>
      </c>
      <c r="AO582" t="s">
        <v>3010</v>
      </c>
      <c r="AP582" t="s">
        <v>3015</v>
      </c>
      <c r="AQ582" t="s">
        <v>3026</v>
      </c>
    </row>
    <row r="583" spans="1:43" x14ac:dyDescent="0.25">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c r="AN583" t="s">
        <v>3014</v>
      </c>
      <c r="AO583" t="s">
        <v>3010</v>
      </c>
      <c r="AP583" t="s">
        <v>3015</v>
      </c>
      <c r="AQ583" t="s">
        <v>3026</v>
      </c>
    </row>
    <row r="584" spans="1:43" x14ac:dyDescent="0.25">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c r="AN584" t="s">
        <v>3012</v>
      </c>
      <c r="AO584" t="s">
        <v>3010</v>
      </c>
      <c r="AP584" t="s">
        <v>3011</v>
      </c>
      <c r="AQ584" t="s">
        <v>3026</v>
      </c>
    </row>
    <row r="585" spans="1:43" x14ac:dyDescent="0.25">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c r="AN585" t="s">
        <v>3017</v>
      </c>
      <c r="AO585" t="s">
        <v>3010</v>
      </c>
      <c r="AP585" t="s">
        <v>3015</v>
      </c>
      <c r="AQ585" t="s">
        <v>3026</v>
      </c>
    </row>
    <row r="586" spans="1:43" x14ac:dyDescent="0.25">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c r="AN586" t="s">
        <v>3009</v>
      </c>
      <c r="AO586" t="s">
        <v>3010</v>
      </c>
      <c r="AP586" t="s">
        <v>3011</v>
      </c>
      <c r="AQ586" t="s">
        <v>3027</v>
      </c>
    </row>
    <row r="587" spans="1:43" x14ac:dyDescent="0.25">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c r="AN587" t="s">
        <v>3017</v>
      </c>
      <c r="AO587" t="s">
        <v>3010</v>
      </c>
      <c r="AP587" t="s">
        <v>3016</v>
      </c>
      <c r="AQ587" t="s">
        <v>3026</v>
      </c>
    </row>
    <row r="588" spans="1:43" x14ac:dyDescent="0.25">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c r="AN588" t="s">
        <v>3012</v>
      </c>
      <c r="AO588" t="s">
        <v>3010</v>
      </c>
      <c r="AP588" t="s">
        <v>3016</v>
      </c>
      <c r="AQ588" t="s">
        <v>3026</v>
      </c>
    </row>
    <row r="589" spans="1:43" x14ac:dyDescent="0.25">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c r="AN589" t="s">
        <v>3014</v>
      </c>
      <c r="AO589" t="s">
        <v>3020</v>
      </c>
      <c r="AP589" t="s">
        <v>3013</v>
      </c>
      <c r="AQ589" t="s">
        <v>3026</v>
      </c>
    </row>
    <row r="590" spans="1:43" x14ac:dyDescent="0.25">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c r="AN590" t="s">
        <v>3014</v>
      </c>
      <c r="AO590" t="s">
        <v>3010</v>
      </c>
      <c r="AP590" t="s">
        <v>3013</v>
      </c>
      <c r="AQ590" t="s">
        <v>3026</v>
      </c>
    </row>
    <row r="591" spans="1:43" x14ac:dyDescent="0.25">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c r="AN591" t="s">
        <v>3017</v>
      </c>
      <c r="AO591" t="s">
        <v>3010</v>
      </c>
      <c r="AP591" t="s">
        <v>3015</v>
      </c>
      <c r="AQ591" t="s">
        <v>3026</v>
      </c>
    </row>
    <row r="592" spans="1:43" x14ac:dyDescent="0.25">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c r="AN592" t="s">
        <v>3014</v>
      </c>
      <c r="AO592" t="s">
        <v>3010</v>
      </c>
      <c r="AP592" t="s">
        <v>3015</v>
      </c>
      <c r="AQ592" t="s">
        <v>3026</v>
      </c>
    </row>
    <row r="593" spans="1:43" x14ac:dyDescent="0.25">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c r="AN593" t="s">
        <v>3017</v>
      </c>
      <c r="AO593" t="s">
        <v>3020</v>
      </c>
      <c r="AP593" t="s">
        <v>3015</v>
      </c>
      <c r="AQ593" t="s">
        <v>3026</v>
      </c>
    </row>
    <row r="594" spans="1:43" x14ac:dyDescent="0.25">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c r="AN594" t="s">
        <v>3009</v>
      </c>
      <c r="AO594" t="s">
        <v>3010</v>
      </c>
      <c r="AP594" t="s">
        <v>3011</v>
      </c>
      <c r="AQ594" t="s">
        <v>3027</v>
      </c>
    </row>
    <row r="595" spans="1:43" x14ac:dyDescent="0.25">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c r="AN595" t="s">
        <v>3012</v>
      </c>
      <c r="AO595" t="s">
        <v>3010</v>
      </c>
      <c r="AP595" t="s">
        <v>3015</v>
      </c>
      <c r="AQ595" t="s">
        <v>3026</v>
      </c>
    </row>
    <row r="596" spans="1:43" x14ac:dyDescent="0.25">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c r="AN596" t="s">
        <v>3014</v>
      </c>
      <c r="AO596" t="s">
        <v>3019</v>
      </c>
      <c r="AP596" t="s">
        <v>3015</v>
      </c>
      <c r="AQ596" t="s">
        <v>3026</v>
      </c>
    </row>
    <row r="597" spans="1:43" x14ac:dyDescent="0.25">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c r="AN597" t="s">
        <v>3012</v>
      </c>
      <c r="AO597" t="s">
        <v>3010</v>
      </c>
      <c r="AP597" t="s">
        <v>3013</v>
      </c>
      <c r="AQ597" t="s">
        <v>3028</v>
      </c>
    </row>
    <row r="598" spans="1:43" x14ac:dyDescent="0.25">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c r="AN598" t="s">
        <v>3014</v>
      </c>
      <c r="AO598" t="s">
        <v>3010</v>
      </c>
      <c r="AP598" t="s">
        <v>3015</v>
      </c>
      <c r="AQ598" t="s">
        <v>3026</v>
      </c>
    </row>
    <row r="599" spans="1:43" x14ac:dyDescent="0.25">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c r="AN599" t="s">
        <v>3009</v>
      </c>
      <c r="AO599" t="s">
        <v>3010</v>
      </c>
      <c r="AP599" t="s">
        <v>3011</v>
      </c>
      <c r="AQ599" t="s">
        <v>3026</v>
      </c>
    </row>
    <row r="600" spans="1:43" x14ac:dyDescent="0.25">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c r="AN600" t="s">
        <v>3014</v>
      </c>
      <c r="AO600" t="s">
        <v>3010</v>
      </c>
      <c r="AP600" t="s">
        <v>3016</v>
      </c>
      <c r="AQ600" t="s">
        <v>3026</v>
      </c>
    </row>
    <row r="601" spans="1:43" x14ac:dyDescent="0.25">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c r="AN601" t="s">
        <v>3012</v>
      </c>
      <c r="AO601" t="s">
        <v>3020</v>
      </c>
      <c r="AP601" t="s">
        <v>3015</v>
      </c>
      <c r="AQ601" t="s">
        <v>3026</v>
      </c>
    </row>
    <row r="602" spans="1:43" x14ac:dyDescent="0.25">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c r="AN602" t="s">
        <v>3014</v>
      </c>
      <c r="AO602" t="s">
        <v>3010</v>
      </c>
      <c r="AP602" t="s">
        <v>3015</v>
      </c>
      <c r="AQ602" t="s">
        <v>3026</v>
      </c>
    </row>
    <row r="603" spans="1:43" x14ac:dyDescent="0.25">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c r="AN603" t="s">
        <v>3014</v>
      </c>
      <c r="AO603" t="s">
        <v>3020</v>
      </c>
      <c r="AP603" t="s">
        <v>3011</v>
      </c>
      <c r="AQ603" t="s">
        <v>3026</v>
      </c>
    </row>
    <row r="604" spans="1:43" x14ac:dyDescent="0.25">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c r="AN604" t="s">
        <v>3009</v>
      </c>
      <c r="AO604" t="s">
        <v>3010</v>
      </c>
      <c r="AP604" t="s">
        <v>3015</v>
      </c>
      <c r="AQ604" t="s">
        <v>3026</v>
      </c>
    </row>
    <row r="605" spans="1:43" x14ac:dyDescent="0.25">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c r="AN605" t="s">
        <v>3014</v>
      </c>
      <c r="AO605" t="s">
        <v>3010</v>
      </c>
      <c r="AP605" t="s">
        <v>3011</v>
      </c>
      <c r="AQ605" t="s">
        <v>3026</v>
      </c>
    </row>
    <row r="606" spans="1:43" x14ac:dyDescent="0.25">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c r="AN606" t="s">
        <v>3012</v>
      </c>
      <c r="AO606" t="s">
        <v>3019</v>
      </c>
      <c r="AP606" t="s">
        <v>3011</v>
      </c>
      <c r="AQ606" t="s">
        <v>3026</v>
      </c>
    </row>
    <row r="607" spans="1:43" x14ac:dyDescent="0.25">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c r="AN607" t="s">
        <v>3017</v>
      </c>
      <c r="AO607" t="s">
        <v>3020</v>
      </c>
      <c r="AP607" t="s">
        <v>3015</v>
      </c>
      <c r="AQ607" t="s">
        <v>3026</v>
      </c>
    </row>
    <row r="608" spans="1:43" x14ac:dyDescent="0.25">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c r="AN608" t="s">
        <v>3009</v>
      </c>
      <c r="AO608" t="s">
        <v>3020</v>
      </c>
      <c r="AP608" t="s">
        <v>3015</v>
      </c>
      <c r="AQ608" t="s">
        <v>3026</v>
      </c>
    </row>
    <row r="609" spans="1:43" x14ac:dyDescent="0.25">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c r="AN609" t="s">
        <v>3009</v>
      </c>
      <c r="AO609" t="s">
        <v>3020</v>
      </c>
      <c r="AP609" t="s">
        <v>3013</v>
      </c>
      <c r="AQ609" t="s">
        <v>3026</v>
      </c>
    </row>
    <row r="610" spans="1:43" x14ac:dyDescent="0.25">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c r="AN610" t="s">
        <v>3009</v>
      </c>
      <c r="AO610" t="s">
        <v>3010</v>
      </c>
      <c r="AP610" t="s">
        <v>3013</v>
      </c>
      <c r="AQ610" t="s">
        <v>3026</v>
      </c>
    </row>
    <row r="611" spans="1:43" x14ac:dyDescent="0.25">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c r="AN611" t="s">
        <v>3017</v>
      </c>
      <c r="AO611" t="s">
        <v>3020</v>
      </c>
      <c r="AP611" t="s">
        <v>3011</v>
      </c>
      <c r="AQ611" t="s">
        <v>3026</v>
      </c>
    </row>
    <row r="612" spans="1:43" x14ac:dyDescent="0.25">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c r="AN612" t="s">
        <v>3009</v>
      </c>
      <c r="AO612" t="s">
        <v>3010</v>
      </c>
      <c r="AP612" t="s">
        <v>3016</v>
      </c>
      <c r="AQ612" t="s">
        <v>3026</v>
      </c>
    </row>
    <row r="613" spans="1:43" x14ac:dyDescent="0.25">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c r="AN613" t="s">
        <v>3014</v>
      </c>
      <c r="AO613" t="s">
        <v>3010</v>
      </c>
      <c r="AP613" t="s">
        <v>3015</v>
      </c>
      <c r="AQ613" t="s">
        <v>3026</v>
      </c>
    </row>
    <row r="614" spans="1:43" x14ac:dyDescent="0.25">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c r="AN614" t="s">
        <v>3012</v>
      </c>
      <c r="AO614" t="s">
        <v>3010</v>
      </c>
      <c r="AP614" t="s">
        <v>3016</v>
      </c>
      <c r="AQ614" t="s">
        <v>3026</v>
      </c>
    </row>
    <row r="615" spans="1:43" x14ac:dyDescent="0.25">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c r="AN615" t="s">
        <v>3009</v>
      </c>
      <c r="AO615" t="s">
        <v>3010</v>
      </c>
      <c r="AP615" t="s">
        <v>3015</v>
      </c>
      <c r="AQ615" t="s">
        <v>3026</v>
      </c>
    </row>
    <row r="616" spans="1:43" x14ac:dyDescent="0.25">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c r="AN616" t="s">
        <v>3014</v>
      </c>
      <c r="AO616" t="s">
        <v>3010</v>
      </c>
      <c r="AP616" t="s">
        <v>3016</v>
      </c>
      <c r="AQ616" t="s">
        <v>3026</v>
      </c>
    </row>
    <row r="617" spans="1:43" x14ac:dyDescent="0.25">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c r="AN617" t="s">
        <v>3009</v>
      </c>
      <c r="AO617" t="s">
        <v>3010</v>
      </c>
      <c r="AP617" t="s">
        <v>3016</v>
      </c>
      <c r="AQ617" t="s">
        <v>3026</v>
      </c>
    </row>
    <row r="618" spans="1:43" x14ac:dyDescent="0.25">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c r="AN618" t="s">
        <v>3014</v>
      </c>
      <c r="AO618" t="s">
        <v>3019</v>
      </c>
      <c r="AP618" t="s">
        <v>3013</v>
      </c>
      <c r="AQ618" t="s">
        <v>3026</v>
      </c>
    </row>
    <row r="619" spans="1:43" x14ac:dyDescent="0.25">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c r="AN619" t="s">
        <v>3012</v>
      </c>
      <c r="AO619" t="s">
        <v>3010</v>
      </c>
      <c r="AP619" t="s">
        <v>3011</v>
      </c>
      <c r="AQ619" t="s">
        <v>3026</v>
      </c>
    </row>
    <row r="620" spans="1:43" x14ac:dyDescent="0.25">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c r="AN620" t="s">
        <v>3017</v>
      </c>
      <c r="AO620" t="s">
        <v>3010</v>
      </c>
      <c r="AP620" t="s">
        <v>3016</v>
      </c>
      <c r="AQ620" t="s">
        <v>3026</v>
      </c>
    </row>
    <row r="621" spans="1:43" x14ac:dyDescent="0.25">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c r="AN621" t="s">
        <v>3017</v>
      </c>
      <c r="AO621" t="s">
        <v>3010</v>
      </c>
      <c r="AP621" t="s">
        <v>3015</v>
      </c>
      <c r="AQ621" t="s">
        <v>3026</v>
      </c>
    </row>
    <row r="622" spans="1:43" x14ac:dyDescent="0.25">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c r="AN622" t="s">
        <v>3017</v>
      </c>
      <c r="AO622" t="s">
        <v>3019</v>
      </c>
      <c r="AP622" t="s">
        <v>3015</v>
      </c>
      <c r="AQ622" t="s">
        <v>3026</v>
      </c>
    </row>
    <row r="623" spans="1:43" x14ac:dyDescent="0.25">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c r="AN623" t="s">
        <v>3009</v>
      </c>
      <c r="AO623" t="s">
        <v>3010</v>
      </c>
      <c r="AP623" t="s">
        <v>3015</v>
      </c>
      <c r="AQ623" t="s">
        <v>3026</v>
      </c>
    </row>
    <row r="624" spans="1:43" x14ac:dyDescent="0.25">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c r="AN624" t="s">
        <v>3009</v>
      </c>
      <c r="AO624" t="s">
        <v>3020</v>
      </c>
      <c r="AP624" t="s">
        <v>3015</v>
      </c>
      <c r="AQ624" t="s">
        <v>3026</v>
      </c>
    </row>
    <row r="625" spans="1:43" x14ac:dyDescent="0.25">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c r="AN625" t="s">
        <v>3009</v>
      </c>
      <c r="AO625" t="s">
        <v>3010</v>
      </c>
      <c r="AP625" t="s">
        <v>3015</v>
      </c>
      <c r="AQ625" t="s">
        <v>3026</v>
      </c>
    </row>
    <row r="626" spans="1:43" x14ac:dyDescent="0.25">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c r="AN626" t="s">
        <v>3009</v>
      </c>
      <c r="AO626" t="s">
        <v>3010</v>
      </c>
      <c r="AP626" t="s">
        <v>3013</v>
      </c>
      <c r="AQ626" t="s">
        <v>3026</v>
      </c>
    </row>
    <row r="627" spans="1:43" x14ac:dyDescent="0.25">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c r="AN627" t="s">
        <v>3017</v>
      </c>
      <c r="AO627" t="s">
        <v>3010</v>
      </c>
      <c r="AP627" t="s">
        <v>3011</v>
      </c>
      <c r="AQ627" t="s">
        <v>3026</v>
      </c>
    </row>
    <row r="628" spans="1:43" x14ac:dyDescent="0.25">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c r="AN628" t="s">
        <v>3014</v>
      </c>
      <c r="AO628" t="s">
        <v>3010</v>
      </c>
      <c r="AP628" t="s">
        <v>3015</v>
      </c>
      <c r="AQ628" t="s">
        <v>3026</v>
      </c>
    </row>
    <row r="629" spans="1:43" x14ac:dyDescent="0.25">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c r="AN629" t="s">
        <v>3009</v>
      </c>
      <c r="AO629" t="s">
        <v>3019</v>
      </c>
      <c r="AP629" t="s">
        <v>3013</v>
      </c>
      <c r="AQ629" t="s">
        <v>3026</v>
      </c>
    </row>
    <row r="630" spans="1:43" x14ac:dyDescent="0.25">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c r="AN630" t="s">
        <v>3014</v>
      </c>
      <c r="AO630" t="s">
        <v>3020</v>
      </c>
      <c r="AP630" t="s">
        <v>3015</v>
      </c>
      <c r="AQ630" t="s">
        <v>3026</v>
      </c>
    </row>
    <row r="631" spans="1:43" x14ac:dyDescent="0.25">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c r="AN631" t="s">
        <v>3009</v>
      </c>
      <c r="AO631" t="s">
        <v>3010</v>
      </c>
      <c r="AP631" t="s">
        <v>3016</v>
      </c>
      <c r="AQ631" t="s">
        <v>3026</v>
      </c>
    </row>
    <row r="632" spans="1:43" x14ac:dyDescent="0.25">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c r="AN632" t="s">
        <v>3009</v>
      </c>
      <c r="AO632" t="s">
        <v>3010</v>
      </c>
      <c r="AP632" t="s">
        <v>3016</v>
      </c>
      <c r="AQ632" t="s">
        <v>3026</v>
      </c>
    </row>
    <row r="633" spans="1:43" x14ac:dyDescent="0.25">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c r="AN633" t="s">
        <v>3009</v>
      </c>
      <c r="AO633" t="s">
        <v>3010</v>
      </c>
      <c r="AP633" t="s">
        <v>3011</v>
      </c>
      <c r="AQ633" t="s">
        <v>3026</v>
      </c>
    </row>
    <row r="634" spans="1:43" x14ac:dyDescent="0.25">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c r="AN634" t="s">
        <v>3009</v>
      </c>
      <c r="AO634" t="s">
        <v>3010</v>
      </c>
      <c r="AP634" t="s">
        <v>3011</v>
      </c>
      <c r="AQ634" t="s">
        <v>3026</v>
      </c>
    </row>
    <row r="635" spans="1:43" x14ac:dyDescent="0.25">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c r="AN635" t="s">
        <v>3017</v>
      </c>
      <c r="AO635" t="s">
        <v>3010</v>
      </c>
      <c r="AP635" t="s">
        <v>3015</v>
      </c>
      <c r="AQ635" t="s">
        <v>3026</v>
      </c>
    </row>
    <row r="636" spans="1:43" x14ac:dyDescent="0.25">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c r="AN636" t="s">
        <v>3017</v>
      </c>
      <c r="AO636" t="s">
        <v>3010</v>
      </c>
      <c r="AP636" t="s">
        <v>3016</v>
      </c>
      <c r="AQ636" t="s">
        <v>3026</v>
      </c>
    </row>
    <row r="637" spans="1:43" x14ac:dyDescent="0.25">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c r="AN637" t="s">
        <v>3014</v>
      </c>
      <c r="AO637" t="s">
        <v>3010</v>
      </c>
      <c r="AP637" t="s">
        <v>3015</v>
      </c>
      <c r="AQ637" t="s">
        <v>3026</v>
      </c>
    </row>
    <row r="638" spans="1:43" x14ac:dyDescent="0.25">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c r="AN638" t="s">
        <v>3012</v>
      </c>
      <c r="AO638" t="s">
        <v>3019</v>
      </c>
      <c r="AP638" t="s">
        <v>3015</v>
      </c>
      <c r="AQ638" t="s">
        <v>3026</v>
      </c>
    </row>
    <row r="639" spans="1:43" x14ac:dyDescent="0.25">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c r="AN639" t="s">
        <v>3009</v>
      </c>
      <c r="AO639" t="s">
        <v>3010</v>
      </c>
      <c r="AP639" t="s">
        <v>3015</v>
      </c>
      <c r="AQ639" t="s">
        <v>3026</v>
      </c>
    </row>
    <row r="640" spans="1:43" x14ac:dyDescent="0.25">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c r="AN640" t="s">
        <v>3017</v>
      </c>
      <c r="AO640" t="s">
        <v>3010</v>
      </c>
      <c r="AP640" t="s">
        <v>3016</v>
      </c>
      <c r="AQ640" t="s">
        <v>3026</v>
      </c>
    </row>
    <row r="641" spans="1:43" x14ac:dyDescent="0.25">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c r="AN641" t="s">
        <v>3017</v>
      </c>
      <c r="AO641" t="s">
        <v>3010</v>
      </c>
      <c r="AP641" t="s">
        <v>3013</v>
      </c>
      <c r="AQ641" t="s">
        <v>3026</v>
      </c>
    </row>
    <row r="642" spans="1:43" x14ac:dyDescent="0.25">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c r="AN642" t="s">
        <v>3009</v>
      </c>
      <c r="AO642" t="s">
        <v>3010</v>
      </c>
      <c r="AP642" t="s">
        <v>3016</v>
      </c>
      <c r="AQ642" t="s">
        <v>3026</v>
      </c>
    </row>
    <row r="643" spans="1:43" x14ac:dyDescent="0.25">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c r="AN643" t="s">
        <v>3012</v>
      </c>
      <c r="AO643" t="s">
        <v>3010</v>
      </c>
      <c r="AP643" t="s">
        <v>3015</v>
      </c>
      <c r="AQ643" t="s">
        <v>3026</v>
      </c>
    </row>
    <row r="644" spans="1:43" x14ac:dyDescent="0.25">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c r="AN644" t="s">
        <v>3012</v>
      </c>
      <c r="AO644" t="s">
        <v>3010</v>
      </c>
      <c r="AP644" t="s">
        <v>3015</v>
      </c>
      <c r="AQ644" t="s">
        <v>3026</v>
      </c>
    </row>
    <row r="645" spans="1:43" x14ac:dyDescent="0.25">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c r="AN645" t="s">
        <v>3009</v>
      </c>
      <c r="AO645" t="s">
        <v>3010</v>
      </c>
      <c r="AP645" t="s">
        <v>3011</v>
      </c>
      <c r="AQ645" t="s">
        <v>3026</v>
      </c>
    </row>
    <row r="646" spans="1:43" x14ac:dyDescent="0.25">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c r="AN646" t="s">
        <v>3009</v>
      </c>
      <c r="AO646" t="s">
        <v>3020</v>
      </c>
      <c r="AP646" t="s">
        <v>3015</v>
      </c>
      <c r="AQ646" t="s">
        <v>3026</v>
      </c>
    </row>
    <row r="647" spans="1:43" x14ac:dyDescent="0.25">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c r="AN647" t="s">
        <v>3014</v>
      </c>
      <c r="AO647" t="s">
        <v>3010</v>
      </c>
      <c r="AP647" t="s">
        <v>3015</v>
      </c>
      <c r="AQ647" t="s">
        <v>3026</v>
      </c>
    </row>
    <row r="648" spans="1:43" x14ac:dyDescent="0.25">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c r="AN648" t="s">
        <v>3009</v>
      </c>
      <c r="AO648" t="s">
        <v>3010</v>
      </c>
      <c r="AP648" t="s">
        <v>3013</v>
      </c>
      <c r="AQ648" t="s">
        <v>3026</v>
      </c>
    </row>
    <row r="649" spans="1:43" x14ac:dyDescent="0.25">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c r="AN649" t="s">
        <v>3012</v>
      </c>
      <c r="AO649" t="s">
        <v>3019</v>
      </c>
      <c r="AP649" t="s">
        <v>3015</v>
      </c>
      <c r="AQ649" t="s">
        <v>3026</v>
      </c>
    </row>
    <row r="650" spans="1:43" x14ac:dyDescent="0.25">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c r="AN650" t="s">
        <v>3009</v>
      </c>
      <c r="AO650" t="s">
        <v>3019</v>
      </c>
      <c r="AP650" t="s">
        <v>3015</v>
      </c>
      <c r="AQ650" t="s">
        <v>3026</v>
      </c>
    </row>
    <row r="651" spans="1:43" x14ac:dyDescent="0.25">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c r="AN651" t="s">
        <v>3009</v>
      </c>
      <c r="AO651" t="s">
        <v>3019</v>
      </c>
      <c r="AP651" t="s">
        <v>3013</v>
      </c>
      <c r="AQ651" t="s">
        <v>3026</v>
      </c>
    </row>
    <row r="652" spans="1:43" x14ac:dyDescent="0.25">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c r="AN652" t="s">
        <v>3009</v>
      </c>
      <c r="AO652" t="s">
        <v>3010</v>
      </c>
      <c r="AP652" t="s">
        <v>3011</v>
      </c>
      <c r="AQ652" t="s">
        <v>3026</v>
      </c>
    </row>
    <row r="653" spans="1:43" x14ac:dyDescent="0.25">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c r="AN653" t="s">
        <v>3009</v>
      </c>
      <c r="AO653" t="s">
        <v>3010</v>
      </c>
      <c r="AP653" t="s">
        <v>3011</v>
      </c>
      <c r="AQ653" t="s">
        <v>3026</v>
      </c>
    </row>
    <row r="654" spans="1:43" x14ac:dyDescent="0.25">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c r="AN654" t="s">
        <v>3012</v>
      </c>
      <c r="AO654" t="s">
        <v>3020</v>
      </c>
      <c r="AP654" t="s">
        <v>3015</v>
      </c>
      <c r="AQ654" t="s">
        <v>3026</v>
      </c>
    </row>
    <row r="655" spans="1:43" x14ac:dyDescent="0.25">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c r="AN655" t="s">
        <v>3017</v>
      </c>
      <c r="AO655" t="s">
        <v>3010</v>
      </c>
      <c r="AP655" t="s">
        <v>3013</v>
      </c>
      <c r="AQ655" t="s">
        <v>3028</v>
      </c>
    </row>
    <row r="656" spans="1:43" x14ac:dyDescent="0.25">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c r="AN656" t="s">
        <v>3009</v>
      </c>
      <c r="AO656" t="s">
        <v>3010</v>
      </c>
      <c r="AP656" t="s">
        <v>3011</v>
      </c>
      <c r="AQ656" t="s">
        <v>3026</v>
      </c>
    </row>
    <row r="657" spans="1:43" x14ac:dyDescent="0.25">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c r="AN657" t="s">
        <v>3012</v>
      </c>
      <c r="AO657" t="s">
        <v>3010</v>
      </c>
      <c r="AP657" t="s">
        <v>3015</v>
      </c>
      <c r="AQ657" t="s">
        <v>3026</v>
      </c>
    </row>
    <row r="658" spans="1:43" x14ac:dyDescent="0.25">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c r="AN658" t="s">
        <v>3009</v>
      </c>
      <c r="AO658" t="s">
        <v>3019</v>
      </c>
      <c r="AP658" t="s">
        <v>3015</v>
      </c>
      <c r="AQ658" t="s">
        <v>3026</v>
      </c>
    </row>
    <row r="659" spans="1:43" x14ac:dyDescent="0.25">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c r="AN659" t="s">
        <v>3009</v>
      </c>
      <c r="AO659" t="s">
        <v>3010</v>
      </c>
      <c r="AP659" t="s">
        <v>3015</v>
      </c>
      <c r="AQ659" t="s">
        <v>3026</v>
      </c>
    </row>
    <row r="660" spans="1:43" x14ac:dyDescent="0.25">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c r="AN660" t="s">
        <v>3017</v>
      </c>
      <c r="AO660" t="s">
        <v>3010</v>
      </c>
      <c r="AP660" t="s">
        <v>3011</v>
      </c>
      <c r="AQ660" t="s">
        <v>3026</v>
      </c>
    </row>
    <row r="661" spans="1:43" x14ac:dyDescent="0.25">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c r="AN661" t="s">
        <v>3009</v>
      </c>
      <c r="AO661" t="s">
        <v>3010</v>
      </c>
      <c r="AP661" t="s">
        <v>3016</v>
      </c>
      <c r="AQ661" t="s">
        <v>3026</v>
      </c>
    </row>
    <row r="662" spans="1:43" x14ac:dyDescent="0.25">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c r="AN662" t="s">
        <v>3009</v>
      </c>
      <c r="AO662" t="s">
        <v>3010</v>
      </c>
      <c r="AP662" t="s">
        <v>3013</v>
      </c>
      <c r="AQ662" t="s">
        <v>3026</v>
      </c>
    </row>
    <row r="663" spans="1:43" x14ac:dyDescent="0.25">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c r="AN663" t="s">
        <v>3012</v>
      </c>
      <c r="AO663" t="s">
        <v>3010</v>
      </c>
      <c r="AP663" t="s">
        <v>3011</v>
      </c>
      <c r="AQ663" t="s">
        <v>3026</v>
      </c>
    </row>
    <row r="664" spans="1:43" x14ac:dyDescent="0.25">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c r="AN664" t="s">
        <v>3014</v>
      </c>
      <c r="AO664" t="s">
        <v>3010</v>
      </c>
      <c r="AP664" t="s">
        <v>3016</v>
      </c>
      <c r="AQ664" t="s">
        <v>3026</v>
      </c>
    </row>
    <row r="665" spans="1:43" x14ac:dyDescent="0.25">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c r="AN665" t="s">
        <v>3009</v>
      </c>
      <c r="AO665" t="s">
        <v>3020</v>
      </c>
      <c r="AP665" t="s">
        <v>3016</v>
      </c>
      <c r="AQ665" t="s">
        <v>3026</v>
      </c>
    </row>
    <row r="666" spans="1:43" x14ac:dyDescent="0.25">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c r="AN666" t="s">
        <v>3009</v>
      </c>
      <c r="AO666" t="s">
        <v>3020</v>
      </c>
      <c r="AP666" t="s">
        <v>3015</v>
      </c>
      <c r="AQ666" t="s">
        <v>3026</v>
      </c>
    </row>
    <row r="667" spans="1:43" x14ac:dyDescent="0.25">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c r="AN667" t="s">
        <v>3009</v>
      </c>
      <c r="AO667" t="s">
        <v>3010</v>
      </c>
      <c r="AP667" t="s">
        <v>3011</v>
      </c>
      <c r="AQ667" t="s">
        <v>3026</v>
      </c>
    </row>
    <row r="668" spans="1:43" x14ac:dyDescent="0.25">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c r="AN668" t="s">
        <v>3014</v>
      </c>
      <c r="AO668" t="s">
        <v>3010</v>
      </c>
      <c r="AP668" t="s">
        <v>3016</v>
      </c>
      <c r="AQ668" t="s">
        <v>3026</v>
      </c>
    </row>
    <row r="669" spans="1:43" x14ac:dyDescent="0.25">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c r="AN669" t="s">
        <v>3009</v>
      </c>
      <c r="AO669" t="s">
        <v>3010</v>
      </c>
      <c r="AP669" t="s">
        <v>3011</v>
      </c>
      <c r="AQ669" t="s">
        <v>3026</v>
      </c>
    </row>
    <row r="670" spans="1:43" x14ac:dyDescent="0.25">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c r="AN670" t="s">
        <v>3014</v>
      </c>
      <c r="AO670" t="s">
        <v>3010</v>
      </c>
      <c r="AP670" t="s">
        <v>3016</v>
      </c>
      <c r="AQ670" t="s">
        <v>3026</v>
      </c>
    </row>
    <row r="671" spans="1:43" x14ac:dyDescent="0.25">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c r="AN671" t="s">
        <v>3017</v>
      </c>
      <c r="AO671" t="s">
        <v>3010</v>
      </c>
      <c r="AP671" t="s">
        <v>3011</v>
      </c>
      <c r="AQ671" t="s">
        <v>3026</v>
      </c>
    </row>
    <row r="672" spans="1:43" x14ac:dyDescent="0.25">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c r="AN672" t="s">
        <v>3014</v>
      </c>
      <c r="AO672" t="s">
        <v>3010</v>
      </c>
      <c r="AP672" t="s">
        <v>3016</v>
      </c>
      <c r="AQ672" t="s">
        <v>3026</v>
      </c>
    </row>
    <row r="673" spans="1:43" x14ac:dyDescent="0.25">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c r="AN673" t="s">
        <v>3012</v>
      </c>
      <c r="AO673" t="s">
        <v>3010</v>
      </c>
      <c r="AP673" t="s">
        <v>3015</v>
      </c>
      <c r="AQ673" t="s">
        <v>3026</v>
      </c>
    </row>
    <row r="674" spans="1:43" x14ac:dyDescent="0.25">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c r="AN674" t="s">
        <v>3014</v>
      </c>
      <c r="AO674" t="s">
        <v>3020</v>
      </c>
      <c r="AP674" t="s">
        <v>3011</v>
      </c>
      <c r="AQ674" t="s">
        <v>3026</v>
      </c>
    </row>
    <row r="675" spans="1:43" x14ac:dyDescent="0.25">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c r="AN675" t="s">
        <v>3017</v>
      </c>
      <c r="AO675" t="s">
        <v>3010</v>
      </c>
      <c r="AP675" t="s">
        <v>3015</v>
      </c>
      <c r="AQ675" t="s">
        <v>3026</v>
      </c>
    </row>
    <row r="676" spans="1:43" x14ac:dyDescent="0.25">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c r="AN676" t="s">
        <v>3012</v>
      </c>
      <c r="AO676" t="s">
        <v>3010</v>
      </c>
      <c r="AP676" t="s">
        <v>3013</v>
      </c>
      <c r="AQ676" t="s">
        <v>3026</v>
      </c>
    </row>
    <row r="677" spans="1:43" x14ac:dyDescent="0.25">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c r="AN677" t="s">
        <v>3014</v>
      </c>
      <c r="AO677" t="s">
        <v>3010</v>
      </c>
      <c r="AP677" t="s">
        <v>3015</v>
      </c>
      <c r="AQ677" t="s">
        <v>3026</v>
      </c>
    </row>
    <row r="678" spans="1:43" x14ac:dyDescent="0.25">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c r="AN678" t="s">
        <v>3009</v>
      </c>
      <c r="AO678" t="s">
        <v>3019</v>
      </c>
      <c r="AP678" t="s">
        <v>3015</v>
      </c>
      <c r="AQ678" t="s">
        <v>3026</v>
      </c>
    </row>
    <row r="679" spans="1:43" x14ac:dyDescent="0.25">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c r="AN679" t="s">
        <v>3012</v>
      </c>
      <c r="AO679" t="s">
        <v>3010</v>
      </c>
      <c r="AP679" t="s">
        <v>3013</v>
      </c>
      <c r="AQ679" t="s">
        <v>3027</v>
      </c>
    </row>
    <row r="680" spans="1:43" x14ac:dyDescent="0.25">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c r="AN680" t="s">
        <v>3014</v>
      </c>
      <c r="AO680" t="s">
        <v>3020</v>
      </c>
      <c r="AP680" t="s">
        <v>3011</v>
      </c>
      <c r="AQ680" t="s">
        <v>3026</v>
      </c>
    </row>
    <row r="681" spans="1:43" x14ac:dyDescent="0.25">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c r="AN681" t="s">
        <v>3014</v>
      </c>
      <c r="AO681" t="s">
        <v>3020</v>
      </c>
      <c r="AP681" t="s">
        <v>3015</v>
      </c>
      <c r="AQ681" t="s">
        <v>3026</v>
      </c>
    </row>
    <row r="682" spans="1:43" x14ac:dyDescent="0.25">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c r="AN682" t="s">
        <v>3009</v>
      </c>
      <c r="AO682" t="s">
        <v>3010</v>
      </c>
      <c r="AP682" t="s">
        <v>3015</v>
      </c>
      <c r="AQ682" t="s">
        <v>3026</v>
      </c>
    </row>
    <row r="683" spans="1:43" x14ac:dyDescent="0.25">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c r="AN683" t="s">
        <v>3017</v>
      </c>
      <c r="AO683" t="s">
        <v>3010</v>
      </c>
      <c r="AP683" t="s">
        <v>3015</v>
      </c>
      <c r="AQ683" t="s">
        <v>3026</v>
      </c>
    </row>
    <row r="684" spans="1:43" x14ac:dyDescent="0.25">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c r="AN684" t="s">
        <v>3012</v>
      </c>
      <c r="AO684" t="s">
        <v>3010</v>
      </c>
      <c r="AP684" t="s">
        <v>3015</v>
      </c>
      <c r="AQ684" t="s">
        <v>3026</v>
      </c>
    </row>
    <row r="685" spans="1:43" x14ac:dyDescent="0.25">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c r="AN685" t="s">
        <v>3012</v>
      </c>
      <c r="AO685" t="s">
        <v>3020</v>
      </c>
      <c r="AP685" t="s">
        <v>3016</v>
      </c>
      <c r="AQ685" t="s">
        <v>3026</v>
      </c>
    </row>
    <row r="686" spans="1:43" x14ac:dyDescent="0.25">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c r="AN686" t="s">
        <v>3012</v>
      </c>
      <c r="AO686" t="s">
        <v>3010</v>
      </c>
      <c r="AP686" t="s">
        <v>3011</v>
      </c>
      <c r="AQ686" t="s">
        <v>3026</v>
      </c>
    </row>
    <row r="687" spans="1:43" x14ac:dyDescent="0.25">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c r="AN687" t="s">
        <v>3017</v>
      </c>
      <c r="AO687" t="s">
        <v>3010</v>
      </c>
      <c r="AP687" t="s">
        <v>3016</v>
      </c>
      <c r="AQ687" t="s">
        <v>3026</v>
      </c>
    </row>
    <row r="688" spans="1:43" x14ac:dyDescent="0.25">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c r="AN688" t="s">
        <v>3017</v>
      </c>
      <c r="AO688" t="s">
        <v>3010</v>
      </c>
      <c r="AP688" t="s">
        <v>3011</v>
      </c>
      <c r="AQ688" t="s">
        <v>3026</v>
      </c>
    </row>
    <row r="689" spans="1:43" x14ac:dyDescent="0.25">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c r="AN689" t="s">
        <v>3014</v>
      </c>
      <c r="AO689" t="s">
        <v>3010</v>
      </c>
      <c r="AP689" t="s">
        <v>3015</v>
      </c>
      <c r="AQ689" t="s">
        <v>3026</v>
      </c>
    </row>
    <row r="690" spans="1:43" x14ac:dyDescent="0.25">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c r="AN690" t="s">
        <v>3012</v>
      </c>
      <c r="AO690" t="s">
        <v>3019</v>
      </c>
      <c r="AP690" t="s">
        <v>3016</v>
      </c>
      <c r="AQ690" t="s">
        <v>3026</v>
      </c>
    </row>
    <row r="691" spans="1:43" x14ac:dyDescent="0.25">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c r="AN691" t="s">
        <v>3017</v>
      </c>
      <c r="AO691" t="s">
        <v>3010</v>
      </c>
      <c r="AP691" t="s">
        <v>3016</v>
      </c>
      <c r="AQ691" t="s">
        <v>3026</v>
      </c>
    </row>
    <row r="692" spans="1:43" x14ac:dyDescent="0.25">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c r="AN692" t="s">
        <v>3009</v>
      </c>
      <c r="AO692" t="s">
        <v>3020</v>
      </c>
      <c r="AP692" t="s">
        <v>3015</v>
      </c>
      <c r="AQ692" t="s">
        <v>3026</v>
      </c>
    </row>
    <row r="693" spans="1:43" x14ac:dyDescent="0.25">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c r="AN693" t="s">
        <v>3012</v>
      </c>
      <c r="AO693" t="s">
        <v>3010</v>
      </c>
      <c r="AP693" t="s">
        <v>3011</v>
      </c>
      <c r="AQ693" t="s">
        <v>3026</v>
      </c>
    </row>
    <row r="694" spans="1:43" x14ac:dyDescent="0.25">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c r="AN694" t="s">
        <v>3017</v>
      </c>
      <c r="AO694" t="s">
        <v>3010</v>
      </c>
      <c r="AP694" t="s">
        <v>3015</v>
      </c>
      <c r="AQ694" t="s">
        <v>3026</v>
      </c>
    </row>
    <row r="695" spans="1:43" x14ac:dyDescent="0.25">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c r="AN695" t="s">
        <v>3009</v>
      </c>
      <c r="AO695" t="s">
        <v>3010</v>
      </c>
      <c r="AP695" t="s">
        <v>3015</v>
      </c>
      <c r="AQ695" t="s">
        <v>3026</v>
      </c>
    </row>
    <row r="696" spans="1:43" x14ac:dyDescent="0.25">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c r="AN696" t="s">
        <v>3009</v>
      </c>
      <c r="AO696" t="s">
        <v>3010</v>
      </c>
      <c r="AP696" t="s">
        <v>3015</v>
      </c>
      <c r="AQ696" t="s">
        <v>3026</v>
      </c>
    </row>
    <row r="697" spans="1:43" x14ac:dyDescent="0.25">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c r="AN697" t="s">
        <v>3014</v>
      </c>
      <c r="AO697" t="s">
        <v>3010</v>
      </c>
      <c r="AP697" t="s">
        <v>3015</v>
      </c>
      <c r="AQ697" t="s">
        <v>3026</v>
      </c>
    </row>
    <row r="698" spans="1:43" x14ac:dyDescent="0.25">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c r="AN698" t="s">
        <v>3012</v>
      </c>
      <c r="AO698" t="s">
        <v>3010</v>
      </c>
      <c r="AP698" t="s">
        <v>3011</v>
      </c>
      <c r="AQ698" t="s">
        <v>3026</v>
      </c>
    </row>
    <row r="699" spans="1:43" x14ac:dyDescent="0.25">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c r="AN699" t="s">
        <v>3009</v>
      </c>
      <c r="AO699" t="s">
        <v>3020</v>
      </c>
      <c r="AP699" t="s">
        <v>3015</v>
      </c>
      <c r="AQ699" t="s">
        <v>3026</v>
      </c>
    </row>
    <row r="700" spans="1:43" x14ac:dyDescent="0.25">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c r="AN700" t="s">
        <v>3014</v>
      </c>
      <c r="AO700" t="s">
        <v>3020</v>
      </c>
      <c r="AP700" t="s">
        <v>3015</v>
      </c>
      <c r="AQ700" t="s">
        <v>3026</v>
      </c>
    </row>
    <row r="701" spans="1:43" x14ac:dyDescent="0.25">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c r="AN701" t="s">
        <v>3009</v>
      </c>
      <c r="AO701" t="s">
        <v>3010</v>
      </c>
      <c r="AP701" t="s">
        <v>3013</v>
      </c>
      <c r="AQ701" t="s">
        <v>3026</v>
      </c>
    </row>
    <row r="702" spans="1:43" x14ac:dyDescent="0.25">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c r="AN702" t="s">
        <v>3014</v>
      </c>
      <c r="AO702" t="s">
        <v>3010</v>
      </c>
      <c r="AP702" t="s">
        <v>3013</v>
      </c>
      <c r="AQ702" t="s">
        <v>3026</v>
      </c>
    </row>
    <row r="703" spans="1:43" x14ac:dyDescent="0.25">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c r="AN703" t="s">
        <v>3014</v>
      </c>
      <c r="AO703" t="s">
        <v>3010</v>
      </c>
      <c r="AP703" t="s">
        <v>3013</v>
      </c>
      <c r="AQ703" t="s">
        <v>3026</v>
      </c>
    </row>
    <row r="704" spans="1:43" x14ac:dyDescent="0.25">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c r="AN704" t="s">
        <v>3014</v>
      </c>
      <c r="AO704" t="s">
        <v>3010</v>
      </c>
      <c r="AP704" t="s">
        <v>3015</v>
      </c>
      <c r="AQ704" t="s">
        <v>3026</v>
      </c>
    </row>
    <row r="705" spans="1:43" x14ac:dyDescent="0.25">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c r="AN705" t="s">
        <v>3009</v>
      </c>
      <c r="AO705" t="s">
        <v>3010</v>
      </c>
      <c r="AP705" t="s">
        <v>3015</v>
      </c>
      <c r="AQ705" t="s">
        <v>3026</v>
      </c>
    </row>
    <row r="706" spans="1:43" x14ac:dyDescent="0.25">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c r="AN706" t="s">
        <v>3009</v>
      </c>
      <c r="AO706" t="s">
        <v>3010</v>
      </c>
      <c r="AP706" t="s">
        <v>3015</v>
      </c>
      <c r="AQ706" t="s">
        <v>3026</v>
      </c>
    </row>
    <row r="707" spans="1:43" x14ac:dyDescent="0.25">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c r="AN707" t="s">
        <v>3014</v>
      </c>
      <c r="AO707" t="s">
        <v>3010</v>
      </c>
      <c r="AP707" t="s">
        <v>3011</v>
      </c>
      <c r="AQ707" t="s">
        <v>3026</v>
      </c>
    </row>
    <row r="708" spans="1:43" x14ac:dyDescent="0.25">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c r="AN708" t="s">
        <v>3012</v>
      </c>
      <c r="AO708" t="s">
        <v>3019</v>
      </c>
      <c r="AP708" t="s">
        <v>3011</v>
      </c>
      <c r="AQ708" t="s">
        <v>3026</v>
      </c>
    </row>
    <row r="709" spans="1:43" x14ac:dyDescent="0.25">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c r="AN709" t="s">
        <v>3014</v>
      </c>
      <c r="AO709" t="s">
        <v>3020</v>
      </c>
      <c r="AP709" t="s">
        <v>3011</v>
      </c>
      <c r="AQ709" t="s">
        <v>3026</v>
      </c>
    </row>
    <row r="710" spans="1:43" x14ac:dyDescent="0.25">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c r="AN710" t="s">
        <v>3009</v>
      </c>
      <c r="AO710" t="s">
        <v>3010</v>
      </c>
      <c r="AP710" t="s">
        <v>3015</v>
      </c>
      <c r="AQ710" t="s">
        <v>3026</v>
      </c>
    </row>
    <row r="711" spans="1:43" x14ac:dyDescent="0.25">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c r="AN711" t="s">
        <v>3017</v>
      </c>
      <c r="AO711" t="s">
        <v>3010</v>
      </c>
      <c r="AP711" t="s">
        <v>3015</v>
      </c>
      <c r="AQ711" t="s">
        <v>3026</v>
      </c>
    </row>
    <row r="712" spans="1:43" x14ac:dyDescent="0.25">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c r="AN712" t="s">
        <v>3014</v>
      </c>
      <c r="AO712" t="s">
        <v>3020</v>
      </c>
      <c r="AP712" t="s">
        <v>3015</v>
      </c>
      <c r="AQ712" t="s">
        <v>3026</v>
      </c>
    </row>
    <row r="713" spans="1:43" x14ac:dyDescent="0.25">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c r="AN713" t="s">
        <v>3017</v>
      </c>
      <c r="AO713" t="s">
        <v>3010</v>
      </c>
      <c r="AP713" t="s">
        <v>3015</v>
      </c>
      <c r="AQ713" t="s">
        <v>3026</v>
      </c>
    </row>
    <row r="714" spans="1:43" x14ac:dyDescent="0.25">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c r="AN714" t="s">
        <v>3009</v>
      </c>
      <c r="AO714" t="s">
        <v>3020</v>
      </c>
      <c r="AP714" t="s">
        <v>3015</v>
      </c>
      <c r="AQ714" t="s">
        <v>3026</v>
      </c>
    </row>
    <row r="715" spans="1:43" x14ac:dyDescent="0.25">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c r="AN715" t="s">
        <v>3009</v>
      </c>
      <c r="AO715" t="s">
        <v>3010</v>
      </c>
      <c r="AP715" t="s">
        <v>3011</v>
      </c>
      <c r="AQ715" t="s">
        <v>3026</v>
      </c>
    </row>
    <row r="716" spans="1:43" x14ac:dyDescent="0.25">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c r="AN716" t="s">
        <v>3009</v>
      </c>
      <c r="AO716" t="s">
        <v>3010</v>
      </c>
      <c r="AP716" t="s">
        <v>3013</v>
      </c>
      <c r="AQ716" t="s">
        <v>3026</v>
      </c>
    </row>
    <row r="717" spans="1:43" x14ac:dyDescent="0.25">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c r="AN717" t="s">
        <v>3012</v>
      </c>
      <c r="AO717" t="s">
        <v>3010</v>
      </c>
      <c r="AP717" t="s">
        <v>3015</v>
      </c>
      <c r="AQ717" t="s">
        <v>3026</v>
      </c>
    </row>
    <row r="718" spans="1:43" x14ac:dyDescent="0.25">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c r="AN718" t="s">
        <v>3014</v>
      </c>
      <c r="AO718" t="s">
        <v>3010</v>
      </c>
      <c r="AP718" t="s">
        <v>3011</v>
      </c>
      <c r="AQ718" t="s">
        <v>3026</v>
      </c>
    </row>
    <row r="719" spans="1:43" x14ac:dyDescent="0.25">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c r="AN719" t="s">
        <v>3012</v>
      </c>
      <c r="AO719" t="s">
        <v>3020</v>
      </c>
      <c r="AP719" t="s">
        <v>3016</v>
      </c>
      <c r="AQ719" t="s">
        <v>3026</v>
      </c>
    </row>
    <row r="720" spans="1:43" x14ac:dyDescent="0.25">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c r="AN720" t="s">
        <v>3017</v>
      </c>
      <c r="AO720" t="s">
        <v>3019</v>
      </c>
      <c r="AP720" t="s">
        <v>3011</v>
      </c>
      <c r="AQ720" t="s">
        <v>3026</v>
      </c>
    </row>
    <row r="721" spans="1:43" x14ac:dyDescent="0.25">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c r="AN721" t="s">
        <v>3009</v>
      </c>
      <c r="AO721" t="s">
        <v>3010</v>
      </c>
      <c r="AP721" t="s">
        <v>3011</v>
      </c>
      <c r="AQ721" t="s">
        <v>3026</v>
      </c>
    </row>
    <row r="722" spans="1:43" x14ac:dyDescent="0.25">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c r="AN722" t="s">
        <v>3014</v>
      </c>
      <c r="AO722" t="s">
        <v>3019</v>
      </c>
      <c r="AP722" t="s">
        <v>3015</v>
      </c>
      <c r="AQ722" t="s">
        <v>3026</v>
      </c>
    </row>
    <row r="723" spans="1:43" x14ac:dyDescent="0.25">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c r="AN723" t="s">
        <v>3014</v>
      </c>
      <c r="AO723" t="s">
        <v>3019</v>
      </c>
      <c r="AP723" t="s">
        <v>3013</v>
      </c>
      <c r="AQ723" t="s">
        <v>3026</v>
      </c>
    </row>
    <row r="724" spans="1:43" x14ac:dyDescent="0.25">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c r="AN724" t="s">
        <v>3014</v>
      </c>
      <c r="AO724" t="s">
        <v>3010</v>
      </c>
      <c r="AP724" t="s">
        <v>3015</v>
      </c>
      <c r="AQ724" t="s">
        <v>3026</v>
      </c>
    </row>
    <row r="725" spans="1:43" x14ac:dyDescent="0.25">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c r="AN725" t="s">
        <v>3014</v>
      </c>
      <c r="AO725" t="s">
        <v>3010</v>
      </c>
      <c r="AP725" t="s">
        <v>3011</v>
      </c>
      <c r="AQ725" t="s">
        <v>3026</v>
      </c>
    </row>
    <row r="726" spans="1:43" x14ac:dyDescent="0.25">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c r="AN726" t="s">
        <v>3014</v>
      </c>
      <c r="AO726" t="s">
        <v>3020</v>
      </c>
      <c r="AP726" t="s">
        <v>3016</v>
      </c>
      <c r="AQ726" t="s">
        <v>3026</v>
      </c>
    </row>
    <row r="727" spans="1:43" x14ac:dyDescent="0.25">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c r="AN727" t="s">
        <v>3012</v>
      </c>
      <c r="AO727" t="s">
        <v>3020</v>
      </c>
      <c r="AP727" t="s">
        <v>3015</v>
      </c>
      <c r="AQ727" t="s">
        <v>3026</v>
      </c>
    </row>
    <row r="728" spans="1:43" x14ac:dyDescent="0.25">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c r="AN728" t="s">
        <v>3017</v>
      </c>
      <c r="AO728" t="s">
        <v>3010</v>
      </c>
      <c r="AP728" t="s">
        <v>3015</v>
      </c>
      <c r="AQ728" t="s">
        <v>3026</v>
      </c>
    </row>
    <row r="729" spans="1:43" x14ac:dyDescent="0.25">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c r="AN729" t="s">
        <v>3009</v>
      </c>
      <c r="AO729" t="s">
        <v>3010</v>
      </c>
      <c r="AP729" t="s">
        <v>3016</v>
      </c>
      <c r="AQ729" t="s">
        <v>3026</v>
      </c>
    </row>
    <row r="730" spans="1:43" x14ac:dyDescent="0.25">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c r="AN730" t="s">
        <v>3014</v>
      </c>
      <c r="AO730" t="s">
        <v>3020</v>
      </c>
      <c r="AP730" t="s">
        <v>3013</v>
      </c>
      <c r="AQ730" t="s">
        <v>3026</v>
      </c>
    </row>
    <row r="731" spans="1:43" x14ac:dyDescent="0.25">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c r="AN731" t="s">
        <v>3014</v>
      </c>
      <c r="AO731" t="s">
        <v>3019</v>
      </c>
      <c r="AP731" t="s">
        <v>3015</v>
      </c>
      <c r="AQ731" t="s">
        <v>3026</v>
      </c>
    </row>
    <row r="732" spans="1:43" x14ac:dyDescent="0.25">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c r="AN732" t="s">
        <v>3017</v>
      </c>
      <c r="AO732" t="s">
        <v>3010</v>
      </c>
      <c r="AP732" t="s">
        <v>3015</v>
      </c>
      <c r="AQ732" t="s">
        <v>3026</v>
      </c>
    </row>
    <row r="733" spans="1:43" x14ac:dyDescent="0.25">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c r="AN733" t="s">
        <v>3017</v>
      </c>
      <c r="AO733" t="s">
        <v>3020</v>
      </c>
      <c r="AP733" t="s">
        <v>3016</v>
      </c>
      <c r="AQ733" t="s">
        <v>3026</v>
      </c>
    </row>
    <row r="734" spans="1:43" x14ac:dyDescent="0.25">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c r="AN734" t="s">
        <v>3012</v>
      </c>
      <c r="AO734" t="s">
        <v>3010</v>
      </c>
      <c r="AP734" t="s">
        <v>3015</v>
      </c>
      <c r="AQ734" t="s">
        <v>3026</v>
      </c>
    </row>
    <row r="735" spans="1:43" x14ac:dyDescent="0.25">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c r="AN735" t="s">
        <v>3009</v>
      </c>
      <c r="AO735" t="s">
        <v>3010</v>
      </c>
      <c r="AP735" t="s">
        <v>3016</v>
      </c>
      <c r="AQ735" t="s">
        <v>3026</v>
      </c>
    </row>
    <row r="736" spans="1:43" x14ac:dyDescent="0.25">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c r="AN736" t="s">
        <v>3017</v>
      </c>
      <c r="AO736" t="s">
        <v>3010</v>
      </c>
      <c r="AP736" t="s">
        <v>3016</v>
      </c>
      <c r="AQ736" t="s">
        <v>3026</v>
      </c>
    </row>
    <row r="737" spans="1:43" x14ac:dyDescent="0.25">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c r="AN737" t="s">
        <v>3014</v>
      </c>
      <c r="AO737" t="s">
        <v>3010</v>
      </c>
      <c r="AP737" t="s">
        <v>3011</v>
      </c>
      <c r="AQ737" t="s">
        <v>3026</v>
      </c>
    </row>
    <row r="738" spans="1:43" x14ac:dyDescent="0.25">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c r="AN738" t="s">
        <v>3014</v>
      </c>
      <c r="AO738" t="s">
        <v>3010</v>
      </c>
      <c r="AP738" t="s">
        <v>3011</v>
      </c>
      <c r="AQ738" t="s">
        <v>3026</v>
      </c>
    </row>
    <row r="739" spans="1:43" x14ac:dyDescent="0.25">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c r="AN739" t="s">
        <v>3014</v>
      </c>
      <c r="AO739" t="s">
        <v>3010</v>
      </c>
      <c r="AP739" t="s">
        <v>3011</v>
      </c>
      <c r="AQ739" t="s">
        <v>3026</v>
      </c>
    </row>
    <row r="740" spans="1:43" x14ac:dyDescent="0.25">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c r="AN740" t="s">
        <v>3009</v>
      </c>
      <c r="AO740" t="s">
        <v>3010</v>
      </c>
      <c r="AP740" t="s">
        <v>3011</v>
      </c>
      <c r="AQ740" t="s">
        <v>3027</v>
      </c>
    </row>
    <row r="741" spans="1:43" x14ac:dyDescent="0.25">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c r="AN741" t="s">
        <v>3009</v>
      </c>
      <c r="AO741" t="s">
        <v>3010</v>
      </c>
      <c r="AP741" t="s">
        <v>3016</v>
      </c>
      <c r="AQ741" t="s">
        <v>3026</v>
      </c>
    </row>
    <row r="742" spans="1:43" x14ac:dyDescent="0.25">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c r="AN742" t="s">
        <v>3009</v>
      </c>
      <c r="AO742" t="s">
        <v>3010</v>
      </c>
      <c r="AP742" t="s">
        <v>3015</v>
      </c>
      <c r="AQ742" t="s">
        <v>3026</v>
      </c>
    </row>
    <row r="743" spans="1:43" x14ac:dyDescent="0.25">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c r="AN743" t="s">
        <v>3014</v>
      </c>
      <c r="AO743" t="s">
        <v>3010</v>
      </c>
      <c r="AP743" t="s">
        <v>3011</v>
      </c>
      <c r="AQ743" t="s">
        <v>3026</v>
      </c>
    </row>
    <row r="744" spans="1:43" x14ac:dyDescent="0.25">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c r="AN744" t="s">
        <v>3009</v>
      </c>
      <c r="AO744" t="s">
        <v>3010</v>
      </c>
      <c r="AP744" t="s">
        <v>3013</v>
      </c>
      <c r="AQ744" t="s">
        <v>3026</v>
      </c>
    </row>
    <row r="745" spans="1:43" x14ac:dyDescent="0.25">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c r="AN745" t="s">
        <v>3009</v>
      </c>
      <c r="AO745" t="s">
        <v>3010</v>
      </c>
      <c r="AP745" t="s">
        <v>3018</v>
      </c>
      <c r="AQ745" t="s">
        <v>3026</v>
      </c>
    </row>
    <row r="746" spans="1:43" x14ac:dyDescent="0.25">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c r="AN746" t="s">
        <v>3012</v>
      </c>
      <c r="AO746" t="s">
        <v>3020</v>
      </c>
      <c r="AP746" t="s">
        <v>3015</v>
      </c>
      <c r="AQ746" t="s">
        <v>3026</v>
      </c>
    </row>
    <row r="747" spans="1:43" x14ac:dyDescent="0.25">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c r="AN747" t="s">
        <v>3012</v>
      </c>
      <c r="AO747" t="s">
        <v>3020</v>
      </c>
      <c r="AP747" t="s">
        <v>3013</v>
      </c>
      <c r="AQ747" t="s">
        <v>3026</v>
      </c>
    </row>
    <row r="748" spans="1:43" x14ac:dyDescent="0.25">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c r="AN748" t="s">
        <v>3014</v>
      </c>
      <c r="AO748" t="s">
        <v>3010</v>
      </c>
      <c r="AP748" t="s">
        <v>3011</v>
      </c>
      <c r="AQ748" t="s">
        <v>3027</v>
      </c>
    </row>
    <row r="749" spans="1:43" x14ac:dyDescent="0.25">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c r="AN749" t="s">
        <v>3009</v>
      </c>
      <c r="AO749" t="s">
        <v>3010</v>
      </c>
      <c r="AP749" t="s">
        <v>3015</v>
      </c>
      <c r="AQ749" t="s">
        <v>3026</v>
      </c>
    </row>
    <row r="750" spans="1:43" x14ac:dyDescent="0.25">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c r="AN750" t="s">
        <v>3017</v>
      </c>
      <c r="AO750" t="s">
        <v>3019</v>
      </c>
      <c r="AP750" t="s">
        <v>3016</v>
      </c>
      <c r="AQ750" t="s">
        <v>3026</v>
      </c>
    </row>
    <row r="751" spans="1:43" x14ac:dyDescent="0.25">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c r="AN751" t="s">
        <v>3009</v>
      </c>
      <c r="AO751" t="s">
        <v>3010</v>
      </c>
      <c r="AP751" t="s">
        <v>3013</v>
      </c>
      <c r="AQ751" t="s">
        <v>3028</v>
      </c>
    </row>
    <row r="752" spans="1:43" x14ac:dyDescent="0.25">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c r="AN752" t="s">
        <v>3009</v>
      </c>
      <c r="AO752" t="s">
        <v>3019</v>
      </c>
      <c r="AP752" t="s">
        <v>3011</v>
      </c>
      <c r="AQ752" t="s">
        <v>3026</v>
      </c>
    </row>
    <row r="753" spans="1:43" x14ac:dyDescent="0.25">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c r="AN753" t="s">
        <v>3014</v>
      </c>
      <c r="AO753" t="s">
        <v>3010</v>
      </c>
      <c r="AP753" t="s">
        <v>3013</v>
      </c>
      <c r="AQ753" t="s">
        <v>3026</v>
      </c>
    </row>
    <row r="754" spans="1:43" x14ac:dyDescent="0.25">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c r="AN754" t="s">
        <v>3017</v>
      </c>
      <c r="AO754" t="s">
        <v>3020</v>
      </c>
      <c r="AP754" t="s">
        <v>3015</v>
      </c>
      <c r="AQ754" t="s">
        <v>3026</v>
      </c>
    </row>
    <row r="755" spans="1:43" x14ac:dyDescent="0.25">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c r="AN755" t="s">
        <v>3017</v>
      </c>
      <c r="AO755" t="s">
        <v>3019</v>
      </c>
      <c r="AP755" t="s">
        <v>3011</v>
      </c>
      <c r="AQ755" t="s">
        <v>3027</v>
      </c>
    </row>
    <row r="756" spans="1:43" x14ac:dyDescent="0.25">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c r="AN756" t="s">
        <v>3009</v>
      </c>
      <c r="AO756" t="s">
        <v>3010</v>
      </c>
      <c r="AP756" t="s">
        <v>3015</v>
      </c>
      <c r="AQ756" t="s">
        <v>3026</v>
      </c>
    </row>
    <row r="757" spans="1:43" x14ac:dyDescent="0.25">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c r="AN757" t="s">
        <v>3009</v>
      </c>
      <c r="AO757" t="s">
        <v>3020</v>
      </c>
      <c r="AP757" t="s">
        <v>3011</v>
      </c>
      <c r="AQ757" t="s">
        <v>3026</v>
      </c>
    </row>
    <row r="758" spans="1:43" x14ac:dyDescent="0.25">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c r="AN758" t="s">
        <v>3014</v>
      </c>
      <c r="AO758" t="s">
        <v>3019</v>
      </c>
      <c r="AP758" t="s">
        <v>3015</v>
      </c>
      <c r="AQ758" t="s">
        <v>3026</v>
      </c>
    </row>
    <row r="759" spans="1:43" x14ac:dyDescent="0.25">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c r="AN759" t="s">
        <v>3009</v>
      </c>
      <c r="AO759" t="s">
        <v>3010</v>
      </c>
      <c r="AP759" t="s">
        <v>3015</v>
      </c>
      <c r="AQ759" t="s">
        <v>3026</v>
      </c>
    </row>
    <row r="760" spans="1:43" x14ac:dyDescent="0.25">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c r="AN760" t="s">
        <v>3009</v>
      </c>
      <c r="AO760" t="s">
        <v>3010</v>
      </c>
      <c r="AP760" t="s">
        <v>3018</v>
      </c>
      <c r="AQ760" t="s">
        <v>3026</v>
      </c>
    </row>
    <row r="761" spans="1:43" x14ac:dyDescent="0.25">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c r="AN761" t="s">
        <v>3012</v>
      </c>
      <c r="AO761" t="s">
        <v>3019</v>
      </c>
      <c r="AP761" t="s">
        <v>3011</v>
      </c>
      <c r="AQ761" t="s">
        <v>3026</v>
      </c>
    </row>
    <row r="762" spans="1:43" x14ac:dyDescent="0.25">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c r="AN762" t="s">
        <v>3012</v>
      </c>
      <c r="AO762" t="s">
        <v>3010</v>
      </c>
      <c r="AP762" t="s">
        <v>3013</v>
      </c>
      <c r="AQ762" t="s">
        <v>3026</v>
      </c>
    </row>
    <row r="763" spans="1:43" x14ac:dyDescent="0.25">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c r="AN763" t="s">
        <v>3014</v>
      </c>
      <c r="AO763" t="s">
        <v>3020</v>
      </c>
      <c r="AP763" t="s">
        <v>3015</v>
      </c>
      <c r="AQ763" t="s">
        <v>3026</v>
      </c>
    </row>
    <row r="764" spans="1:43" x14ac:dyDescent="0.25">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c r="AN764" t="s">
        <v>3017</v>
      </c>
      <c r="AO764" t="s">
        <v>3010</v>
      </c>
      <c r="AP764" t="s">
        <v>3016</v>
      </c>
      <c r="AQ764" t="s">
        <v>3026</v>
      </c>
    </row>
    <row r="765" spans="1:43" x14ac:dyDescent="0.25">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c r="AN765" t="s">
        <v>3014</v>
      </c>
      <c r="AO765" t="s">
        <v>3010</v>
      </c>
      <c r="AP765" t="s">
        <v>3015</v>
      </c>
      <c r="AQ765" t="s">
        <v>3026</v>
      </c>
    </row>
    <row r="766" spans="1:43" x14ac:dyDescent="0.25">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c r="AN766" t="s">
        <v>3012</v>
      </c>
      <c r="AO766" t="s">
        <v>3010</v>
      </c>
      <c r="AP766" t="s">
        <v>3016</v>
      </c>
      <c r="AQ766" t="s">
        <v>3026</v>
      </c>
    </row>
    <row r="767" spans="1:43" x14ac:dyDescent="0.25">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c r="AN767" t="s">
        <v>3014</v>
      </c>
      <c r="AO767" t="s">
        <v>3010</v>
      </c>
      <c r="AP767" t="s">
        <v>3015</v>
      </c>
      <c r="AQ767" t="s">
        <v>3026</v>
      </c>
    </row>
    <row r="768" spans="1:43" x14ac:dyDescent="0.25">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c r="AN768" t="s">
        <v>3014</v>
      </c>
      <c r="AO768" t="s">
        <v>3010</v>
      </c>
      <c r="AP768" t="s">
        <v>3013</v>
      </c>
      <c r="AQ768" t="s">
        <v>3026</v>
      </c>
    </row>
    <row r="769" spans="1:43" x14ac:dyDescent="0.25">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c r="AN769" t="s">
        <v>3012</v>
      </c>
      <c r="AO769" t="s">
        <v>3010</v>
      </c>
      <c r="AP769" t="s">
        <v>3015</v>
      </c>
      <c r="AQ769" t="s">
        <v>3026</v>
      </c>
    </row>
    <row r="770" spans="1:43" x14ac:dyDescent="0.25">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c r="AN770" t="s">
        <v>3017</v>
      </c>
      <c r="AO770" t="s">
        <v>3019</v>
      </c>
      <c r="AP770" t="s">
        <v>3011</v>
      </c>
      <c r="AQ770" t="s">
        <v>3026</v>
      </c>
    </row>
    <row r="771" spans="1:43" x14ac:dyDescent="0.25">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c r="AN771" t="s">
        <v>3014</v>
      </c>
      <c r="AO771" t="s">
        <v>3010</v>
      </c>
      <c r="AP771" t="s">
        <v>3016</v>
      </c>
      <c r="AQ771" t="s">
        <v>3026</v>
      </c>
    </row>
    <row r="772" spans="1:43" x14ac:dyDescent="0.25">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c r="AN772" t="s">
        <v>3009</v>
      </c>
      <c r="AO772" t="s">
        <v>3010</v>
      </c>
      <c r="AP772" t="s">
        <v>3011</v>
      </c>
      <c r="AQ772" t="s">
        <v>3026</v>
      </c>
    </row>
    <row r="773" spans="1:43" x14ac:dyDescent="0.25">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c r="AN773" t="s">
        <v>3014</v>
      </c>
      <c r="AO773" t="s">
        <v>3010</v>
      </c>
      <c r="AP773" t="s">
        <v>3013</v>
      </c>
      <c r="AQ773" t="s">
        <v>3026</v>
      </c>
    </row>
    <row r="774" spans="1:43" x14ac:dyDescent="0.25">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c r="AN774" t="s">
        <v>3014</v>
      </c>
      <c r="AO774" t="s">
        <v>3010</v>
      </c>
      <c r="AP774" t="s">
        <v>3013</v>
      </c>
      <c r="AQ774" t="s">
        <v>3026</v>
      </c>
    </row>
    <row r="775" spans="1:43" x14ac:dyDescent="0.25">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c r="AN775" t="s">
        <v>3009</v>
      </c>
      <c r="AO775" t="s">
        <v>3020</v>
      </c>
      <c r="AP775" t="s">
        <v>3015</v>
      </c>
      <c r="AQ775" t="s">
        <v>3026</v>
      </c>
    </row>
    <row r="776" spans="1:43" x14ac:dyDescent="0.25">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c r="AN776" t="s">
        <v>3017</v>
      </c>
      <c r="AO776" t="s">
        <v>3010</v>
      </c>
      <c r="AP776" t="s">
        <v>3013</v>
      </c>
      <c r="AQ776" t="s">
        <v>3026</v>
      </c>
    </row>
    <row r="777" spans="1:43" x14ac:dyDescent="0.25">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c r="AN777" t="s">
        <v>3009</v>
      </c>
      <c r="AO777" t="s">
        <v>3019</v>
      </c>
      <c r="AP777" t="s">
        <v>3011</v>
      </c>
      <c r="AQ777" t="s">
        <v>3026</v>
      </c>
    </row>
    <row r="778" spans="1:43" x14ac:dyDescent="0.25">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c r="AN778" t="s">
        <v>3009</v>
      </c>
      <c r="AO778" t="s">
        <v>3010</v>
      </c>
      <c r="AP778" t="s">
        <v>3016</v>
      </c>
      <c r="AQ778" t="s">
        <v>3026</v>
      </c>
    </row>
    <row r="779" spans="1:43" x14ac:dyDescent="0.25">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c r="AN779" t="s">
        <v>3017</v>
      </c>
      <c r="AO779" t="s">
        <v>3010</v>
      </c>
      <c r="AP779" t="s">
        <v>3016</v>
      </c>
      <c r="AQ779" t="s">
        <v>3026</v>
      </c>
    </row>
    <row r="780" spans="1:43" x14ac:dyDescent="0.25">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c r="AN780" t="s">
        <v>3017</v>
      </c>
      <c r="AO780" t="s">
        <v>3010</v>
      </c>
      <c r="AP780" t="s">
        <v>3011</v>
      </c>
      <c r="AQ780" t="s">
        <v>3026</v>
      </c>
    </row>
    <row r="781" spans="1:43" x14ac:dyDescent="0.25">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c r="AN781" t="s">
        <v>3014</v>
      </c>
      <c r="AO781" t="s">
        <v>3010</v>
      </c>
      <c r="AP781" t="s">
        <v>3013</v>
      </c>
      <c r="AQ781" t="s">
        <v>3026</v>
      </c>
    </row>
    <row r="782" spans="1:43" x14ac:dyDescent="0.25">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c r="AN782" t="s">
        <v>3017</v>
      </c>
      <c r="AO782" t="s">
        <v>3019</v>
      </c>
      <c r="AP782" t="s">
        <v>3016</v>
      </c>
      <c r="AQ782" t="s">
        <v>3026</v>
      </c>
    </row>
    <row r="783" spans="1:43" x14ac:dyDescent="0.25">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c r="AN783" t="s">
        <v>3017</v>
      </c>
      <c r="AO783" t="s">
        <v>3010</v>
      </c>
      <c r="AP783" t="s">
        <v>3016</v>
      </c>
      <c r="AQ783" t="s">
        <v>3026</v>
      </c>
    </row>
    <row r="784" spans="1:43" x14ac:dyDescent="0.25">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c r="AN784" t="s">
        <v>3017</v>
      </c>
      <c r="AO784" t="s">
        <v>3020</v>
      </c>
      <c r="AP784" t="s">
        <v>3015</v>
      </c>
      <c r="AQ784" t="s">
        <v>3026</v>
      </c>
    </row>
    <row r="785" spans="1:43" x14ac:dyDescent="0.25">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c r="AN785" t="s">
        <v>3014</v>
      </c>
      <c r="AO785" t="s">
        <v>3010</v>
      </c>
      <c r="AP785" t="s">
        <v>3011</v>
      </c>
      <c r="AQ785" t="s">
        <v>3026</v>
      </c>
    </row>
    <row r="786" spans="1:43" x14ac:dyDescent="0.25">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c r="AN786" t="s">
        <v>3014</v>
      </c>
      <c r="AO786" t="s">
        <v>3020</v>
      </c>
      <c r="AP786" t="s">
        <v>3015</v>
      </c>
      <c r="AQ786" t="s">
        <v>3026</v>
      </c>
    </row>
    <row r="787" spans="1:43" x14ac:dyDescent="0.25">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c r="AN787" t="s">
        <v>3009</v>
      </c>
      <c r="AO787" t="s">
        <v>3020</v>
      </c>
      <c r="AP787" t="s">
        <v>3011</v>
      </c>
      <c r="AQ787" t="s">
        <v>3026</v>
      </c>
    </row>
    <row r="788" spans="1:43" x14ac:dyDescent="0.25">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c r="AN788" t="s">
        <v>3014</v>
      </c>
      <c r="AO788" t="s">
        <v>3010</v>
      </c>
      <c r="AP788" t="s">
        <v>3016</v>
      </c>
      <c r="AQ788" t="s">
        <v>3026</v>
      </c>
    </row>
    <row r="789" spans="1:43" x14ac:dyDescent="0.25">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c r="AN789" t="s">
        <v>3012</v>
      </c>
      <c r="AO789" t="s">
        <v>3010</v>
      </c>
      <c r="AP789" t="s">
        <v>3013</v>
      </c>
      <c r="AQ789" t="s">
        <v>3026</v>
      </c>
    </row>
    <row r="790" spans="1:43" x14ac:dyDescent="0.25">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c r="AN790" t="s">
        <v>3014</v>
      </c>
      <c r="AO790" t="s">
        <v>3010</v>
      </c>
      <c r="AP790" t="s">
        <v>3016</v>
      </c>
      <c r="AQ790" t="s">
        <v>3026</v>
      </c>
    </row>
    <row r="791" spans="1:43" x14ac:dyDescent="0.25">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c r="AN791" t="s">
        <v>3017</v>
      </c>
      <c r="AO791" t="s">
        <v>3010</v>
      </c>
      <c r="AP791" t="s">
        <v>3011</v>
      </c>
      <c r="AQ791" t="s">
        <v>3026</v>
      </c>
    </row>
    <row r="792" spans="1:43" x14ac:dyDescent="0.25">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c r="AN792" t="s">
        <v>3009</v>
      </c>
      <c r="AO792" t="s">
        <v>3010</v>
      </c>
      <c r="AP792" t="s">
        <v>3015</v>
      </c>
      <c r="AQ792" t="s">
        <v>3026</v>
      </c>
    </row>
    <row r="793" spans="1:43" x14ac:dyDescent="0.25">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c r="AN793" t="s">
        <v>3017</v>
      </c>
      <c r="AO793" t="s">
        <v>3010</v>
      </c>
      <c r="AP793" t="s">
        <v>3015</v>
      </c>
      <c r="AQ793" t="s">
        <v>3026</v>
      </c>
    </row>
    <row r="794" spans="1:43" x14ac:dyDescent="0.25">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c r="AN794" t="s">
        <v>3014</v>
      </c>
      <c r="AO794" t="s">
        <v>3019</v>
      </c>
      <c r="AP794" t="s">
        <v>3015</v>
      </c>
      <c r="AQ794" t="s">
        <v>3026</v>
      </c>
    </row>
    <row r="795" spans="1:43" x14ac:dyDescent="0.25">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c r="AN795" t="s">
        <v>3014</v>
      </c>
      <c r="AO795" t="s">
        <v>3020</v>
      </c>
      <c r="AP795" t="s">
        <v>3016</v>
      </c>
      <c r="AQ795" t="s">
        <v>3026</v>
      </c>
    </row>
    <row r="796" spans="1:43" x14ac:dyDescent="0.25">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c r="AN796" t="s">
        <v>3009</v>
      </c>
      <c r="AO796" t="s">
        <v>3010</v>
      </c>
      <c r="AP796" t="s">
        <v>3015</v>
      </c>
      <c r="AQ796" t="s">
        <v>3026</v>
      </c>
    </row>
    <row r="797" spans="1:43" x14ac:dyDescent="0.25">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c r="AN797" t="s">
        <v>3009</v>
      </c>
      <c r="AO797" t="s">
        <v>3010</v>
      </c>
      <c r="AP797" t="s">
        <v>3015</v>
      </c>
      <c r="AQ797" t="s">
        <v>3026</v>
      </c>
    </row>
    <row r="798" spans="1:43" x14ac:dyDescent="0.25">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c r="AN798" t="s">
        <v>3009</v>
      </c>
      <c r="AO798" t="s">
        <v>3010</v>
      </c>
      <c r="AP798" t="s">
        <v>3016</v>
      </c>
      <c r="AQ798" t="s">
        <v>3026</v>
      </c>
    </row>
    <row r="799" spans="1:43" x14ac:dyDescent="0.25">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c r="AN799" t="s">
        <v>3014</v>
      </c>
      <c r="AO799" t="s">
        <v>3019</v>
      </c>
      <c r="AP799" t="s">
        <v>3016</v>
      </c>
      <c r="AQ799" t="s">
        <v>3026</v>
      </c>
    </row>
    <row r="800" spans="1:43" x14ac:dyDescent="0.25">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c r="AN800" t="s">
        <v>3012</v>
      </c>
      <c r="AO800" t="s">
        <v>3019</v>
      </c>
      <c r="AP800" t="s">
        <v>3015</v>
      </c>
      <c r="AQ800" t="s">
        <v>3026</v>
      </c>
    </row>
    <row r="801" spans="1:43" x14ac:dyDescent="0.25">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c r="AN801" t="s">
        <v>3017</v>
      </c>
      <c r="AO801" t="s">
        <v>3010</v>
      </c>
      <c r="AP801" t="s">
        <v>3011</v>
      </c>
      <c r="AQ801" t="s">
        <v>3027</v>
      </c>
    </row>
    <row r="802" spans="1:43" x14ac:dyDescent="0.25">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c r="AN802" t="s">
        <v>3012</v>
      </c>
      <c r="AO802" t="s">
        <v>3010</v>
      </c>
      <c r="AP802" t="s">
        <v>3016</v>
      </c>
      <c r="AQ802" t="s">
        <v>3026</v>
      </c>
    </row>
    <row r="803" spans="1:43" x14ac:dyDescent="0.25">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c r="AN803" t="s">
        <v>3014</v>
      </c>
      <c r="AO803" t="s">
        <v>3010</v>
      </c>
      <c r="AP803" t="s">
        <v>3013</v>
      </c>
      <c r="AQ803" t="s">
        <v>3026</v>
      </c>
    </row>
    <row r="804" spans="1:43" x14ac:dyDescent="0.25">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c r="AN804" t="s">
        <v>3012</v>
      </c>
      <c r="AO804" t="s">
        <v>3010</v>
      </c>
      <c r="AP804" t="s">
        <v>3015</v>
      </c>
      <c r="AQ804" t="s">
        <v>3026</v>
      </c>
    </row>
    <row r="805" spans="1:43" x14ac:dyDescent="0.25">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c r="AN805" t="s">
        <v>3009</v>
      </c>
      <c r="AO805" t="s">
        <v>3010</v>
      </c>
      <c r="AP805" t="s">
        <v>3015</v>
      </c>
      <c r="AQ805" t="s">
        <v>3026</v>
      </c>
    </row>
    <row r="806" spans="1:43" x14ac:dyDescent="0.25">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c r="AN806" t="s">
        <v>3009</v>
      </c>
      <c r="AO806" t="s">
        <v>3010</v>
      </c>
      <c r="AP806" t="s">
        <v>3011</v>
      </c>
      <c r="AQ806" t="s">
        <v>3026</v>
      </c>
    </row>
    <row r="807" spans="1:43" x14ac:dyDescent="0.25">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c r="AN807" t="s">
        <v>3014</v>
      </c>
      <c r="AO807" t="s">
        <v>3010</v>
      </c>
      <c r="AP807" t="s">
        <v>3011</v>
      </c>
      <c r="AQ807" t="s">
        <v>3026</v>
      </c>
    </row>
    <row r="808" spans="1:43" x14ac:dyDescent="0.25">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c r="AN808" t="s">
        <v>3012</v>
      </c>
      <c r="AO808" t="s">
        <v>3010</v>
      </c>
      <c r="AP808" t="s">
        <v>3013</v>
      </c>
      <c r="AQ808" t="s">
        <v>3026</v>
      </c>
    </row>
    <row r="809" spans="1:43" x14ac:dyDescent="0.25">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c r="AN809" t="s">
        <v>3014</v>
      </c>
      <c r="AO809" t="s">
        <v>3010</v>
      </c>
      <c r="AP809" t="s">
        <v>3015</v>
      </c>
      <c r="AQ809" t="s">
        <v>3026</v>
      </c>
    </row>
    <row r="810" spans="1:43" x14ac:dyDescent="0.25">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c r="AN810" t="s">
        <v>3009</v>
      </c>
      <c r="AO810" t="s">
        <v>3019</v>
      </c>
      <c r="AP810" t="s">
        <v>3015</v>
      </c>
      <c r="AQ810" t="s">
        <v>3026</v>
      </c>
    </row>
    <row r="811" spans="1:43" x14ac:dyDescent="0.25">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c r="AN811" t="s">
        <v>3012</v>
      </c>
      <c r="AO811" t="s">
        <v>3010</v>
      </c>
      <c r="AP811" t="s">
        <v>3016</v>
      </c>
      <c r="AQ811" t="s">
        <v>3026</v>
      </c>
    </row>
    <row r="812" spans="1:43" x14ac:dyDescent="0.25">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c r="AN812" t="s">
        <v>3014</v>
      </c>
      <c r="AO812" t="s">
        <v>3010</v>
      </c>
      <c r="AP812" t="s">
        <v>3011</v>
      </c>
      <c r="AQ812" t="s">
        <v>3026</v>
      </c>
    </row>
    <row r="813" spans="1:43" x14ac:dyDescent="0.25">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c r="AN813" t="s">
        <v>3012</v>
      </c>
      <c r="AO813" t="s">
        <v>3010</v>
      </c>
      <c r="AP813" t="s">
        <v>3015</v>
      </c>
      <c r="AQ813" t="s">
        <v>3026</v>
      </c>
    </row>
    <row r="814" spans="1:43" x14ac:dyDescent="0.25">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c r="AN814" t="s">
        <v>3017</v>
      </c>
      <c r="AO814" t="s">
        <v>3019</v>
      </c>
      <c r="AP814" t="s">
        <v>3011</v>
      </c>
      <c r="AQ814" t="s">
        <v>3026</v>
      </c>
    </row>
    <row r="815" spans="1:43" x14ac:dyDescent="0.25">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c r="AN815" t="s">
        <v>3009</v>
      </c>
      <c r="AO815" t="s">
        <v>3010</v>
      </c>
      <c r="AP815" t="s">
        <v>3011</v>
      </c>
      <c r="AQ815" t="s">
        <v>3026</v>
      </c>
    </row>
    <row r="816" spans="1:43" x14ac:dyDescent="0.25">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c r="AN816" t="s">
        <v>3014</v>
      </c>
      <c r="AO816" t="s">
        <v>3020</v>
      </c>
      <c r="AP816" t="s">
        <v>3011</v>
      </c>
      <c r="AQ816" t="s">
        <v>3026</v>
      </c>
    </row>
    <row r="817" spans="1:43" x14ac:dyDescent="0.25">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c r="AN817" t="s">
        <v>3012</v>
      </c>
      <c r="AO817" t="s">
        <v>3010</v>
      </c>
      <c r="AP817" t="s">
        <v>3016</v>
      </c>
      <c r="AQ817" t="s">
        <v>3026</v>
      </c>
    </row>
    <row r="818" spans="1:43" x14ac:dyDescent="0.25">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c r="AN818" t="s">
        <v>3012</v>
      </c>
      <c r="AO818" t="s">
        <v>3010</v>
      </c>
      <c r="AP818" t="s">
        <v>3011</v>
      </c>
      <c r="AQ818" t="s">
        <v>3026</v>
      </c>
    </row>
    <row r="819" spans="1:43" x14ac:dyDescent="0.25">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c r="AN819" t="s">
        <v>3009</v>
      </c>
      <c r="AO819" t="s">
        <v>3020</v>
      </c>
      <c r="AP819" t="s">
        <v>3015</v>
      </c>
      <c r="AQ819" t="s">
        <v>3026</v>
      </c>
    </row>
    <row r="820" spans="1:43" x14ac:dyDescent="0.25">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c r="AN820" t="s">
        <v>3009</v>
      </c>
      <c r="AO820" t="s">
        <v>3020</v>
      </c>
      <c r="AP820" t="s">
        <v>3015</v>
      </c>
      <c r="AQ820" t="s">
        <v>3026</v>
      </c>
    </row>
    <row r="821" spans="1:43" x14ac:dyDescent="0.25">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c r="AN821" t="s">
        <v>3012</v>
      </c>
      <c r="AO821" t="s">
        <v>3010</v>
      </c>
      <c r="AP821" t="s">
        <v>3016</v>
      </c>
      <c r="AQ821" t="s">
        <v>3026</v>
      </c>
    </row>
    <row r="822" spans="1:43" x14ac:dyDescent="0.25">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c r="AN822" t="s">
        <v>3009</v>
      </c>
      <c r="AO822" t="s">
        <v>3020</v>
      </c>
      <c r="AP822" t="s">
        <v>3015</v>
      </c>
      <c r="AQ822" t="s">
        <v>3026</v>
      </c>
    </row>
    <row r="823" spans="1:43" x14ac:dyDescent="0.25">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c r="AN823" t="s">
        <v>3012</v>
      </c>
      <c r="AO823" t="s">
        <v>3010</v>
      </c>
      <c r="AP823" t="s">
        <v>3013</v>
      </c>
      <c r="AQ823" t="s">
        <v>3026</v>
      </c>
    </row>
    <row r="824" spans="1:43" x14ac:dyDescent="0.25">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c r="AN824" t="s">
        <v>3014</v>
      </c>
      <c r="AO824" t="s">
        <v>3010</v>
      </c>
      <c r="AP824" t="s">
        <v>3015</v>
      </c>
      <c r="AQ824" t="s">
        <v>3026</v>
      </c>
    </row>
    <row r="825" spans="1:43" x14ac:dyDescent="0.25">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c r="AN825" t="s">
        <v>3012</v>
      </c>
      <c r="AO825" t="s">
        <v>3010</v>
      </c>
      <c r="AP825" t="s">
        <v>3015</v>
      </c>
      <c r="AQ825" t="s">
        <v>3026</v>
      </c>
    </row>
    <row r="826" spans="1:43" x14ac:dyDescent="0.25">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c r="AN826" t="s">
        <v>3009</v>
      </c>
      <c r="AO826" t="s">
        <v>3019</v>
      </c>
      <c r="AP826" t="s">
        <v>3011</v>
      </c>
      <c r="AQ826" t="s">
        <v>3026</v>
      </c>
    </row>
    <row r="827" spans="1:43" x14ac:dyDescent="0.25">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c r="AN827" t="s">
        <v>3009</v>
      </c>
      <c r="AO827" t="s">
        <v>3010</v>
      </c>
      <c r="AP827" t="s">
        <v>3015</v>
      </c>
      <c r="AQ827" t="s">
        <v>3026</v>
      </c>
    </row>
    <row r="828" spans="1:43" x14ac:dyDescent="0.25">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c r="AN828" t="s">
        <v>3014</v>
      </c>
      <c r="AO828" t="s">
        <v>3010</v>
      </c>
      <c r="AP828" t="s">
        <v>3015</v>
      </c>
      <c r="AQ828" t="s">
        <v>3026</v>
      </c>
    </row>
    <row r="829" spans="1:43" x14ac:dyDescent="0.25">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c r="AN829" t="s">
        <v>3014</v>
      </c>
      <c r="AO829" t="s">
        <v>3010</v>
      </c>
      <c r="AP829" t="s">
        <v>3016</v>
      </c>
      <c r="AQ829" t="s">
        <v>3026</v>
      </c>
    </row>
    <row r="830" spans="1:43" x14ac:dyDescent="0.25">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c r="AN830" t="s">
        <v>3014</v>
      </c>
      <c r="AO830" t="s">
        <v>3010</v>
      </c>
      <c r="AP830" t="s">
        <v>3016</v>
      </c>
      <c r="AQ830" t="s">
        <v>3026</v>
      </c>
    </row>
    <row r="831" spans="1:43" x14ac:dyDescent="0.25">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c r="AN831" t="s">
        <v>3017</v>
      </c>
      <c r="AO831" t="s">
        <v>3010</v>
      </c>
      <c r="AP831" t="s">
        <v>3015</v>
      </c>
      <c r="AQ831" t="s">
        <v>3026</v>
      </c>
    </row>
    <row r="832" spans="1:43" x14ac:dyDescent="0.25">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c r="AN832" t="s">
        <v>3009</v>
      </c>
      <c r="AO832" t="s">
        <v>3020</v>
      </c>
      <c r="AP832" t="s">
        <v>3011</v>
      </c>
      <c r="AQ832" t="s">
        <v>3026</v>
      </c>
    </row>
    <row r="833" spans="1:43" x14ac:dyDescent="0.25">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c r="AN833" t="s">
        <v>3014</v>
      </c>
      <c r="AO833" t="s">
        <v>3020</v>
      </c>
      <c r="AP833" t="s">
        <v>3015</v>
      </c>
      <c r="AQ833" t="s">
        <v>3026</v>
      </c>
    </row>
    <row r="834" spans="1:43" x14ac:dyDescent="0.25">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c r="AN834" t="s">
        <v>3009</v>
      </c>
      <c r="AO834" t="s">
        <v>3019</v>
      </c>
      <c r="AP834" t="s">
        <v>3015</v>
      </c>
      <c r="AQ834" t="s">
        <v>3026</v>
      </c>
    </row>
    <row r="835" spans="1:43" x14ac:dyDescent="0.25">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c r="AN835" t="s">
        <v>3014</v>
      </c>
      <c r="AO835" t="s">
        <v>3010</v>
      </c>
      <c r="AP835" t="s">
        <v>3016</v>
      </c>
      <c r="AQ835" t="s">
        <v>3026</v>
      </c>
    </row>
    <row r="836" spans="1:43" x14ac:dyDescent="0.25">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c r="AN836" t="s">
        <v>3014</v>
      </c>
      <c r="AO836" t="s">
        <v>3010</v>
      </c>
      <c r="AP836" t="s">
        <v>3015</v>
      </c>
      <c r="AQ836" t="s">
        <v>3026</v>
      </c>
    </row>
    <row r="837" spans="1:43" x14ac:dyDescent="0.25">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c r="AN837" t="s">
        <v>3014</v>
      </c>
      <c r="AO837" t="s">
        <v>3010</v>
      </c>
      <c r="AP837" t="s">
        <v>3015</v>
      </c>
      <c r="AQ837" t="s">
        <v>3026</v>
      </c>
    </row>
    <row r="838" spans="1:43" x14ac:dyDescent="0.25">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c r="AN838" t="s">
        <v>3017</v>
      </c>
      <c r="AO838" t="s">
        <v>3019</v>
      </c>
      <c r="AP838" t="s">
        <v>3015</v>
      </c>
      <c r="AQ838" t="s">
        <v>3026</v>
      </c>
    </row>
    <row r="839" spans="1:43" x14ac:dyDescent="0.25">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c r="AN839" t="s">
        <v>3014</v>
      </c>
      <c r="AO839" t="s">
        <v>3010</v>
      </c>
      <c r="AP839" t="s">
        <v>3011</v>
      </c>
      <c r="AQ839" t="s">
        <v>3026</v>
      </c>
    </row>
    <row r="840" spans="1:43" x14ac:dyDescent="0.25">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c r="AN840" t="s">
        <v>3017</v>
      </c>
      <c r="AO840" t="s">
        <v>3020</v>
      </c>
      <c r="AP840" t="s">
        <v>3011</v>
      </c>
      <c r="AQ840" t="s">
        <v>3027</v>
      </c>
    </row>
    <row r="841" spans="1:43" x14ac:dyDescent="0.25">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c r="AN841" t="s">
        <v>3017</v>
      </c>
      <c r="AO841" t="s">
        <v>3010</v>
      </c>
      <c r="AP841" t="s">
        <v>3011</v>
      </c>
      <c r="AQ841" t="s">
        <v>3026</v>
      </c>
    </row>
    <row r="842" spans="1:43" x14ac:dyDescent="0.25">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c r="AN842" t="s">
        <v>3014</v>
      </c>
      <c r="AO842" t="s">
        <v>3010</v>
      </c>
      <c r="AP842" t="s">
        <v>3015</v>
      </c>
      <c r="AQ842" t="s">
        <v>3026</v>
      </c>
    </row>
    <row r="843" spans="1:43" x14ac:dyDescent="0.25">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c r="AN843" t="s">
        <v>3012</v>
      </c>
      <c r="AO843" t="s">
        <v>3019</v>
      </c>
      <c r="AP843" t="s">
        <v>3016</v>
      </c>
      <c r="AQ843" t="s">
        <v>3026</v>
      </c>
    </row>
    <row r="844" spans="1:43" x14ac:dyDescent="0.25">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c r="AN844" t="s">
        <v>3009</v>
      </c>
      <c r="AO844" t="s">
        <v>3020</v>
      </c>
      <c r="AP844" t="s">
        <v>3016</v>
      </c>
      <c r="AQ844" t="s">
        <v>3026</v>
      </c>
    </row>
    <row r="845" spans="1:43" x14ac:dyDescent="0.25">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c r="AN845" t="s">
        <v>3009</v>
      </c>
      <c r="AO845" t="s">
        <v>3010</v>
      </c>
      <c r="AP845" t="s">
        <v>3016</v>
      </c>
      <c r="AQ845" t="s">
        <v>3026</v>
      </c>
    </row>
    <row r="846" spans="1:43" x14ac:dyDescent="0.25">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c r="AN846" t="s">
        <v>3014</v>
      </c>
      <c r="AO846" t="s">
        <v>3010</v>
      </c>
      <c r="AP846" t="s">
        <v>3015</v>
      </c>
      <c r="AQ846" t="s">
        <v>3026</v>
      </c>
    </row>
    <row r="847" spans="1:43" x14ac:dyDescent="0.25">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c r="AN847" t="s">
        <v>3009</v>
      </c>
      <c r="AO847" t="s">
        <v>3019</v>
      </c>
      <c r="AP847" t="s">
        <v>3011</v>
      </c>
      <c r="AQ847" t="s">
        <v>3026</v>
      </c>
    </row>
    <row r="848" spans="1:43" x14ac:dyDescent="0.25">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c r="AN848" t="s">
        <v>3012</v>
      </c>
      <c r="AO848" t="s">
        <v>3010</v>
      </c>
      <c r="AP848" t="s">
        <v>3015</v>
      </c>
      <c r="AQ848" t="s">
        <v>3026</v>
      </c>
    </row>
    <row r="849" spans="1:43" x14ac:dyDescent="0.25">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c r="AN849" t="s">
        <v>3017</v>
      </c>
      <c r="AO849" t="s">
        <v>3010</v>
      </c>
      <c r="AP849" t="s">
        <v>3015</v>
      </c>
      <c r="AQ849" t="s">
        <v>3026</v>
      </c>
    </row>
    <row r="850" spans="1:43" x14ac:dyDescent="0.25">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c r="AN850" t="s">
        <v>3009</v>
      </c>
      <c r="AO850" t="s">
        <v>3010</v>
      </c>
      <c r="AP850" t="s">
        <v>3015</v>
      </c>
      <c r="AQ850" t="s">
        <v>3026</v>
      </c>
    </row>
    <row r="851" spans="1:43" x14ac:dyDescent="0.25">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c r="AN851" t="s">
        <v>3014</v>
      </c>
      <c r="AO851" t="s">
        <v>3010</v>
      </c>
      <c r="AP851" t="s">
        <v>3011</v>
      </c>
      <c r="AQ851" t="s">
        <v>3026</v>
      </c>
    </row>
    <row r="852" spans="1:43" x14ac:dyDescent="0.25">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c r="AN852" t="s">
        <v>3017</v>
      </c>
      <c r="AO852" t="s">
        <v>3010</v>
      </c>
      <c r="AP852" t="s">
        <v>3015</v>
      </c>
      <c r="AQ852" t="s">
        <v>3026</v>
      </c>
    </row>
    <row r="853" spans="1:43" x14ac:dyDescent="0.25">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c r="AN853" t="s">
        <v>3017</v>
      </c>
      <c r="AO853" t="s">
        <v>3010</v>
      </c>
      <c r="AP853" t="s">
        <v>3013</v>
      </c>
      <c r="AQ853" t="s">
        <v>3026</v>
      </c>
    </row>
    <row r="854" spans="1:43" x14ac:dyDescent="0.25">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c r="AN854" t="s">
        <v>3009</v>
      </c>
      <c r="AO854" t="s">
        <v>3010</v>
      </c>
      <c r="AP854" t="s">
        <v>3015</v>
      </c>
      <c r="AQ854" t="s">
        <v>3026</v>
      </c>
    </row>
    <row r="855" spans="1:43" x14ac:dyDescent="0.25">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c r="AN855" t="s">
        <v>3017</v>
      </c>
      <c r="AO855" t="s">
        <v>3010</v>
      </c>
      <c r="AP855" t="s">
        <v>3016</v>
      </c>
      <c r="AQ855" t="s">
        <v>3026</v>
      </c>
    </row>
    <row r="856" spans="1:43" x14ac:dyDescent="0.25">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c r="AN856" t="s">
        <v>3014</v>
      </c>
      <c r="AO856" t="s">
        <v>3010</v>
      </c>
      <c r="AP856" t="s">
        <v>3011</v>
      </c>
      <c r="AQ856" t="s">
        <v>3026</v>
      </c>
    </row>
    <row r="857" spans="1:43" x14ac:dyDescent="0.25">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c r="AN857" t="s">
        <v>3009</v>
      </c>
      <c r="AO857" t="s">
        <v>3010</v>
      </c>
      <c r="AP857" t="s">
        <v>3015</v>
      </c>
      <c r="AQ857" t="s">
        <v>3026</v>
      </c>
    </row>
    <row r="858" spans="1:43" x14ac:dyDescent="0.25">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c r="AN858" t="s">
        <v>3014</v>
      </c>
      <c r="AO858" t="s">
        <v>3010</v>
      </c>
      <c r="AP858" t="s">
        <v>3016</v>
      </c>
      <c r="AQ858" t="s">
        <v>3026</v>
      </c>
    </row>
    <row r="859" spans="1:43" x14ac:dyDescent="0.25">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c r="AN859" t="s">
        <v>3014</v>
      </c>
      <c r="AO859" t="s">
        <v>3010</v>
      </c>
      <c r="AP859" t="s">
        <v>3011</v>
      </c>
      <c r="AQ859" t="s">
        <v>3026</v>
      </c>
    </row>
    <row r="860" spans="1:43" x14ac:dyDescent="0.25">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c r="AN860" t="s">
        <v>3014</v>
      </c>
      <c r="AO860" t="s">
        <v>3010</v>
      </c>
      <c r="AP860" t="s">
        <v>3013</v>
      </c>
      <c r="AQ860" t="s">
        <v>3026</v>
      </c>
    </row>
    <row r="861" spans="1:43" x14ac:dyDescent="0.25">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c r="AN861" t="s">
        <v>3009</v>
      </c>
      <c r="AO861" t="s">
        <v>3020</v>
      </c>
      <c r="AP861" t="s">
        <v>3015</v>
      </c>
      <c r="AQ861" t="s">
        <v>3026</v>
      </c>
    </row>
    <row r="862" spans="1:43" x14ac:dyDescent="0.25">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c r="AN862" t="s">
        <v>3009</v>
      </c>
      <c r="AO862" t="s">
        <v>3010</v>
      </c>
      <c r="AP862" t="s">
        <v>3016</v>
      </c>
      <c r="AQ862" t="s">
        <v>3026</v>
      </c>
    </row>
    <row r="863" spans="1:43" x14ac:dyDescent="0.25">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c r="AN863" t="s">
        <v>3017</v>
      </c>
      <c r="AO863" t="s">
        <v>3010</v>
      </c>
      <c r="AP863" t="s">
        <v>3011</v>
      </c>
      <c r="AQ863" t="s">
        <v>3027</v>
      </c>
    </row>
    <row r="864" spans="1:43" x14ac:dyDescent="0.25">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c r="AN864" t="s">
        <v>3014</v>
      </c>
      <c r="AO864" t="s">
        <v>3020</v>
      </c>
      <c r="AP864" t="s">
        <v>3011</v>
      </c>
      <c r="AQ864" t="s">
        <v>3026</v>
      </c>
    </row>
    <row r="865" spans="1:43" x14ac:dyDescent="0.25">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c r="AN865" t="s">
        <v>3014</v>
      </c>
      <c r="AO865" t="s">
        <v>3010</v>
      </c>
      <c r="AP865" t="s">
        <v>3015</v>
      </c>
      <c r="AQ865" t="s">
        <v>3026</v>
      </c>
    </row>
    <row r="866" spans="1:43" x14ac:dyDescent="0.25">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c r="AN866" t="s">
        <v>3017</v>
      </c>
      <c r="AO866" t="s">
        <v>3010</v>
      </c>
      <c r="AP866" t="s">
        <v>3011</v>
      </c>
      <c r="AQ866" t="s">
        <v>3026</v>
      </c>
    </row>
    <row r="867" spans="1:43" x14ac:dyDescent="0.25">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c r="AN867" t="s">
        <v>3017</v>
      </c>
      <c r="AO867" t="s">
        <v>3019</v>
      </c>
      <c r="AP867" t="s">
        <v>3015</v>
      </c>
      <c r="AQ867" t="s">
        <v>3026</v>
      </c>
    </row>
    <row r="868" spans="1:43" x14ac:dyDescent="0.25">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c r="AN868" t="s">
        <v>3012</v>
      </c>
      <c r="AO868" t="s">
        <v>3010</v>
      </c>
      <c r="AP868" t="s">
        <v>3011</v>
      </c>
      <c r="AQ868" t="s">
        <v>3026</v>
      </c>
    </row>
    <row r="869" spans="1:43" x14ac:dyDescent="0.25">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c r="AN869" t="s">
        <v>3017</v>
      </c>
      <c r="AO869" t="s">
        <v>3010</v>
      </c>
      <c r="AP869" t="s">
        <v>3013</v>
      </c>
      <c r="AQ869" t="s">
        <v>3026</v>
      </c>
    </row>
    <row r="870" spans="1:43" x14ac:dyDescent="0.25">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c r="AN870" t="s">
        <v>3017</v>
      </c>
      <c r="AO870" t="s">
        <v>3020</v>
      </c>
      <c r="AP870" t="s">
        <v>3016</v>
      </c>
      <c r="AQ870" t="s">
        <v>3026</v>
      </c>
    </row>
    <row r="871" spans="1:43" x14ac:dyDescent="0.25">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c r="AN871" t="s">
        <v>3012</v>
      </c>
      <c r="AO871" t="s">
        <v>3020</v>
      </c>
      <c r="AP871" t="s">
        <v>3011</v>
      </c>
      <c r="AQ871" t="s">
        <v>3026</v>
      </c>
    </row>
    <row r="872" spans="1:43" x14ac:dyDescent="0.25">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c r="AN872" t="s">
        <v>3017</v>
      </c>
      <c r="AO872" t="s">
        <v>3020</v>
      </c>
      <c r="AP872" t="s">
        <v>3015</v>
      </c>
      <c r="AQ872" t="s">
        <v>3026</v>
      </c>
    </row>
    <row r="873" spans="1:43" x14ac:dyDescent="0.25">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c r="AN873" t="s">
        <v>3012</v>
      </c>
      <c r="AO873" t="s">
        <v>3020</v>
      </c>
      <c r="AP873" t="s">
        <v>3016</v>
      </c>
      <c r="AQ873" t="s">
        <v>3026</v>
      </c>
    </row>
    <row r="874" spans="1:43" x14ac:dyDescent="0.25">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c r="AN874" t="s">
        <v>3014</v>
      </c>
      <c r="AO874" t="s">
        <v>3019</v>
      </c>
      <c r="AP874" t="s">
        <v>3015</v>
      </c>
      <c r="AQ874" t="s">
        <v>3026</v>
      </c>
    </row>
    <row r="875" spans="1:43" x14ac:dyDescent="0.25">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c r="AN875" t="s">
        <v>3014</v>
      </c>
      <c r="AO875" t="s">
        <v>3010</v>
      </c>
      <c r="AP875" t="s">
        <v>3015</v>
      </c>
      <c r="AQ875" t="s">
        <v>3026</v>
      </c>
    </row>
    <row r="876" spans="1:43" x14ac:dyDescent="0.25">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c r="AN876" t="s">
        <v>3014</v>
      </c>
      <c r="AO876" t="s">
        <v>3010</v>
      </c>
      <c r="AP876" t="s">
        <v>3015</v>
      </c>
      <c r="AQ876" t="s">
        <v>3026</v>
      </c>
    </row>
    <row r="877" spans="1:43" x14ac:dyDescent="0.25">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c r="AN877" t="s">
        <v>3009</v>
      </c>
      <c r="AO877" t="s">
        <v>3019</v>
      </c>
      <c r="AP877" t="s">
        <v>3011</v>
      </c>
      <c r="AQ877" t="s">
        <v>3026</v>
      </c>
    </row>
    <row r="878" spans="1:43" x14ac:dyDescent="0.25">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c r="AN878" t="s">
        <v>3009</v>
      </c>
      <c r="AO878" t="s">
        <v>3019</v>
      </c>
      <c r="AP878" t="s">
        <v>3016</v>
      </c>
      <c r="AQ878" t="s">
        <v>3026</v>
      </c>
    </row>
    <row r="879" spans="1:43" x14ac:dyDescent="0.25">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c r="AN879" t="s">
        <v>3009</v>
      </c>
      <c r="AO879" t="s">
        <v>3010</v>
      </c>
      <c r="AP879" t="s">
        <v>3011</v>
      </c>
      <c r="AQ879" t="s">
        <v>3026</v>
      </c>
    </row>
    <row r="880" spans="1:43" x14ac:dyDescent="0.25">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c r="AN880" t="s">
        <v>3017</v>
      </c>
      <c r="AO880" t="s">
        <v>3010</v>
      </c>
      <c r="AP880" t="s">
        <v>3011</v>
      </c>
      <c r="AQ880" t="s">
        <v>3026</v>
      </c>
    </row>
    <row r="881" spans="1:43" x14ac:dyDescent="0.25">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c r="AN881" t="s">
        <v>3009</v>
      </c>
      <c r="AO881" t="s">
        <v>3010</v>
      </c>
      <c r="AP881" t="s">
        <v>3018</v>
      </c>
      <c r="AQ881" t="s">
        <v>3026</v>
      </c>
    </row>
    <row r="882" spans="1:43" x14ac:dyDescent="0.25">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c r="AN882" t="s">
        <v>3012</v>
      </c>
      <c r="AO882" t="s">
        <v>3020</v>
      </c>
      <c r="AP882" t="s">
        <v>3015</v>
      </c>
      <c r="AQ882" t="s">
        <v>3026</v>
      </c>
    </row>
    <row r="883" spans="1:43" x14ac:dyDescent="0.25">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c r="AN883" t="s">
        <v>3014</v>
      </c>
      <c r="AO883" t="s">
        <v>3010</v>
      </c>
      <c r="AP883" t="s">
        <v>3015</v>
      </c>
      <c r="AQ883" t="s">
        <v>3026</v>
      </c>
    </row>
    <row r="884" spans="1:43" x14ac:dyDescent="0.25">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c r="AN884" t="s">
        <v>3017</v>
      </c>
      <c r="AO884" t="s">
        <v>3010</v>
      </c>
      <c r="AP884" t="s">
        <v>3015</v>
      </c>
      <c r="AQ884" t="s">
        <v>3026</v>
      </c>
    </row>
    <row r="885" spans="1:43" x14ac:dyDescent="0.25">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c r="AN885" t="s">
        <v>3009</v>
      </c>
      <c r="AO885" t="s">
        <v>3010</v>
      </c>
      <c r="AP885" t="s">
        <v>3015</v>
      </c>
      <c r="AQ885" t="s">
        <v>3026</v>
      </c>
    </row>
    <row r="886" spans="1:43" x14ac:dyDescent="0.25">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c r="AN886" t="s">
        <v>3012</v>
      </c>
      <c r="AO886" t="s">
        <v>3010</v>
      </c>
      <c r="AP886" t="s">
        <v>3011</v>
      </c>
      <c r="AQ886" t="s">
        <v>3026</v>
      </c>
    </row>
    <row r="887" spans="1:43" x14ac:dyDescent="0.25">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c r="AN887" t="s">
        <v>3009</v>
      </c>
      <c r="AO887" t="s">
        <v>3010</v>
      </c>
      <c r="AP887" t="s">
        <v>3016</v>
      </c>
      <c r="AQ887" t="s">
        <v>3026</v>
      </c>
    </row>
    <row r="888" spans="1:43" x14ac:dyDescent="0.25">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c r="AN888" t="s">
        <v>3012</v>
      </c>
      <c r="AO888" t="s">
        <v>3010</v>
      </c>
      <c r="AP888" t="s">
        <v>3015</v>
      </c>
      <c r="AQ888" t="s">
        <v>3026</v>
      </c>
    </row>
    <row r="889" spans="1:43" x14ac:dyDescent="0.25">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c r="AN889" t="s">
        <v>3017</v>
      </c>
      <c r="AO889" t="s">
        <v>3019</v>
      </c>
      <c r="AP889" t="s">
        <v>3011</v>
      </c>
      <c r="AQ889" t="s">
        <v>3026</v>
      </c>
    </row>
    <row r="890" spans="1:43" x14ac:dyDescent="0.25">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c r="AN890" t="s">
        <v>3009</v>
      </c>
      <c r="AO890" t="s">
        <v>3010</v>
      </c>
      <c r="AP890" t="s">
        <v>3015</v>
      </c>
      <c r="AQ890" t="s">
        <v>3026</v>
      </c>
    </row>
    <row r="891" spans="1:43" x14ac:dyDescent="0.25">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c r="AN891" t="s">
        <v>3017</v>
      </c>
      <c r="AO891" t="s">
        <v>3020</v>
      </c>
      <c r="AP891" t="s">
        <v>3016</v>
      </c>
      <c r="AQ891" t="s">
        <v>3026</v>
      </c>
    </row>
    <row r="892" spans="1:43" x14ac:dyDescent="0.25">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c r="AN892" t="s">
        <v>3014</v>
      </c>
      <c r="AO892" t="s">
        <v>3010</v>
      </c>
      <c r="AP892" t="s">
        <v>3013</v>
      </c>
      <c r="AQ892" t="s">
        <v>3026</v>
      </c>
    </row>
    <row r="893" spans="1:43" x14ac:dyDescent="0.25">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c r="AN893" t="s">
        <v>3009</v>
      </c>
      <c r="AO893" t="s">
        <v>3010</v>
      </c>
      <c r="AP893" t="s">
        <v>3011</v>
      </c>
      <c r="AQ893" t="s">
        <v>3026</v>
      </c>
    </row>
    <row r="894" spans="1:43" x14ac:dyDescent="0.25">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c r="AN894" t="s">
        <v>3012</v>
      </c>
      <c r="AO894" t="s">
        <v>3010</v>
      </c>
      <c r="AP894" t="s">
        <v>3016</v>
      </c>
      <c r="AQ894" t="s">
        <v>3026</v>
      </c>
    </row>
    <row r="895" spans="1:43" x14ac:dyDescent="0.25">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c r="AN895" t="s">
        <v>3009</v>
      </c>
      <c r="AO895" t="s">
        <v>3010</v>
      </c>
      <c r="AP895" t="s">
        <v>3015</v>
      </c>
      <c r="AQ895" t="s">
        <v>3026</v>
      </c>
    </row>
    <row r="896" spans="1:43" x14ac:dyDescent="0.25">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c r="AN896" t="s">
        <v>3009</v>
      </c>
      <c r="AO896" t="s">
        <v>3010</v>
      </c>
      <c r="AP896" t="s">
        <v>3013</v>
      </c>
      <c r="AQ896" t="s">
        <v>3026</v>
      </c>
    </row>
    <row r="897" spans="1:43" x14ac:dyDescent="0.25">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c r="AN897" t="s">
        <v>3017</v>
      </c>
      <c r="AO897" t="s">
        <v>3020</v>
      </c>
      <c r="AP897" t="s">
        <v>3015</v>
      </c>
      <c r="AQ897" t="s">
        <v>3026</v>
      </c>
    </row>
    <row r="898" spans="1:43" x14ac:dyDescent="0.25">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c r="AN898" t="s">
        <v>3017</v>
      </c>
      <c r="AO898" t="s">
        <v>3019</v>
      </c>
      <c r="AP898" t="s">
        <v>3015</v>
      </c>
      <c r="AQ898" t="s">
        <v>3026</v>
      </c>
    </row>
    <row r="899" spans="1:43" x14ac:dyDescent="0.25">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c r="AN899" t="s">
        <v>3009</v>
      </c>
      <c r="AO899" t="s">
        <v>3010</v>
      </c>
      <c r="AP899" t="s">
        <v>3018</v>
      </c>
      <c r="AQ899" t="s">
        <v>3026</v>
      </c>
    </row>
    <row r="900" spans="1:43" x14ac:dyDescent="0.25">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c r="AN900" t="s">
        <v>3009</v>
      </c>
      <c r="AO900" t="s">
        <v>3010</v>
      </c>
      <c r="AP900" t="s">
        <v>3011</v>
      </c>
      <c r="AQ900" t="s">
        <v>3026</v>
      </c>
    </row>
    <row r="901" spans="1:43" x14ac:dyDescent="0.25">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c r="AN901" t="s">
        <v>3014</v>
      </c>
      <c r="AO901" t="s">
        <v>3010</v>
      </c>
      <c r="AP901" t="s">
        <v>3013</v>
      </c>
      <c r="AQ901" t="s">
        <v>3026</v>
      </c>
    </row>
    <row r="902" spans="1:43" x14ac:dyDescent="0.25">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c r="AN902" t="s">
        <v>3012</v>
      </c>
      <c r="AO902" t="s">
        <v>3010</v>
      </c>
      <c r="AP902" t="s">
        <v>3015</v>
      </c>
      <c r="AQ902" t="s">
        <v>3026</v>
      </c>
    </row>
    <row r="903" spans="1:43" x14ac:dyDescent="0.25">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c r="AN903" t="s">
        <v>3012</v>
      </c>
      <c r="AO903" t="s">
        <v>3010</v>
      </c>
      <c r="AP903" t="s">
        <v>3011</v>
      </c>
      <c r="AQ903" t="s">
        <v>3026</v>
      </c>
    </row>
    <row r="904" spans="1:43" x14ac:dyDescent="0.25">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c r="AN904" t="s">
        <v>3014</v>
      </c>
      <c r="AO904" t="s">
        <v>3010</v>
      </c>
      <c r="AP904" t="s">
        <v>3016</v>
      </c>
      <c r="AQ904" t="s">
        <v>3026</v>
      </c>
    </row>
    <row r="905" spans="1:43" x14ac:dyDescent="0.25">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c r="AN905" t="s">
        <v>3009</v>
      </c>
      <c r="AO905" t="s">
        <v>3010</v>
      </c>
      <c r="AP905" t="s">
        <v>3015</v>
      </c>
      <c r="AQ905" t="s">
        <v>3026</v>
      </c>
    </row>
    <row r="906" spans="1:43" x14ac:dyDescent="0.25">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c r="AN906" t="s">
        <v>3009</v>
      </c>
      <c r="AO906" t="s">
        <v>3010</v>
      </c>
      <c r="AP906" t="s">
        <v>3011</v>
      </c>
      <c r="AQ906" t="s">
        <v>3026</v>
      </c>
    </row>
    <row r="907" spans="1:43" x14ac:dyDescent="0.25">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c r="AN907" t="s">
        <v>3009</v>
      </c>
      <c r="AO907" t="s">
        <v>3010</v>
      </c>
      <c r="AP907" t="s">
        <v>3015</v>
      </c>
      <c r="AQ907" t="s">
        <v>3026</v>
      </c>
    </row>
    <row r="908" spans="1:43" x14ac:dyDescent="0.25">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c r="AN908" t="s">
        <v>3014</v>
      </c>
      <c r="AO908" t="s">
        <v>3020</v>
      </c>
      <c r="AP908" t="s">
        <v>3015</v>
      </c>
      <c r="AQ908" t="s">
        <v>3026</v>
      </c>
    </row>
    <row r="909" spans="1:43" x14ac:dyDescent="0.25">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c r="AN909" t="s">
        <v>3012</v>
      </c>
      <c r="AO909" t="s">
        <v>3010</v>
      </c>
      <c r="AP909" t="s">
        <v>3011</v>
      </c>
      <c r="AQ909" t="s">
        <v>3027</v>
      </c>
    </row>
    <row r="910" spans="1:43" x14ac:dyDescent="0.25">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c r="AN910" t="s">
        <v>3014</v>
      </c>
      <c r="AO910" t="s">
        <v>3010</v>
      </c>
      <c r="AP910" t="s">
        <v>3015</v>
      </c>
      <c r="AQ910" t="s">
        <v>3026</v>
      </c>
    </row>
    <row r="911" spans="1:43" x14ac:dyDescent="0.25">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c r="AN911" t="s">
        <v>3009</v>
      </c>
      <c r="AO911" t="s">
        <v>3019</v>
      </c>
      <c r="AP911" t="s">
        <v>3016</v>
      </c>
      <c r="AQ911" t="s">
        <v>3026</v>
      </c>
    </row>
    <row r="912" spans="1:43" x14ac:dyDescent="0.25">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c r="AN912" t="s">
        <v>3014</v>
      </c>
      <c r="AO912" t="s">
        <v>3010</v>
      </c>
      <c r="AP912" t="s">
        <v>3016</v>
      </c>
      <c r="AQ912" t="s">
        <v>3026</v>
      </c>
    </row>
    <row r="913" spans="1:43" x14ac:dyDescent="0.25">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c r="AN913" t="s">
        <v>3009</v>
      </c>
      <c r="AO913" t="s">
        <v>3019</v>
      </c>
      <c r="AP913" t="s">
        <v>3016</v>
      </c>
      <c r="AQ913" t="s">
        <v>3026</v>
      </c>
    </row>
    <row r="914" spans="1:43" x14ac:dyDescent="0.25">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c r="AN914" t="s">
        <v>3009</v>
      </c>
      <c r="AO914" t="s">
        <v>3010</v>
      </c>
      <c r="AP914" t="s">
        <v>3016</v>
      </c>
      <c r="AQ914" t="s">
        <v>3026</v>
      </c>
    </row>
    <row r="915" spans="1:43" x14ac:dyDescent="0.25">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c r="AN915" t="s">
        <v>3012</v>
      </c>
      <c r="AO915" t="s">
        <v>3010</v>
      </c>
      <c r="AP915" t="s">
        <v>3011</v>
      </c>
      <c r="AQ915" t="s">
        <v>3027</v>
      </c>
    </row>
    <row r="916" spans="1:43" x14ac:dyDescent="0.25">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c r="AN916" t="s">
        <v>3012</v>
      </c>
      <c r="AO916" t="s">
        <v>3010</v>
      </c>
      <c r="AP916" t="s">
        <v>3013</v>
      </c>
      <c r="AQ916" t="s">
        <v>3028</v>
      </c>
    </row>
    <row r="917" spans="1:43" x14ac:dyDescent="0.25">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c r="AN917" t="s">
        <v>3014</v>
      </c>
      <c r="AO917" t="s">
        <v>3010</v>
      </c>
      <c r="AP917" t="s">
        <v>3016</v>
      </c>
      <c r="AQ917" t="s">
        <v>3026</v>
      </c>
    </row>
    <row r="918" spans="1:43" x14ac:dyDescent="0.25">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c r="AN918" t="s">
        <v>3012</v>
      </c>
      <c r="AO918" t="s">
        <v>3010</v>
      </c>
      <c r="AP918" t="s">
        <v>3011</v>
      </c>
      <c r="AQ918" t="s">
        <v>3026</v>
      </c>
    </row>
    <row r="919" spans="1:43" x14ac:dyDescent="0.25">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c r="AN919" t="s">
        <v>3017</v>
      </c>
      <c r="AO919" t="s">
        <v>3010</v>
      </c>
      <c r="AP919" t="s">
        <v>3015</v>
      </c>
      <c r="AQ919" t="s">
        <v>3026</v>
      </c>
    </row>
    <row r="920" spans="1:43" x14ac:dyDescent="0.25">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c r="AN920" t="s">
        <v>3012</v>
      </c>
      <c r="AO920" t="s">
        <v>3010</v>
      </c>
      <c r="AP920" t="s">
        <v>3013</v>
      </c>
      <c r="AQ920" t="s">
        <v>3027</v>
      </c>
    </row>
    <row r="921" spans="1:43" x14ac:dyDescent="0.25">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c r="AN921" t="s">
        <v>3009</v>
      </c>
      <c r="AO921" t="s">
        <v>3020</v>
      </c>
      <c r="AP921" t="s">
        <v>3018</v>
      </c>
      <c r="AQ921" t="s">
        <v>3026</v>
      </c>
    </row>
    <row r="922" spans="1:43" x14ac:dyDescent="0.25">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c r="AN922" t="s">
        <v>3012</v>
      </c>
      <c r="AO922" t="s">
        <v>3020</v>
      </c>
      <c r="AP922" t="s">
        <v>3015</v>
      </c>
      <c r="AQ922" t="s">
        <v>3026</v>
      </c>
    </row>
    <row r="923" spans="1:43" x14ac:dyDescent="0.25">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c r="AN923" t="s">
        <v>3014</v>
      </c>
      <c r="AO923" t="s">
        <v>3010</v>
      </c>
      <c r="AP923" t="s">
        <v>3016</v>
      </c>
      <c r="AQ923" t="s">
        <v>3026</v>
      </c>
    </row>
    <row r="924" spans="1:43" x14ac:dyDescent="0.25">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c r="AN924" t="s">
        <v>3017</v>
      </c>
      <c r="AO924" t="s">
        <v>3010</v>
      </c>
      <c r="AP924" t="s">
        <v>3011</v>
      </c>
      <c r="AQ924" t="s">
        <v>3027</v>
      </c>
    </row>
    <row r="925" spans="1:43" x14ac:dyDescent="0.25">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c r="AN925" t="s">
        <v>3012</v>
      </c>
      <c r="AO925" t="s">
        <v>3020</v>
      </c>
      <c r="AP925" t="s">
        <v>3015</v>
      </c>
      <c r="AQ925" t="s">
        <v>3026</v>
      </c>
    </row>
    <row r="926" spans="1:43" x14ac:dyDescent="0.25">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c r="AN926" t="s">
        <v>3014</v>
      </c>
      <c r="AO926" t="s">
        <v>3010</v>
      </c>
      <c r="AP926" t="s">
        <v>3015</v>
      </c>
      <c r="AQ926" t="s">
        <v>3026</v>
      </c>
    </row>
    <row r="927" spans="1:43" x14ac:dyDescent="0.25">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c r="AN927" t="s">
        <v>3012</v>
      </c>
      <c r="AO927" t="s">
        <v>3010</v>
      </c>
      <c r="AP927" t="s">
        <v>3011</v>
      </c>
      <c r="AQ927" t="s">
        <v>3026</v>
      </c>
    </row>
    <row r="928" spans="1:43" x14ac:dyDescent="0.25">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c r="AN928" t="s">
        <v>3009</v>
      </c>
      <c r="AO928" t="s">
        <v>3010</v>
      </c>
      <c r="AP928" t="s">
        <v>3011</v>
      </c>
      <c r="AQ928" t="s">
        <v>3027</v>
      </c>
    </row>
    <row r="929" spans="1:43" x14ac:dyDescent="0.25">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c r="AN929" t="s">
        <v>3012</v>
      </c>
      <c r="AO929" t="s">
        <v>3010</v>
      </c>
      <c r="AP929" t="s">
        <v>3015</v>
      </c>
      <c r="AQ929" t="s">
        <v>3026</v>
      </c>
    </row>
    <row r="930" spans="1:43" x14ac:dyDescent="0.25">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c r="AN930" t="s">
        <v>3009</v>
      </c>
      <c r="AO930" t="s">
        <v>3020</v>
      </c>
      <c r="AP930" t="s">
        <v>3011</v>
      </c>
      <c r="AQ930" t="s">
        <v>3026</v>
      </c>
    </row>
    <row r="931" spans="1:43" x14ac:dyDescent="0.25">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c r="AN931" t="s">
        <v>3009</v>
      </c>
      <c r="AO931" t="s">
        <v>3010</v>
      </c>
      <c r="AP931" t="s">
        <v>3016</v>
      </c>
      <c r="AQ931" t="s">
        <v>3026</v>
      </c>
    </row>
    <row r="932" spans="1:43" x14ac:dyDescent="0.25">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c r="AN932" t="s">
        <v>3014</v>
      </c>
      <c r="AO932" t="s">
        <v>3010</v>
      </c>
      <c r="AP932" t="s">
        <v>3013</v>
      </c>
      <c r="AQ932" t="s">
        <v>3026</v>
      </c>
    </row>
    <row r="933" spans="1:43" x14ac:dyDescent="0.25">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c r="AN933" t="s">
        <v>3014</v>
      </c>
      <c r="AO933" t="s">
        <v>3010</v>
      </c>
      <c r="AP933" t="s">
        <v>3015</v>
      </c>
      <c r="AQ933" t="s">
        <v>3026</v>
      </c>
    </row>
    <row r="934" spans="1:43" x14ac:dyDescent="0.25">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c r="AN934" t="s">
        <v>3014</v>
      </c>
      <c r="AO934" t="s">
        <v>3010</v>
      </c>
      <c r="AP934" t="s">
        <v>3015</v>
      </c>
      <c r="AQ934" t="s">
        <v>3026</v>
      </c>
    </row>
    <row r="935" spans="1:43" x14ac:dyDescent="0.25">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c r="AN935" t="s">
        <v>3017</v>
      </c>
      <c r="AO935" t="s">
        <v>3010</v>
      </c>
      <c r="AP935" t="s">
        <v>3016</v>
      </c>
      <c r="AQ935" t="s">
        <v>3026</v>
      </c>
    </row>
    <row r="936" spans="1:43" x14ac:dyDescent="0.25">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c r="AN936" t="s">
        <v>3012</v>
      </c>
      <c r="AO936" t="s">
        <v>3010</v>
      </c>
      <c r="AP936" t="s">
        <v>3016</v>
      </c>
      <c r="AQ936" t="s">
        <v>3026</v>
      </c>
    </row>
    <row r="937" spans="1:43" x14ac:dyDescent="0.25">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c r="AN937" t="s">
        <v>3009</v>
      </c>
      <c r="AO937" t="s">
        <v>3010</v>
      </c>
      <c r="AP937" t="s">
        <v>3015</v>
      </c>
      <c r="AQ937" t="s">
        <v>3026</v>
      </c>
    </row>
    <row r="938" spans="1:43" x14ac:dyDescent="0.25">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c r="AN938" t="s">
        <v>3012</v>
      </c>
      <c r="AO938" t="s">
        <v>3019</v>
      </c>
      <c r="AP938" t="s">
        <v>3011</v>
      </c>
      <c r="AQ938" t="s">
        <v>3026</v>
      </c>
    </row>
    <row r="939" spans="1:43" x14ac:dyDescent="0.25">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c r="AN939" t="s">
        <v>3012</v>
      </c>
      <c r="AO939" t="s">
        <v>3020</v>
      </c>
      <c r="AP939" t="s">
        <v>3011</v>
      </c>
      <c r="AQ939" t="s">
        <v>3026</v>
      </c>
    </row>
    <row r="940" spans="1:43" x14ac:dyDescent="0.25">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c r="AN940" t="s">
        <v>3014</v>
      </c>
      <c r="AO940" t="s">
        <v>3019</v>
      </c>
      <c r="AP940" t="s">
        <v>3013</v>
      </c>
      <c r="AQ940" t="s">
        <v>3026</v>
      </c>
    </row>
    <row r="941" spans="1:43" x14ac:dyDescent="0.25">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c r="AN941" t="s">
        <v>3014</v>
      </c>
      <c r="AO941" t="s">
        <v>3010</v>
      </c>
      <c r="AP941" t="s">
        <v>3015</v>
      </c>
      <c r="AQ941" t="s">
        <v>3026</v>
      </c>
    </row>
    <row r="942" spans="1:43" x14ac:dyDescent="0.25">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c r="AN942" t="s">
        <v>3017</v>
      </c>
      <c r="AO942" t="s">
        <v>3019</v>
      </c>
      <c r="AP942" t="s">
        <v>3011</v>
      </c>
      <c r="AQ942" t="s">
        <v>3026</v>
      </c>
    </row>
    <row r="943" spans="1:43" x14ac:dyDescent="0.25">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c r="AN943" t="s">
        <v>3009</v>
      </c>
      <c r="AO943" t="s">
        <v>3010</v>
      </c>
      <c r="AP943" t="s">
        <v>3015</v>
      </c>
      <c r="AQ943" t="s">
        <v>3026</v>
      </c>
    </row>
    <row r="944" spans="1:43" x14ac:dyDescent="0.25">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c r="AN944" t="s">
        <v>3014</v>
      </c>
      <c r="AO944" t="s">
        <v>3010</v>
      </c>
      <c r="AP944" t="s">
        <v>3015</v>
      </c>
      <c r="AQ944" t="s">
        <v>3026</v>
      </c>
    </row>
    <row r="945" spans="1:43" x14ac:dyDescent="0.25">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c r="AN945" t="s">
        <v>3017</v>
      </c>
      <c r="AO945" t="s">
        <v>3010</v>
      </c>
      <c r="AP945" t="s">
        <v>3011</v>
      </c>
      <c r="AQ945" t="s">
        <v>3026</v>
      </c>
    </row>
    <row r="946" spans="1:43" x14ac:dyDescent="0.25">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c r="AN946" t="s">
        <v>3009</v>
      </c>
      <c r="AO946" t="s">
        <v>3010</v>
      </c>
      <c r="AP946" t="s">
        <v>3016</v>
      </c>
      <c r="AQ946" t="s">
        <v>3026</v>
      </c>
    </row>
    <row r="947" spans="1:43" x14ac:dyDescent="0.25">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c r="AN947" t="s">
        <v>3017</v>
      </c>
      <c r="AO947" t="s">
        <v>3019</v>
      </c>
      <c r="AP947" t="s">
        <v>3013</v>
      </c>
      <c r="AQ947" t="s">
        <v>3026</v>
      </c>
    </row>
    <row r="948" spans="1:43" x14ac:dyDescent="0.25">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c r="AN948" t="s">
        <v>3012</v>
      </c>
      <c r="AO948" t="s">
        <v>3019</v>
      </c>
      <c r="AP948" t="s">
        <v>3011</v>
      </c>
      <c r="AQ948" t="s">
        <v>3026</v>
      </c>
    </row>
    <row r="949" spans="1:43" x14ac:dyDescent="0.25">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c r="AN949" t="s">
        <v>3012</v>
      </c>
      <c r="AO949" t="s">
        <v>3010</v>
      </c>
      <c r="AP949" t="s">
        <v>3013</v>
      </c>
      <c r="AQ949" t="s">
        <v>3026</v>
      </c>
    </row>
    <row r="950" spans="1:43" x14ac:dyDescent="0.25">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c r="AN950" t="s">
        <v>3017</v>
      </c>
      <c r="AO950" t="s">
        <v>3020</v>
      </c>
      <c r="AP950" t="s">
        <v>3015</v>
      </c>
      <c r="AQ950" t="s">
        <v>3026</v>
      </c>
    </row>
    <row r="951" spans="1:43" x14ac:dyDescent="0.25">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c r="AN951" t="s">
        <v>3014</v>
      </c>
      <c r="AO951" t="s">
        <v>3020</v>
      </c>
      <c r="AP951" t="s">
        <v>3011</v>
      </c>
      <c r="AQ951" t="s">
        <v>3026</v>
      </c>
    </row>
    <row r="952" spans="1:43" x14ac:dyDescent="0.25">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c r="AN952" t="s">
        <v>3014</v>
      </c>
      <c r="AO952" t="s">
        <v>3010</v>
      </c>
      <c r="AP952" t="s">
        <v>3015</v>
      </c>
      <c r="AQ952" t="s">
        <v>3026</v>
      </c>
    </row>
    <row r="953" spans="1:43" x14ac:dyDescent="0.25">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c r="AN953" t="s">
        <v>3012</v>
      </c>
      <c r="AO953" t="s">
        <v>3010</v>
      </c>
      <c r="AP953" t="s">
        <v>3011</v>
      </c>
      <c r="AQ953" t="s">
        <v>3026</v>
      </c>
    </row>
    <row r="954" spans="1:43" x14ac:dyDescent="0.25">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c r="AN954" t="s">
        <v>3012</v>
      </c>
      <c r="AO954" t="s">
        <v>3010</v>
      </c>
      <c r="AP954" t="s">
        <v>3015</v>
      </c>
      <c r="AQ954" t="s">
        <v>3026</v>
      </c>
    </row>
    <row r="955" spans="1:43" x14ac:dyDescent="0.25">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c r="AN955" t="s">
        <v>3017</v>
      </c>
      <c r="AO955" t="s">
        <v>3010</v>
      </c>
      <c r="AP955" t="s">
        <v>3011</v>
      </c>
      <c r="AQ955" t="s">
        <v>3026</v>
      </c>
    </row>
    <row r="956" spans="1:43" x14ac:dyDescent="0.25">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c r="AN956" t="s">
        <v>3014</v>
      </c>
      <c r="AO956" t="s">
        <v>3010</v>
      </c>
      <c r="AP956" t="s">
        <v>3011</v>
      </c>
      <c r="AQ956" t="s">
        <v>3026</v>
      </c>
    </row>
    <row r="957" spans="1:43" x14ac:dyDescent="0.25">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c r="AN957" t="s">
        <v>3014</v>
      </c>
      <c r="AO957" t="s">
        <v>3010</v>
      </c>
      <c r="AP957" t="s">
        <v>3013</v>
      </c>
      <c r="AQ957" t="s">
        <v>3026</v>
      </c>
    </row>
    <row r="958" spans="1:43" x14ac:dyDescent="0.25">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c r="AN958" t="s">
        <v>3012</v>
      </c>
      <c r="AO958" t="s">
        <v>3010</v>
      </c>
      <c r="AP958" t="s">
        <v>3013</v>
      </c>
      <c r="AQ958" t="s">
        <v>3026</v>
      </c>
    </row>
    <row r="959" spans="1:43" x14ac:dyDescent="0.25">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c r="AN959" t="s">
        <v>3014</v>
      </c>
      <c r="AO959" t="s">
        <v>3020</v>
      </c>
      <c r="AP959" t="s">
        <v>3011</v>
      </c>
      <c r="AQ959" t="s">
        <v>3026</v>
      </c>
    </row>
    <row r="960" spans="1:43" x14ac:dyDescent="0.25">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c r="AN960" t="s">
        <v>3009</v>
      </c>
      <c r="AO960" t="s">
        <v>3010</v>
      </c>
      <c r="AP960" t="s">
        <v>3015</v>
      </c>
      <c r="AQ960" t="s">
        <v>3026</v>
      </c>
    </row>
    <row r="961" spans="1:43" x14ac:dyDescent="0.25">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c r="AN961" t="s">
        <v>3009</v>
      </c>
      <c r="AO961" t="s">
        <v>3010</v>
      </c>
      <c r="AP961" t="s">
        <v>3011</v>
      </c>
      <c r="AQ961" t="s">
        <v>3026</v>
      </c>
    </row>
    <row r="962" spans="1:43" x14ac:dyDescent="0.25">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c r="AN962" t="s">
        <v>3017</v>
      </c>
      <c r="AO962" t="s">
        <v>3010</v>
      </c>
      <c r="AP962" t="s">
        <v>3011</v>
      </c>
      <c r="AQ962" t="s">
        <v>3026</v>
      </c>
    </row>
    <row r="963" spans="1:43" x14ac:dyDescent="0.25">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c r="AN963" t="s">
        <v>3014</v>
      </c>
      <c r="AO963" t="s">
        <v>3010</v>
      </c>
      <c r="AP963" t="s">
        <v>3015</v>
      </c>
      <c r="AQ963" t="s">
        <v>3026</v>
      </c>
    </row>
    <row r="964" spans="1:43" x14ac:dyDescent="0.25">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c r="AN964" t="s">
        <v>3012</v>
      </c>
      <c r="AO964" t="s">
        <v>3010</v>
      </c>
      <c r="AP964" t="s">
        <v>3013</v>
      </c>
      <c r="AQ964" t="s">
        <v>3028</v>
      </c>
    </row>
    <row r="965" spans="1:43" x14ac:dyDescent="0.25">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c r="AN965" t="s">
        <v>3017</v>
      </c>
      <c r="AO965" t="s">
        <v>3010</v>
      </c>
      <c r="AP965" t="s">
        <v>3015</v>
      </c>
      <c r="AQ965" t="s">
        <v>3026</v>
      </c>
    </row>
    <row r="966" spans="1:43" x14ac:dyDescent="0.25">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c r="AN966" t="s">
        <v>3017</v>
      </c>
      <c r="AO966" t="s">
        <v>3020</v>
      </c>
      <c r="AP966" t="s">
        <v>3015</v>
      </c>
      <c r="AQ966" t="s">
        <v>3026</v>
      </c>
    </row>
    <row r="967" spans="1:43" x14ac:dyDescent="0.25">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c r="AN967" t="s">
        <v>3009</v>
      </c>
      <c r="AO967" t="s">
        <v>3020</v>
      </c>
      <c r="AP967" t="s">
        <v>3016</v>
      </c>
      <c r="AQ967" t="s">
        <v>3026</v>
      </c>
    </row>
    <row r="968" spans="1:43" x14ac:dyDescent="0.25">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c r="AN968" t="s">
        <v>3017</v>
      </c>
      <c r="AO968" t="s">
        <v>3010</v>
      </c>
      <c r="AP968" t="s">
        <v>3013</v>
      </c>
      <c r="AQ968" t="s">
        <v>3026</v>
      </c>
    </row>
    <row r="969" spans="1:43" x14ac:dyDescent="0.25">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c r="AN969" t="s">
        <v>3012</v>
      </c>
      <c r="AO969" t="s">
        <v>3010</v>
      </c>
      <c r="AP969" t="s">
        <v>3011</v>
      </c>
      <c r="AQ969" t="s">
        <v>3026</v>
      </c>
    </row>
    <row r="970" spans="1:43" x14ac:dyDescent="0.25">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c r="AN970" t="s">
        <v>3017</v>
      </c>
      <c r="AO970" t="s">
        <v>3010</v>
      </c>
      <c r="AP970" t="s">
        <v>3015</v>
      </c>
      <c r="AQ970" t="s">
        <v>3026</v>
      </c>
    </row>
    <row r="971" spans="1:43" x14ac:dyDescent="0.25">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c r="AN971" t="s">
        <v>3009</v>
      </c>
      <c r="AO971" t="s">
        <v>3010</v>
      </c>
      <c r="AP971" t="s">
        <v>3011</v>
      </c>
      <c r="AQ971" t="s">
        <v>3026</v>
      </c>
    </row>
    <row r="972" spans="1:43" x14ac:dyDescent="0.25">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c r="AN972" t="s">
        <v>3009</v>
      </c>
      <c r="AO972" t="s">
        <v>3020</v>
      </c>
      <c r="AP972" t="s">
        <v>3016</v>
      </c>
      <c r="AQ972" t="s">
        <v>3026</v>
      </c>
    </row>
    <row r="973" spans="1:43" x14ac:dyDescent="0.25">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c r="AN973" t="s">
        <v>3012</v>
      </c>
      <c r="AO973" t="s">
        <v>3020</v>
      </c>
      <c r="AP973" t="s">
        <v>3013</v>
      </c>
      <c r="AQ973" t="s">
        <v>3026</v>
      </c>
    </row>
    <row r="974" spans="1:43" x14ac:dyDescent="0.25">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c r="AN974" t="s">
        <v>3009</v>
      </c>
      <c r="AO974" t="s">
        <v>3010</v>
      </c>
      <c r="AP974" t="s">
        <v>3016</v>
      </c>
      <c r="AQ974" t="s">
        <v>3026</v>
      </c>
    </row>
    <row r="975" spans="1:43" x14ac:dyDescent="0.25">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c r="AN975" t="s">
        <v>3009</v>
      </c>
      <c r="AO975" t="s">
        <v>3010</v>
      </c>
      <c r="AP975" t="s">
        <v>3015</v>
      </c>
      <c r="AQ975" t="s">
        <v>3026</v>
      </c>
    </row>
    <row r="976" spans="1:43" x14ac:dyDescent="0.25">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c r="AN976" t="s">
        <v>3009</v>
      </c>
      <c r="AO976" t="s">
        <v>3010</v>
      </c>
      <c r="AP976" t="s">
        <v>3016</v>
      </c>
      <c r="AQ976" t="s">
        <v>3026</v>
      </c>
    </row>
    <row r="977" spans="1:43" x14ac:dyDescent="0.25">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c r="AN977" t="s">
        <v>3014</v>
      </c>
      <c r="AO977" t="s">
        <v>3020</v>
      </c>
      <c r="AP977" t="s">
        <v>3013</v>
      </c>
      <c r="AQ977" t="s">
        <v>3026</v>
      </c>
    </row>
    <row r="978" spans="1:43" x14ac:dyDescent="0.25">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c r="AN978" t="s">
        <v>3012</v>
      </c>
      <c r="AO978" t="s">
        <v>3019</v>
      </c>
      <c r="AP978" t="s">
        <v>3013</v>
      </c>
      <c r="AQ978" t="s">
        <v>3026</v>
      </c>
    </row>
    <row r="979" spans="1:43" x14ac:dyDescent="0.25">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c r="AN979" t="s">
        <v>3014</v>
      </c>
      <c r="AO979" t="s">
        <v>3019</v>
      </c>
      <c r="AP979" t="s">
        <v>3015</v>
      </c>
      <c r="AQ979" t="s">
        <v>3026</v>
      </c>
    </row>
    <row r="980" spans="1:43" x14ac:dyDescent="0.25">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c r="AN980" t="s">
        <v>3014</v>
      </c>
      <c r="AO980" t="s">
        <v>3010</v>
      </c>
      <c r="AP980" t="s">
        <v>3011</v>
      </c>
      <c r="AQ980" t="s">
        <v>3026</v>
      </c>
    </row>
    <row r="981" spans="1:43" x14ac:dyDescent="0.25">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c r="AN981" t="s">
        <v>3014</v>
      </c>
      <c r="AO981" t="s">
        <v>3019</v>
      </c>
      <c r="AP981" t="s">
        <v>3015</v>
      </c>
      <c r="AQ981" t="s">
        <v>3026</v>
      </c>
    </row>
    <row r="982" spans="1:43" x14ac:dyDescent="0.25">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c r="AN982" t="s">
        <v>3009</v>
      </c>
      <c r="AO982" t="s">
        <v>3010</v>
      </c>
      <c r="AP982" t="s">
        <v>3015</v>
      </c>
      <c r="AQ982" t="s">
        <v>3026</v>
      </c>
    </row>
    <row r="983" spans="1:43" x14ac:dyDescent="0.25">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c r="AN983" t="s">
        <v>3014</v>
      </c>
      <c r="AO983" t="s">
        <v>3020</v>
      </c>
      <c r="AP983" t="s">
        <v>3015</v>
      </c>
      <c r="AQ983" t="s">
        <v>3026</v>
      </c>
    </row>
    <row r="984" spans="1:43" x14ac:dyDescent="0.25">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c r="AN984" t="s">
        <v>3014</v>
      </c>
      <c r="AO984" t="s">
        <v>3010</v>
      </c>
      <c r="AP984" t="s">
        <v>3015</v>
      </c>
      <c r="AQ984" t="s">
        <v>3026</v>
      </c>
    </row>
    <row r="985" spans="1:43" x14ac:dyDescent="0.25">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c r="AN985" t="s">
        <v>3009</v>
      </c>
      <c r="AO985" t="s">
        <v>3010</v>
      </c>
      <c r="AP985" t="s">
        <v>3015</v>
      </c>
      <c r="AQ985" t="s">
        <v>3026</v>
      </c>
    </row>
    <row r="986" spans="1:43" x14ac:dyDescent="0.25">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c r="AN986" t="s">
        <v>3017</v>
      </c>
      <c r="AO986" t="s">
        <v>3019</v>
      </c>
      <c r="AP986" t="s">
        <v>3016</v>
      </c>
      <c r="AQ986" t="s">
        <v>3026</v>
      </c>
    </row>
    <row r="987" spans="1:43" x14ac:dyDescent="0.25">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c r="AN987" t="s">
        <v>3014</v>
      </c>
      <c r="AO987" t="s">
        <v>3019</v>
      </c>
      <c r="AP987" t="s">
        <v>3015</v>
      </c>
      <c r="AQ987" t="s">
        <v>3026</v>
      </c>
    </row>
    <row r="988" spans="1:43" x14ac:dyDescent="0.25">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c r="AN988" t="s">
        <v>3009</v>
      </c>
      <c r="AO988" t="s">
        <v>3019</v>
      </c>
      <c r="AP988" t="s">
        <v>3011</v>
      </c>
      <c r="AQ988" t="s">
        <v>3026</v>
      </c>
    </row>
    <row r="989" spans="1:43" x14ac:dyDescent="0.25">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c r="AN989" t="s">
        <v>3012</v>
      </c>
      <c r="AO989" t="s">
        <v>3010</v>
      </c>
      <c r="AP989" t="s">
        <v>3013</v>
      </c>
      <c r="AQ989" t="s">
        <v>3026</v>
      </c>
    </row>
    <row r="990" spans="1:43" x14ac:dyDescent="0.25">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c r="AN990" t="s">
        <v>3009</v>
      </c>
      <c r="AO990" t="s">
        <v>3019</v>
      </c>
      <c r="AP990" t="s">
        <v>3011</v>
      </c>
      <c r="AQ990" t="s">
        <v>3026</v>
      </c>
    </row>
    <row r="991" spans="1:43" x14ac:dyDescent="0.25">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c r="AN991" t="s">
        <v>3014</v>
      </c>
      <c r="AO991" t="s">
        <v>3010</v>
      </c>
      <c r="AP991" t="s">
        <v>3015</v>
      </c>
      <c r="AQ991" t="s">
        <v>3026</v>
      </c>
    </row>
    <row r="992" spans="1:43" x14ac:dyDescent="0.25">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c r="AN992" t="s">
        <v>3009</v>
      </c>
      <c r="AO992" t="s">
        <v>3010</v>
      </c>
      <c r="AP992" t="s">
        <v>3015</v>
      </c>
      <c r="AQ992" t="s">
        <v>3026</v>
      </c>
    </row>
    <row r="993" spans="1:43" x14ac:dyDescent="0.25">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c r="AN993" t="s">
        <v>3012</v>
      </c>
      <c r="AO993" t="s">
        <v>3010</v>
      </c>
      <c r="AP993" t="s">
        <v>3015</v>
      </c>
      <c r="AQ993" t="s">
        <v>3026</v>
      </c>
    </row>
    <row r="994" spans="1:43" x14ac:dyDescent="0.25">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c r="AN994" t="s">
        <v>3014</v>
      </c>
      <c r="AO994" t="s">
        <v>3019</v>
      </c>
      <c r="AP994" t="s">
        <v>3011</v>
      </c>
      <c r="AQ994" t="s">
        <v>3026</v>
      </c>
    </row>
    <row r="995" spans="1:43" x14ac:dyDescent="0.25">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c r="AN995" t="s">
        <v>3014</v>
      </c>
      <c r="AO995" t="s">
        <v>3020</v>
      </c>
      <c r="AP995" t="s">
        <v>3016</v>
      </c>
      <c r="AQ995" t="s">
        <v>3026</v>
      </c>
    </row>
    <row r="996" spans="1:43" x14ac:dyDescent="0.25">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c r="AN996" t="s">
        <v>3014</v>
      </c>
      <c r="AO996" t="s">
        <v>3019</v>
      </c>
      <c r="AP996" t="s">
        <v>3013</v>
      </c>
      <c r="AQ996" t="s">
        <v>3026</v>
      </c>
    </row>
    <row r="997" spans="1:43" x14ac:dyDescent="0.25">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c r="AN997" t="s">
        <v>3014</v>
      </c>
      <c r="AO997" t="s">
        <v>3010</v>
      </c>
      <c r="AP997" t="s">
        <v>3011</v>
      </c>
      <c r="AQ997" t="s">
        <v>3026</v>
      </c>
    </row>
    <row r="998" spans="1:43" x14ac:dyDescent="0.25">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c r="AN998" t="s">
        <v>3009</v>
      </c>
      <c r="AO998" t="s">
        <v>3010</v>
      </c>
      <c r="AP998" t="s">
        <v>3016</v>
      </c>
      <c r="AQ998" t="s">
        <v>3026</v>
      </c>
    </row>
    <row r="999" spans="1:43" x14ac:dyDescent="0.25">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c r="AN999" t="s">
        <v>3014</v>
      </c>
      <c r="AO999" t="s">
        <v>3020</v>
      </c>
      <c r="AP999" t="s">
        <v>3016</v>
      </c>
      <c r="AQ999" t="s">
        <v>3026</v>
      </c>
    </row>
    <row r="1000" spans="1:43" x14ac:dyDescent="0.25">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c r="AN1000" t="s">
        <v>3009</v>
      </c>
      <c r="AO1000" t="s">
        <v>3010</v>
      </c>
      <c r="AP1000" t="s">
        <v>3016</v>
      </c>
      <c r="AQ1000" t="s">
        <v>3026</v>
      </c>
    </row>
    <row r="1001" spans="1:43" x14ac:dyDescent="0.25">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c r="AN1001" t="s">
        <v>3017</v>
      </c>
      <c r="AO1001" t="s">
        <v>3010</v>
      </c>
      <c r="AP1001" t="s">
        <v>3011</v>
      </c>
      <c r="AQ1001" t="s">
        <v>3026</v>
      </c>
    </row>
    <row r="1002" spans="1:43" x14ac:dyDescent="0.25">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c r="AN1002" t="s">
        <v>3009</v>
      </c>
      <c r="AO1002" t="s">
        <v>3020</v>
      </c>
      <c r="AP1002" t="s">
        <v>3015</v>
      </c>
      <c r="AQ1002" t="s">
        <v>3026</v>
      </c>
    </row>
    <row r="1003" spans="1:43" x14ac:dyDescent="0.25">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c r="AN1003" t="s">
        <v>3014</v>
      </c>
      <c r="AO1003" t="s">
        <v>3010</v>
      </c>
      <c r="AP1003" t="s">
        <v>3015</v>
      </c>
      <c r="AQ1003" t="s">
        <v>3026</v>
      </c>
    </row>
    <row r="1004" spans="1:43" x14ac:dyDescent="0.25">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c r="AN1004" t="s">
        <v>3014</v>
      </c>
      <c r="AO1004" t="s">
        <v>3010</v>
      </c>
      <c r="AP1004" t="s">
        <v>3015</v>
      </c>
      <c r="AQ1004" t="s">
        <v>3026</v>
      </c>
    </row>
    <row r="1005" spans="1:43" x14ac:dyDescent="0.25">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c r="AN1005" t="s">
        <v>3012</v>
      </c>
      <c r="AO1005" t="s">
        <v>3010</v>
      </c>
      <c r="AP1005" t="s">
        <v>3011</v>
      </c>
      <c r="AQ1005" t="s">
        <v>3026</v>
      </c>
    </row>
    <row r="1006" spans="1:43" x14ac:dyDescent="0.25">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c r="AN1006" t="s">
        <v>3014</v>
      </c>
      <c r="AO1006" t="s">
        <v>3020</v>
      </c>
      <c r="AP1006" t="s">
        <v>3016</v>
      </c>
      <c r="AQ1006" t="s">
        <v>3026</v>
      </c>
    </row>
    <row r="1007" spans="1:43" x14ac:dyDescent="0.25">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c r="AN1007" t="s">
        <v>3014</v>
      </c>
      <c r="AO1007" t="s">
        <v>3019</v>
      </c>
      <c r="AP1007" t="s">
        <v>3011</v>
      </c>
      <c r="AQ1007" t="s">
        <v>3026</v>
      </c>
    </row>
    <row r="1008" spans="1:43" x14ac:dyDescent="0.25">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c r="AN1008" t="s">
        <v>3012</v>
      </c>
      <c r="AO1008" t="s">
        <v>3020</v>
      </c>
      <c r="AP1008" t="s">
        <v>3016</v>
      </c>
      <c r="AQ1008" t="s">
        <v>3026</v>
      </c>
    </row>
    <row r="1009" spans="1:43" x14ac:dyDescent="0.25">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c r="AN1009" t="s">
        <v>3012</v>
      </c>
      <c r="AO1009" t="s">
        <v>3010</v>
      </c>
      <c r="AP1009" t="s">
        <v>3015</v>
      </c>
      <c r="AQ1009" t="s">
        <v>3026</v>
      </c>
    </row>
    <row r="1010" spans="1:43" x14ac:dyDescent="0.25">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c r="AN1010" t="s">
        <v>3009</v>
      </c>
      <c r="AO1010" t="s">
        <v>3019</v>
      </c>
      <c r="AP1010" t="s">
        <v>3011</v>
      </c>
      <c r="AQ1010" t="s">
        <v>3027</v>
      </c>
    </row>
    <row r="1011" spans="1:43" x14ac:dyDescent="0.25">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c r="AN1011" t="s">
        <v>3012</v>
      </c>
      <c r="AO1011" t="s">
        <v>3010</v>
      </c>
      <c r="AP1011" t="s">
        <v>3015</v>
      </c>
      <c r="AQ1011" t="s">
        <v>3026</v>
      </c>
    </row>
    <row r="1012" spans="1:43" x14ac:dyDescent="0.25">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c r="AN1012" t="s">
        <v>3012</v>
      </c>
      <c r="AO1012" t="s">
        <v>3010</v>
      </c>
      <c r="AP1012" t="s">
        <v>3015</v>
      </c>
      <c r="AQ1012" t="s">
        <v>3026</v>
      </c>
    </row>
    <row r="1013" spans="1:43" x14ac:dyDescent="0.25">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c r="AN1013" t="s">
        <v>3017</v>
      </c>
      <c r="AO1013" t="s">
        <v>3020</v>
      </c>
      <c r="AP1013" t="s">
        <v>3016</v>
      </c>
      <c r="AQ1013" t="s">
        <v>3026</v>
      </c>
    </row>
    <row r="1014" spans="1:43" x14ac:dyDescent="0.25">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c r="AN1014" t="s">
        <v>3014</v>
      </c>
      <c r="AO1014" t="s">
        <v>3020</v>
      </c>
      <c r="AP1014" t="s">
        <v>3011</v>
      </c>
      <c r="AQ1014" t="s">
        <v>3026</v>
      </c>
    </row>
    <row r="1015" spans="1:43" x14ac:dyDescent="0.25">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c r="AN1015" t="s">
        <v>3012</v>
      </c>
      <c r="AO1015" t="s">
        <v>3010</v>
      </c>
      <c r="AP1015" t="s">
        <v>3015</v>
      </c>
      <c r="AQ1015" t="s">
        <v>3026</v>
      </c>
    </row>
    <row r="1016" spans="1:43" x14ac:dyDescent="0.25">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c r="AN1016" t="s">
        <v>3014</v>
      </c>
      <c r="AO1016" t="s">
        <v>3010</v>
      </c>
      <c r="AP1016" t="s">
        <v>3011</v>
      </c>
      <c r="AQ1016" t="s">
        <v>3026</v>
      </c>
    </row>
    <row r="1017" spans="1:43" x14ac:dyDescent="0.25">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c r="AN1017" t="s">
        <v>3009</v>
      </c>
      <c r="AO1017" t="s">
        <v>3010</v>
      </c>
      <c r="AP1017" t="s">
        <v>3011</v>
      </c>
      <c r="AQ1017" t="s">
        <v>3026</v>
      </c>
    </row>
    <row r="1018" spans="1:43" x14ac:dyDescent="0.25">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c r="AN1018" t="s">
        <v>3017</v>
      </c>
      <c r="AO1018" t="s">
        <v>3010</v>
      </c>
      <c r="AP1018" t="s">
        <v>3015</v>
      </c>
      <c r="AQ1018" t="s">
        <v>3026</v>
      </c>
    </row>
    <row r="1019" spans="1:43" x14ac:dyDescent="0.25">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c r="AN1019" t="s">
        <v>3014</v>
      </c>
      <c r="AO1019" t="s">
        <v>3010</v>
      </c>
      <c r="AP1019" t="s">
        <v>3011</v>
      </c>
      <c r="AQ1019" t="s">
        <v>3026</v>
      </c>
    </row>
    <row r="1020" spans="1:43" x14ac:dyDescent="0.25">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c r="AN1020" t="s">
        <v>3017</v>
      </c>
      <c r="AO1020" t="s">
        <v>3010</v>
      </c>
      <c r="AP1020" t="s">
        <v>3015</v>
      </c>
      <c r="AQ1020" t="s">
        <v>3026</v>
      </c>
    </row>
    <row r="1021" spans="1:43" x14ac:dyDescent="0.25">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c r="AN1021" t="s">
        <v>3012</v>
      </c>
      <c r="AO1021" t="s">
        <v>3010</v>
      </c>
      <c r="AP1021" t="s">
        <v>3016</v>
      </c>
      <c r="AQ1021" t="s">
        <v>3026</v>
      </c>
    </row>
    <row r="1022" spans="1:43" x14ac:dyDescent="0.25">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c r="AN1022" t="s">
        <v>3014</v>
      </c>
      <c r="AO1022" t="s">
        <v>3019</v>
      </c>
      <c r="AP1022" t="s">
        <v>3011</v>
      </c>
      <c r="AQ1022" t="s">
        <v>3026</v>
      </c>
    </row>
    <row r="1023" spans="1:43" x14ac:dyDescent="0.25">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c r="AN1023" t="s">
        <v>3012</v>
      </c>
      <c r="AO1023" t="s">
        <v>3010</v>
      </c>
      <c r="AP1023" t="s">
        <v>3015</v>
      </c>
      <c r="AQ1023" t="s">
        <v>3026</v>
      </c>
    </row>
    <row r="1024" spans="1:43" x14ac:dyDescent="0.25">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c r="AN1024" t="s">
        <v>3014</v>
      </c>
      <c r="AO1024" t="s">
        <v>3010</v>
      </c>
      <c r="AP1024" t="s">
        <v>3015</v>
      </c>
      <c r="AQ1024" t="s">
        <v>3026</v>
      </c>
    </row>
    <row r="1025" spans="1:43" x14ac:dyDescent="0.25">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c r="AN1025" t="s">
        <v>3017</v>
      </c>
      <c r="AO1025" t="s">
        <v>3020</v>
      </c>
      <c r="AP1025" t="s">
        <v>3011</v>
      </c>
      <c r="AQ1025" t="s">
        <v>3026</v>
      </c>
    </row>
    <row r="1026" spans="1:43" x14ac:dyDescent="0.25">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c r="AN1026" t="s">
        <v>3009</v>
      </c>
      <c r="AO1026" t="s">
        <v>3010</v>
      </c>
      <c r="AP1026" t="s">
        <v>3011</v>
      </c>
      <c r="AQ1026" t="s">
        <v>3026</v>
      </c>
    </row>
    <row r="1027" spans="1:43" x14ac:dyDescent="0.25">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c r="AN1027" t="s">
        <v>3017</v>
      </c>
      <c r="AO1027" t="s">
        <v>3010</v>
      </c>
      <c r="AP1027" t="s">
        <v>3015</v>
      </c>
      <c r="AQ1027" t="s">
        <v>3026</v>
      </c>
    </row>
    <row r="1028" spans="1:43" x14ac:dyDescent="0.25">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c r="AN1028" t="s">
        <v>3012</v>
      </c>
      <c r="AO1028" t="s">
        <v>3010</v>
      </c>
      <c r="AP1028" t="s">
        <v>3015</v>
      </c>
      <c r="AQ1028" t="s">
        <v>3026</v>
      </c>
    </row>
    <row r="1029" spans="1:43" x14ac:dyDescent="0.25">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c r="AN1029" t="s">
        <v>3009</v>
      </c>
      <c r="AO1029" t="s">
        <v>3010</v>
      </c>
      <c r="AP1029" t="s">
        <v>3011</v>
      </c>
      <c r="AQ1029" t="s">
        <v>3026</v>
      </c>
    </row>
    <row r="1030" spans="1:43" x14ac:dyDescent="0.25">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c r="AN1030" t="s">
        <v>3017</v>
      </c>
      <c r="AO1030" t="s">
        <v>3020</v>
      </c>
      <c r="AP1030" t="s">
        <v>3013</v>
      </c>
      <c r="AQ1030" t="s">
        <v>3026</v>
      </c>
    </row>
    <row r="1031" spans="1:43" x14ac:dyDescent="0.25">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c r="AN1031" t="s">
        <v>3012</v>
      </c>
      <c r="AO1031" t="s">
        <v>3010</v>
      </c>
      <c r="AP1031" t="s">
        <v>3015</v>
      </c>
      <c r="AQ1031" t="s">
        <v>3026</v>
      </c>
    </row>
    <row r="1032" spans="1:43" x14ac:dyDescent="0.25">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c r="AN1032" t="s">
        <v>3014</v>
      </c>
      <c r="AO1032" t="s">
        <v>3010</v>
      </c>
      <c r="AP1032" t="s">
        <v>3011</v>
      </c>
      <c r="AQ1032" t="s">
        <v>3026</v>
      </c>
    </row>
    <row r="1033" spans="1:43" x14ac:dyDescent="0.25">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c r="AN1033" t="s">
        <v>3014</v>
      </c>
      <c r="AO1033" t="s">
        <v>3010</v>
      </c>
      <c r="AP1033" t="s">
        <v>3013</v>
      </c>
      <c r="AQ1033" t="s">
        <v>3026</v>
      </c>
    </row>
    <row r="1034" spans="1:43" x14ac:dyDescent="0.25">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c r="AN1034" t="s">
        <v>3009</v>
      </c>
      <c r="AO1034" t="s">
        <v>3020</v>
      </c>
      <c r="AP1034" t="s">
        <v>3015</v>
      </c>
      <c r="AQ1034" t="s">
        <v>3026</v>
      </c>
    </row>
    <row r="1035" spans="1:43" x14ac:dyDescent="0.25">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c r="AN1035" t="s">
        <v>3014</v>
      </c>
      <c r="AO1035" t="s">
        <v>3010</v>
      </c>
      <c r="AP1035" t="s">
        <v>3016</v>
      </c>
      <c r="AQ1035" t="s">
        <v>3026</v>
      </c>
    </row>
    <row r="1036" spans="1:43" x14ac:dyDescent="0.25">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c r="AN1036" t="s">
        <v>3017</v>
      </c>
      <c r="AO1036" t="s">
        <v>3010</v>
      </c>
      <c r="AP1036" t="s">
        <v>3013</v>
      </c>
      <c r="AQ1036" t="s">
        <v>3026</v>
      </c>
    </row>
    <row r="1037" spans="1:43" x14ac:dyDescent="0.25">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c r="AN1037" t="s">
        <v>3014</v>
      </c>
      <c r="AO1037" t="s">
        <v>3010</v>
      </c>
      <c r="AP1037" t="s">
        <v>3015</v>
      </c>
      <c r="AQ1037" t="s">
        <v>3026</v>
      </c>
    </row>
    <row r="1038" spans="1:43" x14ac:dyDescent="0.25">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c r="AN1038" t="s">
        <v>3012</v>
      </c>
      <c r="AO1038" t="s">
        <v>3010</v>
      </c>
      <c r="AP1038" t="s">
        <v>3015</v>
      </c>
      <c r="AQ1038" t="s">
        <v>3026</v>
      </c>
    </row>
    <row r="1039" spans="1:43" x14ac:dyDescent="0.25">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c r="AN1039" t="s">
        <v>3017</v>
      </c>
      <c r="AO1039" t="s">
        <v>3010</v>
      </c>
      <c r="AP1039" t="s">
        <v>3015</v>
      </c>
      <c r="AQ1039" t="s">
        <v>3026</v>
      </c>
    </row>
    <row r="1040" spans="1:43" x14ac:dyDescent="0.25">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c r="AN1040" t="s">
        <v>3009</v>
      </c>
      <c r="AO1040" t="s">
        <v>3010</v>
      </c>
      <c r="AP1040" t="s">
        <v>3015</v>
      </c>
      <c r="AQ1040" t="s">
        <v>3026</v>
      </c>
    </row>
    <row r="1041" spans="1:43" x14ac:dyDescent="0.25">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c r="AN1041" t="s">
        <v>3017</v>
      </c>
      <c r="AO1041" t="s">
        <v>3010</v>
      </c>
      <c r="AP1041" t="s">
        <v>3011</v>
      </c>
      <c r="AQ1041" t="s">
        <v>3026</v>
      </c>
    </row>
    <row r="1042" spans="1:43" x14ac:dyDescent="0.25">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c r="AN1042" t="s">
        <v>3017</v>
      </c>
      <c r="AO1042" t="s">
        <v>3019</v>
      </c>
      <c r="AP1042" t="s">
        <v>3013</v>
      </c>
      <c r="AQ1042" t="s">
        <v>3026</v>
      </c>
    </row>
    <row r="1043" spans="1:43" x14ac:dyDescent="0.25">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c r="AN1043" t="s">
        <v>3017</v>
      </c>
      <c r="AO1043" t="s">
        <v>3020</v>
      </c>
      <c r="AP1043" t="s">
        <v>3011</v>
      </c>
      <c r="AQ1043" t="s">
        <v>3026</v>
      </c>
    </row>
    <row r="1044" spans="1:43" x14ac:dyDescent="0.25">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c r="AN1044" t="s">
        <v>3012</v>
      </c>
      <c r="AO1044" t="s">
        <v>3010</v>
      </c>
      <c r="AP1044" t="s">
        <v>3015</v>
      </c>
      <c r="AQ1044" t="s">
        <v>3026</v>
      </c>
    </row>
    <row r="1045" spans="1:43" x14ac:dyDescent="0.25">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c r="AN1045" t="s">
        <v>3012</v>
      </c>
      <c r="AO1045" t="s">
        <v>3010</v>
      </c>
      <c r="AP1045" t="s">
        <v>3015</v>
      </c>
      <c r="AQ1045" t="s">
        <v>3026</v>
      </c>
    </row>
    <row r="1046" spans="1:43" x14ac:dyDescent="0.25">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c r="AN1046" t="s">
        <v>3014</v>
      </c>
      <c r="AO1046" t="s">
        <v>3010</v>
      </c>
      <c r="AP1046" t="s">
        <v>3015</v>
      </c>
      <c r="AQ1046" t="s">
        <v>3026</v>
      </c>
    </row>
    <row r="1047" spans="1:43" x14ac:dyDescent="0.25">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c r="AN1047" t="s">
        <v>3014</v>
      </c>
      <c r="AO1047" t="s">
        <v>3010</v>
      </c>
      <c r="AP1047" t="s">
        <v>3015</v>
      </c>
      <c r="AQ1047" t="s">
        <v>3026</v>
      </c>
    </row>
    <row r="1048" spans="1:43" x14ac:dyDescent="0.25">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c r="AN1048" t="s">
        <v>3014</v>
      </c>
      <c r="AO1048" t="s">
        <v>3010</v>
      </c>
      <c r="AP1048" t="s">
        <v>3015</v>
      </c>
      <c r="AQ1048" t="s">
        <v>3026</v>
      </c>
    </row>
    <row r="1049" spans="1:43" x14ac:dyDescent="0.25">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c r="AN1049" t="s">
        <v>3009</v>
      </c>
      <c r="AO1049" t="s">
        <v>3010</v>
      </c>
      <c r="AP1049" t="s">
        <v>3013</v>
      </c>
      <c r="AQ1049" t="s">
        <v>3026</v>
      </c>
    </row>
    <row r="1050" spans="1:43" x14ac:dyDescent="0.25">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c r="AN1050" t="s">
        <v>3014</v>
      </c>
      <c r="AO1050" t="s">
        <v>3020</v>
      </c>
      <c r="AP1050" t="s">
        <v>3011</v>
      </c>
      <c r="AQ1050" t="s">
        <v>3026</v>
      </c>
    </row>
    <row r="1051" spans="1:43" x14ac:dyDescent="0.25">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c r="AN1051" t="s">
        <v>3012</v>
      </c>
      <c r="AO1051" t="s">
        <v>3019</v>
      </c>
      <c r="AP1051" t="s">
        <v>3013</v>
      </c>
      <c r="AQ1051" t="s">
        <v>3026</v>
      </c>
    </row>
    <row r="1052" spans="1:43" x14ac:dyDescent="0.25">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c r="AN1052" t="s">
        <v>3014</v>
      </c>
      <c r="AO1052" t="s">
        <v>3010</v>
      </c>
      <c r="AP1052" t="s">
        <v>3013</v>
      </c>
      <c r="AQ1052" t="s">
        <v>3026</v>
      </c>
    </row>
    <row r="1053" spans="1:43" x14ac:dyDescent="0.25">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c r="AN1053" t="s">
        <v>3014</v>
      </c>
      <c r="AO1053" t="s">
        <v>3010</v>
      </c>
      <c r="AP1053" t="s">
        <v>3011</v>
      </c>
      <c r="AQ1053" t="s">
        <v>3026</v>
      </c>
    </row>
    <row r="1054" spans="1:43" x14ac:dyDescent="0.25">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c r="AN1054" t="s">
        <v>3009</v>
      </c>
      <c r="AO1054" t="s">
        <v>3019</v>
      </c>
      <c r="AP1054" t="s">
        <v>3011</v>
      </c>
      <c r="AQ1054" t="s">
        <v>3026</v>
      </c>
    </row>
    <row r="1055" spans="1:43" x14ac:dyDescent="0.25">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c r="AN1055" t="s">
        <v>3017</v>
      </c>
      <c r="AO1055" t="s">
        <v>3010</v>
      </c>
      <c r="AP1055" t="s">
        <v>3015</v>
      </c>
      <c r="AQ1055" t="s">
        <v>3026</v>
      </c>
    </row>
    <row r="1056" spans="1:43" x14ac:dyDescent="0.25">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c r="AN1056" t="s">
        <v>3009</v>
      </c>
      <c r="AO1056" t="s">
        <v>3010</v>
      </c>
      <c r="AP1056" t="s">
        <v>3015</v>
      </c>
      <c r="AQ1056" t="s">
        <v>3026</v>
      </c>
    </row>
    <row r="1057" spans="1:43" x14ac:dyDescent="0.25">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c r="AN1057" t="s">
        <v>3014</v>
      </c>
      <c r="AO1057" t="s">
        <v>3010</v>
      </c>
      <c r="AP1057" t="s">
        <v>3011</v>
      </c>
      <c r="AQ1057" t="s">
        <v>3026</v>
      </c>
    </row>
    <row r="1058" spans="1:43" x14ac:dyDescent="0.25">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c r="AN1058" t="s">
        <v>3012</v>
      </c>
      <c r="AO1058" t="s">
        <v>3010</v>
      </c>
      <c r="AP1058" t="s">
        <v>3015</v>
      </c>
      <c r="AQ1058" t="s">
        <v>3026</v>
      </c>
    </row>
    <row r="1059" spans="1:43" x14ac:dyDescent="0.25">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c r="AN1059" t="s">
        <v>3014</v>
      </c>
      <c r="AO1059" t="s">
        <v>3020</v>
      </c>
      <c r="AP1059" t="s">
        <v>3015</v>
      </c>
      <c r="AQ1059" t="s">
        <v>3026</v>
      </c>
    </row>
    <row r="1060" spans="1:43" x14ac:dyDescent="0.25">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c r="AN1060" t="s">
        <v>3014</v>
      </c>
      <c r="AO1060" t="s">
        <v>3010</v>
      </c>
      <c r="AP1060" t="s">
        <v>3015</v>
      </c>
      <c r="AQ1060" t="s">
        <v>3026</v>
      </c>
    </row>
    <row r="1061" spans="1:43" x14ac:dyDescent="0.25">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c r="AN1061" t="s">
        <v>3012</v>
      </c>
      <c r="AO1061" t="s">
        <v>3010</v>
      </c>
      <c r="AP1061" t="s">
        <v>3011</v>
      </c>
      <c r="AQ1061" t="s">
        <v>3026</v>
      </c>
    </row>
    <row r="1062" spans="1:43" x14ac:dyDescent="0.25">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c r="AN1062" t="s">
        <v>3014</v>
      </c>
      <c r="AO1062" t="s">
        <v>3010</v>
      </c>
      <c r="AP1062" t="s">
        <v>3011</v>
      </c>
      <c r="AQ1062" t="s">
        <v>3026</v>
      </c>
    </row>
    <row r="1063" spans="1:43" x14ac:dyDescent="0.25">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c r="AN1063" t="s">
        <v>3012</v>
      </c>
      <c r="AO1063" t="s">
        <v>3019</v>
      </c>
      <c r="AP1063" t="s">
        <v>3015</v>
      </c>
      <c r="AQ1063" t="s">
        <v>3026</v>
      </c>
    </row>
    <row r="1064" spans="1:43" x14ac:dyDescent="0.25">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c r="AN1064" t="s">
        <v>3012</v>
      </c>
      <c r="AO1064" t="s">
        <v>3010</v>
      </c>
      <c r="AP1064" t="s">
        <v>3016</v>
      </c>
      <c r="AQ1064" t="s">
        <v>3026</v>
      </c>
    </row>
    <row r="1065" spans="1:43" x14ac:dyDescent="0.25">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c r="AN1065" t="s">
        <v>3009</v>
      </c>
      <c r="AO1065" t="s">
        <v>3010</v>
      </c>
      <c r="AP1065" t="s">
        <v>3016</v>
      </c>
      <c r="AQ1065" t="s">
        <v>3026</v>
      </c>
    </row>
    <row r="1066" spans="1:43" x14ac:dyDescent="0.25">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c r="AN1066" t="s">
        <v>3017</v>
      </c>
      <c r="AO1066" t="s">
        <v>3019</v>
      </c>
      <c r="AP1066" t="s">
        <v>3015</v>
      </c>
      <c r="AQ1066" t="s">
        <v>3026</v>
      </c>
    </row>
    <row r="1067" spans="1:43" x14ac:dyDescent="0.25">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c r="AN1067" t="s">
        <v>3012</v>
      </c>
      <c r="AO1067" t="s">
        <v>3020</v>
      </c>
      <c r="AP1067" t="s">
        <v>3015</v>
      </c>
      <c r="AQ1067" t="s">
        <v>3026</v>
      </c>
    </row>
    <row r="1068" spans="1:43" x14ac:dyDescent="0.25">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c r="AN1068" t="s">
        <v>3012</v>
      </c>
      <c r="AO1068" t="s">
        <v>3019</v>
      </c>
      <c r="AP1068" t="s">
        <v>3011</v>
      </c>
      <c r="AQ1068" t="s">
        <v>3027</v>
      </c>
    </row>
    <row r="1069" spans="1:43" x14ac:dyDescent="0.25">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c r="AN1069" t="s">
        <v>3009</v>
      </c>
      <c r="AO1069" t="s">
        <v>3010</v>
      </c>
      <c r="AP1069" t="s">
        <v>3013</v>
      </c>
      <c r="AQ1069" t="s">
        <v>3026</v>
      </c>
    </row>
    <row r="1070" spans="1:43" x14ac:dyDescent="0.25">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c r="AN1070" t="s">
        <v>3017</v>
      </c>
      <c r="AO1070" t="s">
        <v>3010</v>
      </c>
      <c r="AP1070" t="s">
        <v>3011</v>
      </c>
      <c r="AQ1070" t="s">
        <v>3026</v>
      </c>
    </row>
    <row r="1071" spans="1:43" x14ac:dyDescent="0.25">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c r="AN1071" t="s">
        <v>3014</v>
      </c>
      <c r="AO1071" t="s">
        <v>3020</v>
      </c>
      <c r="AP1071" t="s">
        <v>3011</v>
      </c>
      <c r="AQ1071" t="s">
        <v>3026</v>
      </c>
    </row>
    <row r="1072" spans="1:43" x14ac:dyDescent="0.25">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c r="AN1072" t="s">
        <v>3017</v>
      </c>
      <c r="AO1072" t="s">
        <v>3010</v>
      </c>
      <c r="AP1072" t="s">
        <v>3015</v>
      </c>
      <c r="AQ1072" t="s">
        <v>3026</v>
      </c>
    </row>
    <row r="1073" spans="1:43" x14ac:dyDescent="0.25">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c r="AN1073" t="s">
        <v>3012</v>
      </c>
      <c r="AO1073" t="s">
        <v>3010</v>
      </c>
      <c r="AP1073" t="s">
        <v>3011</v>
      </c>
      <c r="AQ1073" t="s">
        <v>3026</v>
      </c>
    </row>
    <row r="1074" spans="1:43" x14ac:dyDescent="0.25">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c r="AN1074" t="s">
        <v>3009</v>
      </c>
      <c r="AO1074" t="s">
        <v>3010</v>
      </c>
      <c r="AP1074" t="s">
        <v>3015</v>
      </c>
      <c r="AQ1074" t="s">
        <v>3026</v>
      </c>
    </row>
    <row r="1075" spans="1:43" x14ac:dyDescent="0.25">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c r="AN1075" t="s">
        <v>3009</v>
      </c>
      <c r="AO1075" t="s">
        <v>3020</v>
      </c>
      <c r="AP1075" t="s">
        <v>3015</v>
      </c>
      <c r="AQ1075" t="s">
        <v>3026</v>
      </c>
    </row>
    <row r="1076" spans="1:43" x14ac:dyDescent="0.25">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c r="AN1076" t="s">
        <v>3009</v>
      </c>
      <c r="AO1076" t="s">
        <v>3019</v>
      </c>
      <c r="AP1076" t="s">
        <v>3011</v>
      </c>
      <c r="AQ1076" t="s">
        <v>3026</v>
      </c>
    </row>
    <row r="1077" spans="1:43" x14ac:dyDescent="0.25">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c r="AN1077" t="s">
        <v>3012</v>
      </c>
      <c r="AO1077" t="s">
        <v>3010</v>
      </c>
      <c r="AP1077" t="s">
        <v>3011</v>
      </c>
      <c r="AQ1077" t="s">
        <v>3026</v>
      </c>
    </row>
    <row r="1078" spans="1:43" x14ac:dyDescent="0.25">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c r="AN1078" t="s">
        <v>3012</v>
      </c>
      <c r="AO1078" t="s">
        <v>3010</v>
      </c>
      <c r="AP1078" t="s">
        <v>3016</v>
      </c>
      <c r="AQ1078" t="s">
        <v>3026</v>
      </c>
    </row>
    <row r="1079" spans="1:43" x14ac:dyDescent="0.25">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c r="AN1079" t="s">
        <v>3012</v>
      </c>
      <c r="AO1079" t="s">
        <v>3010</v>
      </c>
      <c r="AP1079" t="s">
        <v>3011</v>
      </c>
      <c r="AQ1079" t="s">
        <v>3026</v>
      </c>
    </row>
    <row r="1080" spans="1:43" x14ac:dyDescent="0.25">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c r="AN1080" t="s">
        <v>3017</v>
      </c>
      <c r="AO1080" t="s">
        <v>3020</v>
      </c>
      <c r="AP1080" t="s">
        <v>3013</v>
      </c>
      <c r="AQ1080" t="s">
        <v>3026</v>
      </c>
    </row>
    <row r="1081" spans="1:43" x14ac:dyDescent="0.25">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c r="AN1081" t="s">
        <v>3017</v>
      </c>
      <c r="AO1081" t="s">
        <v>3020</v>
      </c>
      <c r="AP1081" t="s">
        <v>3011</v>
      </c>
      <c r="AQ1081" t="s">
        <v>3026</v>
      </c>
    </row>
    <row r="1082" spans="1:43" x14ac:dyDescent="0.25">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c r="AN1082" t="s">
        <v>3009</v>
      </c>
      <c r="AO1082" t="s">
        <v>3019</v>
      </c>
      <c r="AP1082" t="s">
        <v>3015</v>
      </c>
      <c r="AQ1082" t="s">
        <v>3026</v>
      </c>
    </row>
    <row r="1083" spans="1:43" x14ac:dyDescent="0.25">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c r="AN1083" t="s">
        <v>3009</v>
      </c>
      <c r="AO1083" t="s">
        <v>3010</v>
      </c>
      <c r="AP1083" t="s">
        <v>3015</v>
      </c>
      <c r="AQ1083" t="s">
        <v>3026</v>
      </c>
    </row>
    <row r="1084" spans="1:43" x14ac:dyDescent="0.25">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c r="AN1084" t="s">
        <v>3009</v>
      </c>
      <c r="AO1084" t="s">
        <v>3010</v>
      </c>
      <c r="AP1084" t="s">
        <v>3015</v>
      </c>
      <c r="AQ1084" t="s">
        <v>3026</v>
      </c>
    </row>
    <row r="1085" spans="1:43" x14ac:dyDescent="0.25">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c r="AN1085" t="s">
        <v>3017</v>
      </c>
      <c r="AO1085" t="s">
        <v>3020</v>
      </c>
      <c r="AP1085" t="s">
        <v>3015</v>
      </c>
      <c r="AQ1085" t="s">
        <v>3026</v>
      </c>
    </row>
    <row r="1086" spans="1:43" x14ac:dyDescent="0.25">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c r="AN1086" t="s">
        <v>3009</v>
      </c>
      <c r="AO1086" t="s">
        <v>3010</v>
      </c>
      <c r="AP1086" t="s">
        <v>3015</v>
      </c>
      <c r="AQ1086" t="s">
        <v>3026</v>
      </c>
    </row>
    <row r="1087" spans="1:43" x14ac:dyDescent="0.25">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c r="AN1087" t="s">
        <v>3014</v>
      </c>
      <c r="AO1087" t="s">
        <v>3010</v>
      </c>
      <c r="AP1087" t="s">
        <v>3016</v>
      </c>
      <c r="AQ1087" t="s">
        <v>3026</v>
      </c>
    </row>
    <row r="1088" spans="1:43" x14ac:dyDescent="0.25">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c r="AN1088" t="s">
        <v>3012</v>
      </c>
      <c r="AO1088" t="s">
        <v>3020</v>
      </c>
      <c r="AP1088" t="s">
        <v>3015</v>
      </c>
      <c r="AQ1088" t="s">
        <v>3026</v>
      </c>
    </row>
    <row r="1089" spans="1:43" x14ac:dyDescent="0.25">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c r="AN1089" t="s">
        <v>3014</v>
      </c>
      <c r="AO1089" t="s">
        <v>3010</v>
      </c>
      <c r="AP1089" t="s">
        <v>3015</v>
      </c>
      <c r="AQ1089" t="s">
        <v>3026</v>
      </c>
    </row>
    <row r="1090" spans="1:43" x14ac:dyDescent="0.25">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c r="AN1090" t="s">
        <v>3014</v>
      </c>
      <c r="AO1090" t="s">
        <v>3010</v>
      </c>
      <c r="AP1090" t="s">
        <v>3016</v>
      </c>
      <c r="AQ1090" t="s">
        <v>3026</v>
      </c>
    </row>
    <row r="1091" spans="1:43" x14ac:dyDescent="0.25">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c r="AN1091" t="s">
        <v>3009</v>
      </c>
      <c r="AO1091" t="s">
        <v>3010</v>
      </c>
      <c r="AP1091" t="s">
        <v>3015</v>
      </c>
      <c r="AQ1091" t="s">
        <v>3026</v>
      </c>
    </row>
    <row r="1092" spans="1:43" x14ac:dyDescent="0.25">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c r="AN1092" t="s">
        <v>3009</v>
      </c>
      <c r="AO1092" t="s">
        <v>3010</v>
      </c>
      <c r="AP1092" t="s">
        <v>3015</v>
      </c>
      <c r="AQ1092" t="s">
        <v>3026</v>
      </c>
    </row>
    <row r="1093" spans="1:43" x14ac:dyDescent="0.25">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c r="AN1093" t="s">
        <v>3014</v>
      </c>
      <c r="AO1093" t="s">
        <v>3010</v>
      </c>
      <c r="AP1093" t="s">
        <v>3016</v>
      </c>
      <c r="AQ1093" t="s">
        <v>3026</v>
      </c>
    </row>
    <row r="1094" spans="1:43" x14ac:dyDescent="0.25">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c r="AN1094" t="s">
        <v>3014</v>
      </c>
      <c r="AO1094" t="s">
        <v>3020</v>
      </c>
      <c r="AP1094" t="s">
        <v>3011</v>
      </c>
      <c r="AQ1094" t="s">
        <v>3026</v>
      </c>
    </row>
    <row r="1095" spans="1:43" x14ac:dyDescent="0.25">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c r="AN1095" t="s">
        <v>3009</v>
      </c>
      <c r="AO1095" t="s">
        <v>3020</v>
      </c>
      <c r="AP1095" t="s">
        <v>3013</v>
      </c>
      <c r="AQ1095" t="s">
        <v>3026</v>
      </c>
    </row>
    <row r="1096" spans="1:43" x14ac:dyDescent="0.25">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c r="AN1096" t="s">
        <v>3009</v>
      </c>
      <c r="AO1096" t="s">
        <v>3010</v>
      </c>
      <c r="AP1096" t="s">
        <v>3016</v>
      </c>
      <c r="AQ1096" t="s">
        <v>3026</v>
      </c>
    </row>
    <row r="1097" spans="1:43" x14ac:dyDescent="0.25">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c r="AN1097" t="s">
        <v>3012</v>
      </c>
      <c r="AO1097" t="s">
        <v>3010</v>
      </c>
      <c r="AP1097" t="s">
        <v>3015</v>
      </c>
      <c r="AQ1097" t="s">
        <v>3026</v>
      </c>
    </row>
    <row r="1098" spans="1:43" x14ac:dyDescent="0.25">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c r="AN1098" t="s">
        <v>3012</v>
      </c>
      <c r="AO1098" t="s">
        <v>3010</v>
      </c>
      <c r="AP1098" t="s">
        <v>3011</v>
      </c>
      <c r="AQ1098" t="s">
        <v>3026</v>
      </c>
    </row>
    <row r="1099" spans="1:43" x14ac:dyDescent="0.25">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c r="AN1099" t="s">
        <v>3009</v>
      </c>
      <c r="AO1099" t="s">
        <v>3010</v>
      </c>
      <c r="AP1099" t="s">
        <v>3015</v>
      </c>
      <c r="AQ1099" t="s">
        <v>3026</v>
      </c>
    </row>
    <row r="1100" spans="1:43" x14ac:dyDescent="0.25">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c r="AN1100" t="s">
        <v>3012</v>
      </c>
      <c r="AO1100" t="s">
        <v>3010</v>
      </c>
      <c r="AP1100" t="s">
        <v>3011</v>
      </c>
      <c r="AQ1100" t="s">
        <v>3026</v>
      </c>
    </row>
    <row r="1101" spans="1:43" x14ac:dyDescent="0.25">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c r="AN1101" t="s">
        <v>3014</v>
      </c>
      <c r="AO1101" t="s">
        <v>3010</v>
      </c>
      <c r="AP1101" t="s">
        <v>3015</v>
      </c>
      <c r="AQ1101" t="s">
        <v>3026</v>
      </c>
    </row>
    <row r="1102" spans="1:43" x14ac:dyDescent="0.25">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c r="AN1102" t="s">
        <v>3014</v>
      </c>
      <c r="AO1102" t="s">
        <v>3010</v>
      </c>
      <c r="AP1102" t="s">
        <v>3011</v>
      </c>
      <c r="AQ1102" t="s">
        <v>3026</v>
      </c>
    </row>
    <row r="1103" spans="1:43" x14ac:dyDescent="0.25">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c r="AN1103" t="s">
        <v>3012</v>
      </c>
      <c r="AO1103" t="s">
        <v>3010</v>
      </c>
      <c r="AP1103" t="s">
        <v>3015</v>
      </c>
      <c r="AQ1103" t="s">
        <v>3026</v>
      </c>
    </row>
    <row r="1104" spans="1:43" x14ac:dyDescent="0.25">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c r="AN1104" t="s">
        <v>3014</v>
      </c>
      <c r="AO1104" t="s">
        <v>3010</v>
      </c>
      <c r="AP1104" t="s">
        <v>3015</v>
      </c>
      <c r="AQ1104" t="s">
        <v>3026</v>
      </c>
    </row>
    <row r="1105" spans="1:43" x14ac:dyDescent="0.25">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c r="AN1105" t="s">
        <v>3012</v>
      </c>
      <c r="AO1105" t="s">
        <v>3020</v>
      </c>
      <c r="AP1105" t="s">
        <v>3011</v>
      </c>
      <c r="AQ1105" t="s">
        <v>3026</v>
      </c>
    </row>
    <row r="1106" spans="1:43" x14ac:dyDescent="0.25">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c r="AN1106" t="s">
        <v>3017</v>
      </c>
      <c r="AO1106" t="s">
        <v>3010</v>
      </c>
      <c r="AP1106" t="s">
        <v>3015</v>
      </c>
      <c r="AQ1106" t="s">
        <v>3026</v>
      </c>
    </row>
    <row r="1107" spans="1:43" x14ac:dyDescent="0.25">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c r="AN1107" t="s">
        <v>3014</v>
      </c>
      <c r="AO1107" t="s">
        <v>3010</v>
      </c>
      <c r="AP1107" t="s">
        <v>3011</v>
      </c>
      <c r="AQ1107" t="s">
        <v>3026</v>
      </c>
    </row>
    <row r="1108" spans="1:43" x14ac:dyDescent="0.25">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c r="AN1108" t="s">
        <v>3017</v>
      </c>
      <c r="AO1108" t="s">
        <v>3010</v>
      </c>
      <c r="AP1108" t="s">
        <v>3015</v>
      </c>
      <c r="AQ1108" t="s">
        <v>3026</v>
      </c>
    </row>
    <row r="1109" spans="1:43" x14ac:dyDescent="0.25">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c r="AN1109" t="s">
        <v>3012</v>
      </c>
      <c r="AO1109" t="s">
        <v>3010</v>
      </c>
      <c r="AP1109" t="s">
        <v>3015</v>
      </c>
      <c r="AQ1109" t="s">
        <v>3026</v>
      </c>
    </row>
    <row r="1110" spans="1:43" x14ac:dyDescent="0.25">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c r="AN1110" t="s">
        <v>3014</v>
      </c>
      <c r="AO1110" t="s">
        <v>3010</v>
      </c>
      <c r="AP1110" t="s">
        <v>3011</v>
      </c>
      <c r="AQ1110" t="s">
        <v>3026</v>
      </c>
    </row>
    <row r="1111" spans="1:43" x14ac:dyDescent="0.25">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c r="AN1111" t="s">
        <v>3014</v>
      </c>
      <c r="AO1111" t="s">
        <v>3020</v>
      </c>
      <c r="AP1111" t="s">
        <v>3016</v>
      </c>
      <c r="AQ1111" t="s">
        <v>3026</v>
      </c>
    </row>
    <row r="1112" spans="1:43" x14ac:dyDescent="0.25">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c r="AN1112" t="s">
        <v>3014</v>
      </c>
      <c r="AO1112" t="s">
        <v>3010</v>
      </c>
      <c r="AP1112" t="s">
        <v>3015</v>
      </c>
      <c r="AQ1112" t="s">
        <v>3026</v>
      </c>
    </row>
    <row r="1113" spans="1:43" x14ac:dyDescent="0.25">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c r="AN1113" t="s">
        <v>3014</v>
      </c>
      <c r="AO1113" t="s">
        <v>3019</v>
      </c>
      <c r="AP1113" t="s">
        <v>3011</v>
      </c>
      <c r="AQ1113" t="s">
        <v>3026</v>
      </c>
    </row>
    <row r="1114" spans="1:43" x14ac:dyDescent="0.25">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c r="AN1114" t="s">
        <v>3009</v>
      </c>
      <c r="AO1114" t="s">
        <v>3010</v>
      </c>
      <c r="AP1114" t="s">
        <v>3011</v>
      </c>
      <c r="AQ1114" t="s">
        <v>3026</v>
      </c>
    </row>
    <row r="1115" spans="1:43" x14ac:dyDescent="0.25">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c r="AN1115" t="s">
        <v>3009</v>
      </c>
      <c r="AO1115" t="s">
        <v>3019</v>
      </c>
      <c r="AP1115" t="s">
        <v>3013</v>
      </c>
      <c r="AQ1115" t="s">
        <v>3026</v>
      </c>
    </row>
    <row r="1116" spans="1:43" x14ac:dyDescent="0.25">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c r="AN1116" t="s">
        <v>3017</v>
      </c>
      <c r="AO1116" t="s">
        <v>3019</v>
      </c>
      <c r="AP1116" t="s">
        <v>3011</v>
      </c>
      <c r="AQ1116" t="s">
        <v>3026</v>
      </c>
    </row>
    <row r="1117" spans="1:43" x14ac:dyDescent="0.25">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c r="AN1117" t="s">
        <v>3012</v>
      </c>
      <c r="AO1117" t="s">
        <v>3010</v>
      </c>
      <c r="AP1117" t="s">
        <v>3011</v>
      </c>
      <c r="AQ1117" t="s">
        <v>3026</v>
      </c>
    </row>
    <row r="1118" spans="1:43" x14ac:dyDescent="0.25">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c r="AN1118" t="s">
        <v>3012</v>
      </c>
      <c r="AO1118" t="s">
        <v>3019</v>
      </c>
      <c r="AP1118" t="s">
        <v>3011</v>
      </c>
      <c r="AQ1118" t="s">
        <v>3026</v>
      </c>
    </row>
    <row r="1119" spans="1:43" x14ac:dyDescent="0.25">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c r="AN1119" t="s">
        <v>3014</v>
      </c>
      <c r="AO1119" t="s">
        <v>3010</v>
      </c>
      <c r="AP1119" t="s">
        <v>3015</v>
      </c>
      <c r="AQ1119" t="s">
        <v>3026</v>
      </c>
    </row>
    <row r="1120" spans="1:43" x14ac:dyDescent="0.25">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c r="AN1120" t="s">
        <v>3009</v>
      </c>
      <c r="AO1120" t="s">
        <v>3010</v>
      </c>
      <c r="AP1120" t="s">
        <v>3016</v>
      </c>
      <c r="AQ1120" t="s">
        <v>3026</v>
      </c>
    </row>
    <row r="1121" spans="1:43" x14ac:dyDescent="0.25">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c r="AN1121" t="s">
        <v>3009</v>
      </c>
      <c r="AO1121" t="s">
        <v>3010</v>
      </c>
      <c r="AP1121" t="s">
        <v>3015</v>
      </c>
      <c r="AQ1121" t="s">
        <v>3026</v>
      </c>
    </row>
    <row r="1122" spans="1:43" x14ac:dyDescent="0.25">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c r="AN1122" t="s">
        <v>3009</v>
      </c>
      <c r="AO1122" t="s">
        <v>3010</v>
      </c>
      <c r="AP1122" t="s">
        <v>3015</v>
      </c>
      <c r="AQ1122" t="s">
        <v>3026</v>
      </c>
    </row>
    <row r="1123" spans="1:43" x14ac:dyDescent="0.25">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c r="AN1123" t="s">
        <v>3017</v>
      </c>
      <c r="AO1123" t="s">
        <v>3020</v>
      </c>
      <c r="AP1123" t="s">
        <v>3015</v>
      </c>
      <c r="AQ1123" t="s">
        <v>3026</v>
      </c>
    </row>
    <row r="1124" spans="1:43" x14ac:dyDescent="0.25">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c r="AN1124" t="s">
        <v>3017</v>
      </c>
      <c r="AO1124" t="s">
        <v>3010</v>
      </c>
      <c r="AP1124" t="s">
        <v>3015</v>
      </c>
      <c r="AQ1124" t="s">
        <v>3026</v>
      </c>
    </row>
    <row r="1125" spans="1:43" x14ac:dyDescent="0.25">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c r="AN1125" t="s">
        <v>3014</v>
      </c>
      <c r="AO1125" t="s">
        <v>3010</v>
      </c>
      <c r="AP1125" t="s">
        <v>3016</v>
      </c>
      <c r="AQ1125" t="s">
        <v>3026</v>
      </c>
    </row>
    <row r="1126" spans="1:43" x14ac:dyDescent="0.25">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c r="AN1126" t="s">
        <v>3009</v>
      </c>
      <c r="AO1126" t="s">
        <v>3010</v>
      </c>
      <c r="AP1126" t="s">
        <v>3013</v>
      </c>
      <c r="AQ1126" t="s">
        <v>3026</v>
      </c>
    </row>
    <row r="1127" spans="1:43" x14ac:dyDescent="0.25">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c r="AN1127" t="s">
        <v>3009</v>
      </c>
      <c r="AO1127" t="s">
        <v>3020</v>
      </c>
      <c r="AP1127" t="s">
        <v>3015</v>
      </c>
      <c r="AQ1127" t="s">
        <v>3026</v>
      </c>
    </row>
    <row r="1128" spans="1:43" x14ac:dyDescent="0.25">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c r="AN1128" t="s">
        <v>3014</v>
      </c>
      <c r="AO1128" t="s">
        <v>3010</v>
      </c>
      <c r="AP1128" t="s">
        <v>3015</v>
      </c>
      <c r="AQ1128" t="s">
        <v>3026</v>
      </c>
    </row>
    <row r="1129" spans="1:43" x14ac:dyDescent="0.25">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c r="AN1129" t="s">
        <v>3014</v>
      </c>
      <c r="AO1129" t="s">
        <v>3010</v>
      </c>
      <c r="AP1129" t="s">
        <v>3015</v>
      </c>
      <c r="AQ1129" t="s">
        <v>3026</v>
      </c>
    </row>
    <row r="1130" spans="1:43" x14ac:dyDescent="0.25">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c r="AN1130" t="s">
        <v>3009</v>
      </c>
      <c r="AO1130" t="s">
        <v>3010</v>
      </c>
      <c r="AP1130" t="s">
        <v>3016</v>
      </c>
      <c r="AQ1130" t="s">
        <v>3026</v>
      </c>
    </row>
    <row r="1131" spans="1:43" x14ac:dyDescent="0.25">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c r="AN1131" t="s">
        <v>3009</v>
      </c>
      <c r="AO1131" t="s">
        <v>3019</v>
      </c>
      <c r="AP1131" t="s">
        <v>3015</v>
      </c>
      <c r="AQ1131" t="s">
        <v>3026</v>
      </c>
    </row>
    <row r="1132" spans="1:43" x14ac:dyDescent="0.25">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c r="AN1132" t="s">
        <v>3014</v>
      </c>
      <c r="AO1132" t="s">
        <v>3010</v>
      </c>
      <c r="AP1132" t="s">
        <v>3015</v>
      </c>
      <c r="AQ1132" t="s">
        <v>3026</v>
      </c>
    </row>
    <row r="1133" spans="1:43" x14ac:dyDescent="0.25">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c r="AN1133" t="s">
        <v>3009</v>
      </c>
      <c r="AO1133" t="s">
        <v>3010</v>
      </c>
      <c r="AP1133" t="s">
        <v>3015</v>
      </c>
      <c r="AQ1133" t="s">
        <v>3026</v>
      </c>
    </row>
    <row r="1134" spans="1:43" x14ac:dyDescent="0.25">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c r="AN1134" t="s">
        <v>3014</v>
      </c>
      <c r="AO1134" t="s">
        <v>3010</v>
      </c>
      <c r="AP1134" t="s">
        <v>3011</v>
      </c>
      <c r="AQ1134" t="s">
        <v>3026</v>
      </c>
    </row>
    <row r="1135" spans="1:43" x14ac:dyDescent="0.25">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c r="AN1135" t="s">
        <v>3009</v>
      </c>
      <c r="AO1135" t="s">
        <v>3020</v>
      </c>
      <c r="AP1135" t="s">
        <v>3015</v>
      </c>
      <c r="AQ1135" t="s">
        <v>3026</v>
      </c>
    </row>
    <row r="1136" spans="1:43" x14ac:dyDescent="0.25">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c r="AN1136" t="s">
        <v>3009</v>
      </c>
      <c r="AO1136" t="s">
        <v>3010</v>
      </c>
      <c r="AP1136" t="s">
        <v>3016</v>
      </c>
      <c r="AQ1136" t="s">
        <v>3026</v>
      </c>
    </row>
    <row r="1137" spans="1:43" x14ac:dyDescent="0.25">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c r="AN1137" t="s">
        <v>3009</v>
      </c>
      <c r="AO1137" t="s">
        <v>3020</v>
      </c>
      <c r="AP1137" t="s">
        <v>3011</v>
      </c>
      <c r="AQ1137" t="s">
        <v>3026</v>
      </c>
    </row>
    <row r="1138" spans="1:43" x14ac:dyDescent="0.25">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c r="AN1138" t="s">
        <v>3009</v>
      </c>
      <c r="AO1138" t="s">
        <v>3010</v>
      </c>
      <c r="AP1138" t="s">
        <v>3015</v>
      </c>
      <c r="AQ1138" t="s">
        <v>3026</v>
      </c>
    </row>
    <row r="1139" spans="1:43" x14ac:dyDescent="0.25">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c r="AN1139" t="s">
        <v>3012</v>
      </c>
      <c r="AO1139" t="s">
        <v>3010</v>
      </c>
      <c r="AP1139" t="s">
        <v>3013</v>
      </c>
      <c r="AQ1139" t="s">
        <v>3026</v>
      </c>
    </row>
    <row r="1140" spans="1:43" x14ac:dyDescent="0.25">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c r="AN1140" t="s">
        <v>3017</v>
      </c>
      <c r="AO1140" t="s">
        <v>3010</v>
      </c>
      <c r="AP1140" t="s">
        <v>3015</v>
      </c>
      <c r="AQ1140" t="s">
        <v>3026</v>
      </c>
    </row>
    <row r="1141" spans="1:43" x14ac:dyDescent="0.25">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c r="AN1141" t="s">
        <v>3017</v>
      </c>
      <c r="AO1141" t="s">
        <v>3010</v>
      </c>
      <c r="AP1141" t="s">
        <v>3016</v>
      </c>
      <c r="AQ1141" t="s">
        <v>3026</v>
      </c>
    </row>
    <row r="1142" spans="1:43" x14ac:dyDescent="0.25">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c r="AN1142" t="s">
        <v>3017</v>
      </c>
      <c r="AO1142" t="s">
        <v>3010</v>
      </c>
      <c r="AP1142" t="s">
        <v>3015</v>
      </c>
      <c r="AQ1142" t="s">
        <v>3026</v>
      </c>
    </row>
    <row r="1143" spans="1:43" x14ac:dyDescent="0.25">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c r="AN1143" t="s">
        <v>3009</v>
      </c>
      <c r="AO1143" t="s">
        <v>3010</v>
      </c>
      <c r="AP1143" t="s">
        <v>3015</v>
      </c>
      <c r="AQ1143" t="s">
        <v>3026</v>
      </c>
    </row>
    <row r="1144" spans="1:43" x14ac:dyDescent="0.25">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c r="AN1144" t="s">
        <v>3012</v>
      </c>
      <c r="AO1144" t="s">
        <v>3010</v>
      </c>
      <c r="AP1144" t="s">
        <v>3015</v>
      </c>
      <c r="AQ1144" t="s">
        <v>3026</v>
      </c>
    </row>
    <row r="1145" spans="1:43" x14ac:dyDescent="0.25">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c r="AN1145" t="s">
        <v>3012</v>
      </c>
      <c r="AO1145" t="s">
        <v>3010</v>
      </c>
      <c r="AP1145" t="s">
        <v>3015</v>
      </c>
      <c r="AQ1145" t="s">
        <v>3026</v>
      </c>
    </row>
    <row r="1146" spans="1:43" x14ac:dyDescent="0.25">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c r="AN1146" t="s">
        <v>3017</v>
      </c>
      <c r="AO1146" t="s">
        <v>3020</v>
      </c>
      <c r="AP1146" t="s">
        <v>3015</v>
      </c>
      <c r="AQ1146" t="s">
        <v>3026</v>
      </c>
    </row>
    <row r="1147" spans="1:43" x14ac:dyDescent="0.25">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c r="AN1147" t="s">
        <v>3009</v>
      </c>
      <c r="AO1147" t="s">
        <v>3010</v>
      </c>
      <c r="AP1147" t="s">
        <v>3011</v>
      </c>
      <c r="AQ1147" t="s">
        <v>3026</v>
      </c>
    </row>
    <row r="1148" spans="1:43" x14ac:dyDescent="0.25">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c r="AN1148" t="s">
        <v>3012</v>
      </c>
      <c r="AO1148" t="s">
        <v>3019</v>
      </c>
      <c r="AP1148" t="s">
        <v>3013</v>
      </c>
      <c r="AQ1148" t="s">
        <v>3026</v>
      </c>
    </row>
    <row r="1149" spans="1:43" x14ac:dyDescent="0.25">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c r="AN1149" t="s">
        <v>3014</v>
      </c>
      <c r="AO1149" t="s">
        <v>3010</v>
      </c>
      <c r="AP1149" t="s">
        <v>3016</v>
      </c>
      <c r="AQ1149" t="s">
        <v>3026</v>
      </c>
    </row>
    <row r="1150" spans="1:43" x14ac:dyDescent="0.25">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c r="AN1150" t="s">
        <v>3017</v>
      </c>
      <c r="AO1150" t="s">
        <v>3010</v>
      </c>
      <c r="AP1150" t="s">
        <v>3011</v>
      </c>
      <c r="AQ1150" t="s">
        <v>3026</v>
      </c>
    </row>
    <row r="1151" spans="1:43" x14ac:dyDescent="0.25">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c r="AN1151" t="s">
        <v>3014</v>
      </c>
      <c r="AO1151" t="s">
        <v>3020</v>
      </c>
      <c r="AP1151" t="s">
        <v>3015</v>
      </c>
      <c r="AQ1151" t="s">
        <v>3026</v>
      </c>
    </row>
    <row r="1152" spans="1:43" x14ac:dyDescent="0.25">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c r="AN1152" t="s">
        <v>3014</v>
      </c>
      <c r="AO1152" t="s">
        <v>3010</v>
      </c>
      <c r="AP1152" t="s">
        <v>3011</v>
      </c>
      <c r="AQ1152" t="s">
        <v>3026</v>
      </c>
    </row>
    <row r="1153" spans="1:43" x14ac:dyDescent="0.25">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c r="AN1153" t="s">
        <v>3014</v>
      </c>
      <c r="AO1153" t="s">
        <v>3010</v>
      </c>
      <c r="AP1153" t="s">
        <v>3011</v>
      </c>
      <c r="AQ1153" t="s">
        <v>3026</v>
      </c>
    </row>
    <row r="1154" spans="1:43" x14ac:dyDescent="0.25">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c r="AN1154" t="s">
        <v>3009</v>
      </c>
      <c r="AO1154" t="s">
        <v>3010</v>
      </c>
      <c r="AP1154" t="s">
        <v>3011</v>
      </c>
      <c r="AQ1154" t="s">
        <v>3026</v>
      </c>
    </row>
    <row r="1155" spans="1:43" x14ac:dyDescent="0.25">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c r="AN1155" t="s">
        <v>3012</v>
      </c>
      <c r="AO1155" t="s">
        <v>3019</v>
      </c>
      <c r="AP1155" t="s">
        <v>3011</v>
      </c>
      <c r="AQ1155" t="s">
        <v>3026</v>
      </c>
    </row>
    <row r="1156" spans="1:43" x14ac:dyDescent="0.25">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c r="AN1156" t="s">
        <v>3009</v>
      </c>
      <c r="AO1156" t="s">
        <v>3010</v>
      </c>
      <c r="AP1156" t="s">
        <v>3015</v>
      </c>
      <c r="AQ1156" t="s">
        <v>3026</v>
      </c>
    </row>
    <row r="1157" spans="1:43" x14ac:dyDescent="0.25">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c r="AN1157" t="s">
        <v>3009</v>
      </c>
      <c r="AO1157" t="s">
        <v>3010</v>
      </c>
      <c r="AP1157" t="s">
        <v>3013</v>
      </c>
      <c r="AQ1157" t="s">
        <v>3026</v>
      </c>
    </row>
    <row r="1158" spans="1:43" x14ac:dyDescent="0.25">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c r="AN1158" t="s">
        <v>3012</v>
      </c>
      <c r="AO1158" t="s">
        <v>3010</v>
      </c>
      <c r="AP1158" t="s">
        <v>3013</v>
      </c>
      <c r="AQ1158" t="s">
        <v>3026</v>
      </c>
    </row>
    <row r="1159" spans="1:43" x14ac:dyDescent="0.25">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c r="AN1159" t="s">
        <v>3014</v>
      </c>
      <c r="AO1159" t="s">
        <v>3019</v>
      </c>
      <c r="AP1159" t="s">
        <v>3015</v>
      </c>
      <c r="AQ1159" t="s">
        <v>3026</v>
      </c>
    </row>
    <row r="1160" spans="1:43" x14ac:dyDescent="0.25">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c r="AN1160" t="s">
        <v>3017</v>
      </c>
      <c r="AO1160" t="s">
        <v>3020</v>
      </c>
      <c r="AP1160" t="s">
        <v>3016</v>
      </c>
      <c r="AQ1160" t="s">
        <v>3026</v>
      </c>
    </row>
    <row r="1161" spans="1:43" x14ac:dyDescent="0.25">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c r="AN1161" t="s">
        <v>3012</v>
      </c>
      <c r="AO1161" t="s">
        <v>3010</v>
      </c>
      <c r="AP1161" t="s">
        <v>3015</v>
      </c>
      <c r="AQ1161" t="s">
        <v>3026</v>
      </c>
    </row>
    <row r="1162" spans="1:43" x14ac:dyDescent="0.25">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c r="AN1162" t="s">
        <v>3012</v>
      </c>
      <c r="AO1162" t="s">
        <v>3010</v>
      </c>
      <c r="AP1162" t="s">
        <v>3011</v>
      </c>
      <c r="AQ1162" t="s">
        <v>3026</v>
      </c>
    </row>
    <row r="1163" spans="1:43" x14ac:dyDescent="0.25">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c r="AN1163" t="s">
        <v>3017</v>
      </c>
      <c r="AO1163" t="s">
        <v>3019</v>
      </c>
      <c r="AP1163" t="s">
        <v>3016</v>
      </c>
      <c r="AQ1163" t="s">
        <v>3026</v>
      </c>
    </row>
    <row r="1164" spans="1:43" x14ac:dyDescent="0.25">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c r="AN1164" t="s">
        <v>3017</v>
      </c>
      <c r="AO1164" t="s">
        <v>3019</v>
      </c>
      <c r="AP1164" t="s">
        <v>3016</v>
      </c>
      <c r="AQ1164" t="s">
        <v>3026</v>
      </c>
    </row>
    <row r="1165" spans="1:43" x14ac:dyDescent="0.25">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c r="AN1165" t="s">
        <v>3009</v>
      </c>
      <c r="AO1165" t="s">
        <v>3020</v>
      </c>
      <c r="AP1165" t="s">
        <v>3011</v>
      </c>
      <c r="AQ1165" t="s">
        <v>3026</v>
      </c>
    </row>
    <row r="1166" spans="1:43" x14ac:dyDescent="0.25">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c r="AN1166" t="s">
        <v>3014</v>
      </c>
      <c r="AO1166" t="s">
        <v>3010</v>
      </c>
      <c r="AP1166" t="s">
        <v>3011</v>
      </c>
      <c r="AQ1166" t="s">
        <v>3027</v>
      </c>
    </row>
    <row r="1167" spans="1:43" x14ac:dyDescent="0.25">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c r="AN1167" t="s">
        <v>3009</v>
      </c>
      <c r="AO1167" t="s">
        <v>3020</v>
      </c>
      <c r="AP1167" t="s">
        <v>3015</v>
      </c>
      <c r="AQ1167" t="s">
        <v>3026</v>
      </c>
    </row>
    <row r="1168" spans="1:43" x14ac:dyDescent="0.25">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c r="AN1168" t="s">
        <v>3017</v>
      </c>
      <c r="AO1168" t="s">
        <v>3020</v>
      </c>
      <c r="AP1168" t="s">
        <v>3016</v>
      </c>
      <c r="AQ1168" t="s">
        <v>3026</v>
      </c>
    </row>
    <row r="1169" spans="1:43" x14ac:dyDescent="0.25">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c r="AN1169" t="s">
        <v>3017</v>
      </c>
      <c r="AO1169" t="s">
        <v>3020</v>
      </c>
      <c r="AP1169" t="s">
        <v>3015</v>
      </c>
      <c r="AQ1169" t="s">
        <v>3026</v>
      </c>
    </row>
    <row r="1170" spans="1:43" x14ac:dyDescent="0.25">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c r="AN1170" t="s">
        <v>3014</v>
      </c>
      <c r="AO1170" t="s">
        <v>3010</v>
      </c>
      <c r="AP1170" t="s">
        <v>3015</v>
      </c>
      <c r="AQ1170" t="s">
        <v>3026</v>
      </c>
    </row>
    <row r="1171" spans="1:43" x14ac:dyDescent="0.25">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c r="AN1171" t="s">
        <v>3009</v>
      </c>
      <c r="AO1171" t="s">
        <v>3019</v>
      </c>
      <c r="AP1171" t="s">
        <v>3013</v>
      </c>
      <c r="AQ1171" t="s">
        <v>3026</v>
      </c>
    </row>
    <row r="1172" spans="1:43" x14ac:dyDescent="0.25">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c r="AN1172" t="s">
        <v>3012</v>
      </c>
      <c r="AO1172" t="s">
        <v>3010</v>
      </c>
      <c r="AP1172" t="s">
        <v>3011</v>
      </c>
      <c r="AQ1172" t="s">
        <v>3027</v>
      </c>
    </row>
    <row r="1173" spans="1:43" x14ac:dyDescent="0.25">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c r="AN1173" t="s">
        <v>3012</v>
      </c>
      <c r="AO1173" t="s">
        <v>3010</v>
      </c>
      <c r="AP1173" t="s">
        <v>3015</v>
      </c>
      <c r="AQ1173" t="s">
        <v>3026</v>
      </c>
    </row>
    <row r="1174" spans="1:43" x14ac:dyDescent="0.25">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c r="AN1174" t="s">
        <v>3017</v>
      </c>
      <c r="AO1174" t="s">
        <v>3010</v>
      </c>
      <c r="AP1174" t="s">
        <v>3015</v>
      </c>
      <c r="AQ1174" t="s">
        <v>3026</v>
      </c>
    </row>
    <row r="1175" spans="1:43" x14ac:dyDescent="0.25">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c r="AN1175" t="s">
        <v>3014</v>
      </c>
      <c r="AO1175" t="s">
        <v>3010</v>
      </c>
      <c r="AP1175" t="s">
        <v>3013</v>
      </c>
      <c r="AQ1175" t="s">
        <v>3026</v>
      </c>
    </row>
    <row r="1176" spans="1:43" x14ac:dyDescent="0.25">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c r="AN1176" t="s">
        <v>3014</v>
      </c>
      <c r="AO1176" t="s">
        <v>3020</v>
      </c>
      <c r="AP1176" t="s">
        <v>3011</v>
      </c>
      <c r="AQ1176" t="s">
        <v>3026</v>
      </c>
    </row>
    <row r="1177" spans="1:43" x14ac:dyDescent="0.25">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c r="AN1177" t="s">
        <v>3009</v>
      </c>
      <c r="AO1177" t="s">
        <v>3010</v>
      </c>
      <c r="AP1177" t="s">
        <v>3016</v>
      </c>
      <c r="AQ1177" t="s">
        <v>3026</v>
      </c>
    </row>
    <row r="1178" spans="1:43" x14ac:dyDescent="0.25">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c r="AN1178" t="s">
        <v>3009</v>
      </c>
      <c r="AO1178" t="s">
        <v>3010</v>
      </c>
      <c r="AP1178" t="s">
        <v>3011</v>
      </c>
      <c r="AQ1178" t="s">
        <v>3026</v>
      </c>
    </row>
    <row r="1179" spans="1:43" x14ac:dyDescent="0.25">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c r="AN1179" t="s">
        <v>3014</v>
      </c>
      <c r="AO1179" t="s">
        <v>3019</v>
      </c>
      <c r="AP1179" t="s">
        <v>3015</v>
      </c>
      <c r="AQ1179" t="s">
        <v>3026</v>
      </c>
    </row>
    <row r="1180" spans="1:43" x14ac:dyDescent="0.25">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c r="AN1180" t="s">
        <v>3012</v>
      </c>
      <c r="AO1180" t="s">
        <v>3010</v>
      </c>
      <c r="AP1180" t="s">
        <v>3015</v>
      </c>
      <c r="AQ1180" t="s">
        <v>3026</v>
      </c>
    </row>
    <row r="1181" spans="1:43" x14ac:dyDescent="0.25">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c r="AN1181" t="s">
        <v>3009</v>
      </c>
      <c r="AO1181" t="s">
        <v>3010</v>
      </c>
      <c r="AP1181" t="s">
        <v>3015</v>
      </c>
      <c r="AQ1181" t="s">
        <v>3026</v>
      </c>
    </row>
    <row r="1182" spans="1:43" x14ac:dyDescent="0.25">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c r="AN1182" t="s">
        <v>3012</v>
      </c>
      <c r="AO1182" t="s">
        <v>3010</v>
      </c>
      <c r="AP1182" t="s">
        <v>3016</v>
      </c>
      <c r="AQ1182" t="s">
        <v>3026</v>
      </c>
    </row>
    <row r="1183" spans="1:43" x14ac:dyDescent="0.25">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c r="AN1183" t="s">
        <v>3014</v>
      </c>
      <c r="AO1183" t="s">
        <v>3010</v>
      </c>
      <c r="AP1183" t="s">
        <v>3015</v>
      </c>
      <c r="AQ1183" t="s">
        <v>3026</v>
      </c>
    </row>
    <row r="1184" spans="1:43" x14ac:dyDescent="0.25">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c r="AN1184" t="s">
        <v>3009</v>
      </c>
      <c r="AO1184" t="s">
        <v>3020</v>
      </c>
      <c r="AP1184" t="s">
        <v>3015</v>
      </c>
      <c r="AQ1184" t="s">
        <v>3026</v>
      </c>
    </row>
    <row r="1185" spans="1:43" x14ac:dyDescent="0.25">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c r="AN1185" t="s">
        <v>3009</v>
      </c>
      <c r="AO1185" t="s">
        <v>3010</v>
      </c>
      <c r="AP1185" t="s">
        <v>3015</v>
      </c>
      <c r="AQ1185" t="s">
        <v>3026</v>
      </c>
    </row>
    <row r="1186" spans="1:43" x14ac:dyDescent="0.25">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c r="AN1186" t="s">
        <v>3017</v>
      </c>
      <c r="AO1186" t="s">
        <v>3010</v>
      </c>
      <c r="AP1186" t="s">
        <v>3011</v>
      </c>
      <c r="AQ1186" t="s">
        <v>3026</v>
      </c>
    </row>
    <row r="1187" spans="1:43" x14ac:dyDescent="0.25">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c r="AN1187" t="s">
        <v>3012</v>
      </c>
      <c r="AO1187" t="s">
        <v>3010</v>
      </c>
      <c r="AP1187" t="s">
        <v>3011</v>
      </c>
      <c r="AQ1187" t="s">
        <v>3026</v>
      </c>
    </row>
    <row r="1188" spans="1:43" x14ac:dyDescent="0.25">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c r="AN1188" t="s">
        <v>3009</v>
      </c>
      <c r="AO1188" t="s">
        <v>3010</v>
      </c>
      <c r="AP1188" t="s">
        <v>3015</v>
      </c>
      <c r="AQ1188" t="s">
        <v>3026</v>
      </c>
    </row>
    <row r="1189" spans="1:43" x14ac:dyDescent="0.25">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c r="AN1189" t="s">
        <v>3017</v>
      </c>
      <c r="AO1189" t="s">
        <v>3010</v>
      </c>
      <c r="AP1189" t="s">
        <v>3011</v>
      </c>
      <c r="AQ1189" t="s">
        <v>3026</v>
      </c>
    </row>
    <row r="1190" spans="1:43" x14ac:dyDescent="0.25">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c r="AN1190" t="s">
        <v>3009</v>
      </c>
      <c r="AO1190" t="s">
        <v>3010</v>
      </c>
      <c r="AP1190" t="s">
        <v>3016</v>
      </c>
      <c r="AQ1190" t="s">
        <v>3026</v>
      </c>
    </row>
    <row r="1191" spans="1:43" x14ac:dyDescent="0.25">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c r="AN1191" t="s">
        <v>3014</v>
      </c>
      <c r="AO1191" t="s">
        <v>3020</v>
      </c>
      <c r="AP1191" t="s">
        <v>3015</v>
      </c>
      <c r="AQ1191" t="s">
        <v>3026</v>
      </c>
    </row>
    <row r="1192" spans="1:43" x14ac:dyDescent="0.25">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c r="AN1192" t="s">
        <v>3014</v>
      </c>
      <c r="AO1192" t="s">
        <v>3010</v>
      </c>
      <c r="AP1192" t="s">
        <v>3016</v>
      </c>
      <c r="AQ1192" t="s">
        <v>3026</v>
      </c>
    </row>
    <row r="1193" spans="1:43" x14ac:dyDescent="0.25">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c r="AN1193" t="s">
        <v>3017</v>
      </c>
      <c r="AO1193" t="s">
        <v>3010</v>
      </c>
      <c r="AP1193" t="s">
        <v>3011</v>
      </c>
      <c r="AQ1193" t="s">
        <v>3026</v>
      </c>
    </row>
    <row r="1194" spans="1:43" x14ac:dyDescent="0.25">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c r="AN1194" t="s">
        <v>3017</v>
      </c>
      <c r="AO1194" t="s">
        <v>3019</v>
      </c>
      <c r="AP1194" t="s">
        <v>3011</v>
      </c>
      <c r="AQ1194" t="s">
        <v>3026</v>
      </c>
    </row>
    <row r="1195" spans="1:43" x14ac:dyDescent="0.25">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c r="AN1195" t="s">
        <v>3014</v>
      </c>
      <c r="AO1195" t="s">
        <v>3019</v>
      </c>
      <c r="AP1195" t="s">
        <v>3015</v>
      </c>
      <c r="AQ1195" t="s">
        <v>3026</v>
      </c>
    </row>
    <row r="1196" spans="1:43" x14ac:dyDescent="0.25">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c r="AN1196" t="s">
        <v>3017</v>
      </c>
      <c r="AO1196" t="s">
        <v>3010</v>
      </c>
      <c r="AP1196" t="s">
        <v>3015</v>
      </c>
      <c r="AQ1196" t="s">
        <v>3026</v>
      </c>
    </row>
    <row r="1197" spans="1:43" x14ac:dyDescent="0.25">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c r="AN1197" t="s">
        <v>3014</v>
      </c>
      <c r="AO1197" t="s">
        <v>3010</v>
      </c>
      <c r="AP1197" t="s">
        <v>3016</v>
      </c>
      <c r="AQ1197" t="s">
        <v>3026</v>
      </c>
    </row>
    <row r="1198" spans="1:43" x14ac:dyDescent="0.25">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c r="AN1198" t="s">
        <v>3014</v>
      </c>
      <c r="AO1198" t="s">
        <v>3019</v>
      </c>
      <c r="AP1198" t="s">
        <v>3015</v>
      </c>
      <c r="AQ1198" t="s">
        <v>3026</v>
      </c>
    </row>
    <row r="1199" spans="1:43" x14ac:dyDescent="0.25">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c r="AN1199" t="s">
        <v>3009</v>
      </c>
      <c r="AO1199" t="s">
        <v>3010</v>
      </c>
      <c r="AP1199" t="s">
        <v>3011</v>
      </c>
      <c r="AQ1199" t="s">
        <v>3026</v>
      </c>
    </row>
    <row r="1200" spans="1:43" x14ac:dyDescent="0.25">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c r="AN1200" t="s">
        <v>3017</v>
      </c>
      <c r="AO1200" t="s">
        <v>3020</v>
      </c>
      <c r="AP1200" t="s">
        <v>3011</v>
      </c>
      <c r="AQ1200" t="s">
        <v>3026</v>
      </c>
    </row>
    <row r="1201" spans="1:43" x14ac:dyDescent="0.25">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c r="AN1201" t="s">
        <v>3014</v>
      </c>
      <c r="AO1201" t="s">
        <v>3019</v>
      </c>
      <c r="AP1201" t="s">
        <v>3015</v>
      </c>
      <c r="AQ1201" t="s">
        <v>3026</v>
      </c>
    </row>
    <row r="1202" spans="1:43" x14ac:dyDescent="0.25">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c r="AN1202" t="s">
        <v>3012</v>
      </c>
      <c r="AO1202" t="s">
        <v>3019</v>
      </c>
      <c r="AP1202" t="s">
        <v>3016</v>
      </c>
      <c r="AQ1202" t="s">
        <v>3026</v>
      </c>
    </row>
    <row r="1203" spans="1:43" x14ac:dyDescent="0.25">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c r="AN1203" t="s">
        <v>3014</v>
      </c>
      <c r="AO1203" t="s">
        <v>3010</v>
      </c>
      <c r="AP1203" t="s">
        <v>3015</v>
      </c>
      <c r="AQ1203" t="s">
        <v>3026</v>
      </c>
    </row>
    <row r="1204" spans="1:43" x14ac:dyDescent="0.25">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c r="AN1204" t="s">
        <v>3017</v>
      </c>
      <c r="AO1204" t="s">
        <v>3010</v>
      </c>
      <c r="AP1204" t="s">
        <v>3011</v>
      </c>
      <c r="AQ1204" t="s">
        <v>3026</v>
      </c>
    </row>
    <row r="1205" spans="1:43" x14ac:dyDescent="0.25">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c r="AN1205" t="s">
        <v>3012</v>
      </c>
      <c r="AO1205" t="s">
        <v>3019</v>
      </c>
      <c r="AP1205" t="s">
        <v>3015</v>
      </c>
      <c r="AQ1205" t="s">
        <v>3026</v>
      </c>
    </row>
    <row r="1206" spans="1:43" x14ac:dyDescent="0.25">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c r="AN1206" t="s">
        <v>3017</v>
      </c>
      <c r="AO1206" t="s">
        <v>3010</v>
      </c>
      <c r="AP1206" t="s">
        <v>3013</v>
      </c>
      <c r="AQ1206" t="s">
        <v>3026</v>
      </c>
    </row>
    <row r="1207" spans="1:43" x14ac:dyDescent="0.25">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c r="AN1207" t="s">
        <v>3014</v>
      </c>
      <c r="AO1207" t="s">
        <v>3020</v>
      </c>
      <c r="AP1207" t="s">
        <v>3015</v>
      </c>
      <c r="AQ1207" t="s">
        <v>3026</v>
      </c>
    </row>
    <row r="1208" spans="1:43" x14ac:dyDescent="0.25">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c r="AN1208" t="s">
        <v>3014</v>
      </c>
      <c r="AO1208" t="s">
        <v>3020</v>
      </c>
      <c r="AP1208" t="s">
        <v>3016</v>
      </c>
      <c r="AQ1208" t="s">
        <v>3026</v>
      </c>
    </row>
    <row r="1209" spans="1:43" x14ac:dyDescent="0.25">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c r="AN1209" t="s">
        <v>3009</v>
      </c>
      <c r="AO1209" t="s">
        <v>3010</v>
      </c>
      <c r="AP1209" t="s">
        <v>3015</v>
      </c>
      <c r="AQ1209" t="s">
        <v>3026</v>
      </c>
    </row>
    <row r="1210" spans="1:43" x14ac:dyDescent="0.25">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c r="AN1210" t="s">
        <v>3012</v>
      </c>
      <c r="AO1210" t="s">
        <v>3010</v>
      </c>
      <c r="AP1210" t="s">
        <v>3015</v>
      </c>
      <c r="AQ1210" t="s">
        <v>3026</v>
      </c>
    </row>
    <row r="1211" spans="1:43" x14ac:dyDescent="0.25">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c r="AN1211" t="s">
        <v>3014</v>
      </c>
      <c r="AO1211" t="s">
        <v>3020</v>
      </c>
      <c r="AP1211" t="s">
        <v>3016</v>
      </c>
      <c r="AQ1211" t="s">
        <v>3026</v>
      </c>
    </row>
    <row r="1212" spans="1:43" x14ac:dyDescent="0.25">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c r="AN1212" t="s">
        <v>3009</v>
      </c>
      <c r="AO1212" t="s">
        <v>3010</v>
      </c>
      <c r="AP1212" t="s">
        <v>3015</v>
      </c>
      <c r="AQ1212" t="s">
        <v>3026</v>
      </c>
    </row>
    <row r="1213" spans="1:43" x14ac:dyDescent="0.25">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c r="AN1213" t="s">
        <v>3009</v>
      </c>
      <c r="AO1213" t="s">
        <v>3019</v>
      </c>
      <c r="AP1213" t="s">
        <v>3011</v>
      </c>
      <c r="AQ1213" t="s">
        <v>3026</v>
      </c>
    </row>
    <row r="1214" spans="1:43" x14ac:dyDescent="0.25">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c r="AN1214" t="s">
        <v>3014</v>
      </c>
      <c r="AO1214" t="s">
        <v>3010</v>
      </c>
      <c r="AP1214" t="s">
        <v>3016</v>
      </c>
      <c r="AQ1214" t="s">
        <v>3026</v>
      </c>
    </row>
    <row r="1215" spans="1:43" x14ac:dyDescent="0.25">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c r="AN1215" t="s">
        <v>3014</v>
      </c>
      <c r="AO1215" t="s">
        <v>3010</v>
      </c>
      <c r="AP1215" t="s">
        <v>3015</v>
      </c>
      <c r="AQ1215" t="s">
        <v>3026</v>
      </c>
    </row>
    <row r="1216" spans="1:43" x14ac:dyDescent="0.25">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c r="AN1216" t="s">
        <v>3012</v>
      </c>
      <c r="AO1216" t="s">
        <v>3010</v>
      </c>
      <c r="AP1216" t="s">
        <v>3011</v>
      </c>
      <c r="AQ1216" t="s">
        <v>3026</v>
      </c>
    </row>
    <row r="1217" spans="1:43" x14ac:dyDescent="0.25">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c r="AN1217" t="s">
        <v>3014</v>
      </c>
      <c r="AO1217" t="s">
        <v>3010</v>
      </c>
      <c r="AP1217" t="s">
        <v>3011</v>
      </c>
      <c r="AQ1217" t="s">
        <v>3026</v>
      </c>
    </row>
    <row r="1218" spans="1:43" x14ac:dyDescent="0.25">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c r="AN1218" t="s">
        <v>3017</v>
      </c>
      <c r="AO1218" t="s">
        <v>3010</v>
      </c>
      <c r="AP1218" t="s">
        <v>3016</v>
      </c>
      <c r="AQ1218" t="s">
        <v>3026</v>
      </c>
    </row>
    <row r="1219" spans="1:43" x14ac:dyDescent="0.25">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c r="AN1219" t="s">
        <v>3012</v>
      </c>
      <c r="AO1219" t="s">
        <v>3020</v>
      </c>
      <c r="AP1219" t="s">
        <v>3011</v>
      </c>
      <c r="AQ1219" t="s">
        <v>3026</v>
      </c>
    </row>
    <row r="1220" spans="1:43" x14ac:dyDescent="0.25">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c r="AN1220" t="s">
        <v>3014</v>
      </c>
      <c r="AO1220" t="s">
        <v>3010</v>
      </c>
      <c r="AP1220" t="s">
        <v>3013</v>
      </c>
      <c r="AQ1220" t="s">
        <v>3026</v>
      </c>
    </row>
    <row r="1221" spans="1:43" x14ac:dyDescent="0.25">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c r="AN1221" t="s">
        <v>3009</v>
      </c>
      <c r="AO1221" t="s">
        <v>3010</v>
      </c>
      <c r="AP1221" t="s">
        <v>3016</v>
      </c>
      <c r="AQ1221" t="s">
        <v>3026</v>
      </c>
    </row>
    <row r="1222" spans="1:43" x14ac:dyDescent="0.25">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c r="AN1222" t="s">
        <v>3017</v>
      </c>
      <c r="AO1222" t="s">
        <v>3010</v>
      </c>
      <c r="AP1222" t="s">
        <v>3016</v>
      </c>
      <c r="AQ1222" t="s">
        <v>3026</v>
      </c>
    </row>
    <row r="1223" spans="1:43" x14ac:dyDescent="0.25">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c r="AN1223" t="s">
        <v>3017</v>
      </c>
      <c r="AO1223" t="s">
        <v>3010</v>
      </c>
      <c r="AP1223" t="s">
        <v>3015</v>
      </c>
      <c r="AQ1223" t="s">
        <v>3026</v>
      </c>
    </row>
    <row r="1224" spans="1:43" x14ac:dyDescent="0.25">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c r="AN1224" t="s">
        <v>3012</v>
      </c>
      <c r="AO1224" t="s">
        <v>3019</v>
      </c>
      <c r="AP1224" t="s">
        <v>3015</v>
      </c>
      <c r="AQ1224" t="s">
        <v>3026</v>
      </c>
    </row>
    <row r="1225" spans="1:43" x14ac:dyDescent="0.25">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c r="AN1225" t="s">
        <v>3017</v>
      </c>
      <c r="AO1225" t="s">
        <v>3010</v>
      </c>
      <c r="AP1225" t="s">
        <v>3015</v>
      </c>
      <c r="AQ1225" t="s">
        <v>3026</v>
      </c>
    </row>
    <row r="1226" spans="1:43" x14ac:dyDescent="0.25">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c r="AN1226" t="s">
        <v>3017</v>
      </c>
      <c r="AO1226" t="s">
        <v>3010</v>
      </c>
      <c r="AP1226" t="s">
        <v>3015</v>
      </c>
      <c r="AQ1226" t="s">
        <v>3026</v>
      </c>
    </row>
    <row r="1227" spans="1:43" x14ac:dyDescent="0.25">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c r="AN1227" t="s">
        <v>3012</v>
      </c>
      <c r="AO1227" t="s">
        <v>3020</v>
      </c>
      <c r="AP1227" t="s">
        <v>3011</v>
      </c>
      <c r="AQ1227" t="s">
        <v>3026</v>
      </c>
    </row>
    <row r="1228" spans="1:43" x14ac:dyDescent="0.25">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c r="AN1228" t="s">
        <v>3014</v>
      </c>
      <c r="AO1228" t="s">
        <v>3010</v>
      </c>
      <c r="AP1228" t="s">
        <v>3011</v>
      </c>
      <c r="AQ1228" t="s">
        <v>3026</v>
      </c>
    </row>
    <row r="1229" spans="1:43" x14ac:dyDescent="0.25">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c r="AN1229" t="s">
        <v>3014</v>
      </c>
      <c r="AO1229" t="s">
        <v>3010</v>
      </c>
      <c r="AP1229" t="s">
        <v>3016</v>
      </c>
      <c r="AQ1229" t="s">
        <v>3026</v>
      </c>
    </row>
    <row r="1230" spans="1:43" x14ac:dyDescent="0.25">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c r="AN1230" t="s">
        <v>3009</v>
      </c>
      <c r="AO1230" t="s">
        <v>3020</v>
      </c>
      <c r="AP1230" t="s">
        <v>3016</v>
      </c>
      <c r="AQ1230" t="s">
        <v>3026</v>
      </c>
    </row>
    <row r="1231" spans="1:43" x14ac:dyDescent="0.25">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c r="AN1231" t="s">
        <v>3012</v>
      </c>
      <c r="AO1231" t="s">
        <v>3010</v>
      </c>
      <c r="AP1231" t="s">
        <v>3013</v>
      </c>
      <c r="AQ1231" t="s">
        <v>3026</v>
      </c>
    </row>
    <row r="1232" spans="1:43" x14ac:dyDescent="0.25">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c r="AN1232" t="s">
        <v>3009</v>
      </c>
      <c r="AO1232" t="s">
        <v>3010</v>
      </c>
      <c r="AP1232" t="s">
        <v>3015</v>
      </c>
      <c r="AQ1232" t="s">
        <v>3026</v>
      </c>
    </row>
    <row r="1233" spans="1:43" x14ac:dyDescent="0.25">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c r="AN1233" t="s">
        <v>3017</v>
      </c>
      <c r="AO1233" t="s">
        <v>3020</v>
      </c>
      <c r="AP1233" t="s">
        <v>3015</v>
      </c>
      <c r="AQ1233" t="s">
        <v>3026</v>
      </c>
    </row>
    <row r="1234" spans="1:43" x14ac:dyDescent="0.25">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c r="AN1234" t="s">
        <v>3012</v>
      </c>
      <c r="AO1234" t="s">
        <v>3010</v>
      </c>
      <c r="AP1234" t="s">
        <v>3011</v>
      </c>
      <c r="AQ1234" t="s">
        <v>3026</v>
      </c>
    </row>
    <row r="1235" spans="1:43" x14ac:dyDescent="0.25">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c r="AN1235" t="s">
        <v>3014</v>
      </c>
      <c r="AO1235" t="s">
        <v>3020</v>
      </c>
      <c r="AP1235" t="s">
        <v>3015</v>
      </c>
      <c r="AQ1235" t="s">
        <v>3026</v>
      </c>
    </row>
    <row r="1236" spans="1:43" x14ac:dyDescent="0.25">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c r="AN1236" t="s">
        <v>3014</v>
      </c>
      <c r="AO1236" t="s">
        <v>3020</v>
      </c>
      <c r="AP1236" t="s">
        <v>3015</v>
      </c>
      <c r="AQ1236" t="s">
        <v>3026</v>
      </c>
    </row>
    <row r="1237" spans="1:43" x14ac:dyDescent="0.25">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c r="AN1237" t="s">
        <v>3009</v>
      </c>
      <c r="AO1237" t="s">
        <v>3010</v>
      </c>
      <c r="AP1237" t="s">
        <v>3015</v>
      </c>
      <c r="AQ1237" t="s">
        <v>3026</v>
      </c>
    </row>
    <row r="1238" spans="1:43" x14ac:dyDescent="0.25">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c r="AN1238" t="s">
        <v>3017</v>
      </c>
      <c r="AO1238" t="s">
        <v>3010</v>
      </c>
      <c r="AP1238" t="s">
        <v>3011</v>
      </c>
      <c r="AQ1238" t="s">
        <v>3026</v>
      </c>
    </row>
    <row r="1239" spans="1:43" x14ac:dyDescent="0.25">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c r="AN1239" t="s">
        <v>3017</v>
      </c>
      <c r="AO1239" t="s">
        <v>3010</v>
      </c>
      <c r="AP1239" t="s">
        <v>3011</v>
      </c>
      <c r="AQ1239" t="s">
        <v>3026</v>
      </c>
    </row>
    <row r="1240" spans="1:43" x14ac:dyDescent="0.25">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c r="AN1240" t="s">
        <v>3017</v>
      </c>
      <c r="AO1240" t="s">
        <v>3010</v>
      </c>
      <c r="AP1240" t="s">
        <v>3015</v>
      </c>
      <c r="AQ1240" t="s">
        <v>3026</v>
      </c>
    </row>
    <row r="1241" spans="1:43" x14ac:dyDescent="0.25">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c r="AN1241" t="s">
        <v>3014</v>
      </c>
      <c r="AO1241" t="s">
        <v>3010</v>
      </c>
      <c r="AP1241" t="s">
        <v>3015</v>
      </c>
      <c r="AQ1241" t="s">
        <v>3026</v>
      </c>
    </row>
    <row r="1242" spans="1:43" x14ac:dyDescent="0.25">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c r="AN1242" t="s">
        <v>3014</v>
      </c>
      <c r="AO1242" t="s">
        <v>3010</v>
      </c>
      <c r="AP1242" t="s">
        <v>3015</v>
      </c>
      <c r="AQ1242" t="s">
        <v>3026</v>
      </c>
    </row>
    <row r="1243" spans="1:43" x14ac:dyDescent="0.25">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c r="AN1243" t="s">
        <v>3012</v>
      </c>
      <c r="AO1243" t="s">
        <v>3010</v>
      </c>
      <c r="AP1243" t="s">
        <v>3015</v>
      </c>
      <c r="AQ1243" t="s">
        <v>3026</v>
      </c>
    </row>
    <row r="1244" spans="1:43" x14ac:dyDescent="0.25">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c r="AN1244" t="s">
        <v>3017</v>
      </c>
      <c r="AO1244" t="s">
        <v>3020</v>
      </c>
      <c r="AP1244" t="s">
        <v>3015</v>
      </c>
      <c r="AQ1244" t="s">
        <v>3026</v>
      </c>
    </row>
    <row r="1245" spans="1:43" x14ac:dyDescent="0.25">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c r="AN1245" t="s">
        <v>3012</v>
      </c>
      <c r="AO1245" t="s">
        <v>3019</v>
      </c>
      <c r="AP1245" t="s">
        <v>3015</v>
      </c>
      <c r="AQ1245" t="s">
        <v>3026</v>
      </c>
    </row>
    <row r="1246" spans="1:43" x14ac:dyDescent="0.25">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c r="AN1246" t="s">
        <v>3012</v>
      </c>
      <c r="AO1246" t="s">
        <v>3020</v>
      </c>
      <c r="AP1246" t="s">
        <v>3015</v>
      </c>
      <c r="AQ1246" t="s">
        <v>3026</v>
      </c>
    </row>
    <row r="1247" spans="1:43" x14ac:dyDescent="0.25">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c r="AN1247" t="s">
        <v>3014</v>
      </c>
      <c r="AO1247" t="s">
        <v>3020</v>
      </c>
      <c r="AP1247" t="s">
        <v>3015</v>
      </c>
      <c r="AQ1247" t="s">
        <v>3026</v>
      </c>
    </row>
    <row r="1248" spans="1:43" x14ac:dyDescent="0.25">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c r="AN1248" t="s">
        <v>3014</v>
      </c>
      <c r="AO1248" t="s">
        <v>3010</v>
      </c>
      <c r="AP1248" t="s">
        <v>3015</v>
      </c>
      <c r="AQ1248" t="s">
        <v>3026</v>
      </c>
    </row>
    <row r="1249" spans="1:43" x14ac:dyDescent="0.25">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c r="AN1249" t="s">
        <v>3009</v>
      </c>
      <c r="AO1249" t="s">
        <v>3010</v>
      </c>
      <c r="AP1249" t="s">
        <v>3015</v>
      </c>
      <c r="AQ1249" t="s">
        <v>3026</v>
      </c>
    </row>
    <row r="1250" spans="1:43" x14ac:dyDescent="0.25">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c r="AN1250" t="s">
        <v>3014</v>
      </c>
      <c r="AO1250" t="s">
        <v>3010</v>
      </c>
      <c r="AP1250" t="s">
        <v>3011</v>
      </c>
      <c r="AQ1250" t="s">
        <v>3026</v>
      </c>
    </row>
    <row r="1251" spans="1:43" x14ac:dyDescent="0.25">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c r="AN1251" t="s">
        <v>3012</v>
      </c>
      <c r="AO1251" t="s">
        <v>3010</v>
      </c>
      <c r="AP1251" t="s">
        <v>3015</v>
      </c>
      <c r="AQ1251" t="s">
        <v>3026</v>
      </c>
    </row>
    <row r="1252" spans="1:43" x14ac:dyDescent="0.25">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c r="AN1252" t="s">
        <v>3012</v>
      </c>
      <c r="AO1252" t="s">
        <v>3020</v>
      </c>
      <c r="AP1252" t="s">
        <v>3015</v>
      </c>
      <c r="AQ1252" t="s">
        <v>3026</v>
      </c>
    </row>
    <row r="1253" spans="1:43" x14ac:dyDescent="0.25">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c r="AN1253" t="s">
        <v>3012</v>
      </c>
      <c r="AO1253" t="s">
        <v>3010</v>
      </c>
      <c r="AP1253" t="s">
        <v>3015</v>
      </c>
      <c r="AQ1253" t="s">
        <v>3026</v>
      </c>
    </row>
    <row r="1254" spans="1:43" x14ac:dyDescent="0.25">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c r="AN1254" t="s">
        <v>3014</v>
      </c>
      <c r="AO1254" t="s">
        <v>3020</v>
      </c>
      <c r="AP1254" t="s">
        <v>3015</v>
      </c>
      <c r="AQ1254" t="s">
        <v>3026</v>
      </c>
    </row>
    <row r="1255" spans="1:43" x14ac:dyDescent="0.25">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c r="AN1255" t="s">
        <v>3017</v>
      </c>
      <c r="AO1255" t="s">
        <v>3010</v>
      </c>
      <c r="AP1255" t="s">
        <v>3015</v>
      </c>
      <c r="AQ1255" t="s">
        <v>3026</v>
      </c>
    </row>
    <row r="1256" spans="1:43" x14ac:dyDescent="0.25">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c r="AN1256" t="s">
        <v>3017</v>
      </c>
      <c r="AO1256" t="s">
        <v>3020</v>
      </c>
      <c r="AP1256" t="s">
        <v>3011</v>
      </c>
      <c r="AQ1256" t="s">
        <v>3026</v>
      </c>
    </row>
    <row r="1257" spans="1:43" x14ac:dyDescent="0.25">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c r="AN1257" t="s">
        <v>3012</v>
      </c>
      <c r="AO1257" t="s">
        <v>3010</v>
      </c>
      <c r="AP1257" t="s">
        <v>3011</v>
      </c>
      <c r="AQ1257" t="s">
        <v>3027</v>
      </c>
    </row>
    <row r="1258" spans="1:43" x14ac:dyDescent="0.25">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c r="AN1258" t="s">
        <v>3014</v>
      </c>
      <c r="AO1258" t="s">
        <v>3010</v>
      </c>
      <c r="AP1258" t="s">
        <v>3015</v>
      </c>
      <c r="AQ1258" t="s">
        <v>3026</v>
      </c>
    </row>
    <row r="1259" spans="1:43" x14ac:dyDescent="0.25">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c r="AN1259" t="s">
        <v>3014</v>
      </c>
      <c r="AO1259" t="s">
        <v>3010</v>
      </c>
      <c r="AP1259" t="s">
        <v>3015</v>
      </c>
      <c r="AQ1259" t="s">
        <v>3026</v>
      </c>
    </row>
    <row r="1260" spans="1:43" x14ac:dyDescent="0.25">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c r="AN1260" t="s">
        <v>3009</v>
      </c>
      <c r="AO1260" t="s">
        <v>3010</v>
      </c>
      <c r="AP1260" t="s">
        <v>3016</v>
      </c>
      <c r="AQ1260" t="s">
        <v>3026</v>
      </c>
    </row>
    <row r="1261" spans="1:43" x14ac:dyDescent="0.25">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c r="AN1261" t="s">
        <v>3017</v>
      </c>
      <c r="AO1261" t="s">
        <v>3010</v>
      </c>
      <c r="AP1261" t="s">
        <v>3015</v>
      </c>
      <c r="AQ1261" t="s">
        <v>3026</v>
      </c>
    </row>
    <row r="1262" spans="1:43" x14ac:dyDescent="0.25">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c r="AN1262" t="s">
        <v>3017</v>
      </c>
      <c r="AO1262" t="s">
        <v>3010</v>
      </c>
      <c r="AP1262" t="s">
        <v>3016</v>
      </c>
      <c r="AQ1262" t="s">
        <v>3026</v>
      </c>
    </row>
    <row r="1263" spans="1:43" x14ac:dyDescent="0.25">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c r="AN1263" t="s">
        <v>3017</v>
      </c>
      <c r="AO1263" t="s">
        <v>3010</v>
      </c>
      <c r="AP1263" t="s">
        <v>3016</v>
      </c>
      <c r="AQ1263" t="s">
        <v>3026</v>
      </c>
    </row>
    <row r="1264" spans="1:43" x14ac:dyDescent="0.25">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c r="AN1264" t="s">
        <v>3014</v>
      </c>
      <c r="AO1264" t="s">
        <v>3010</v>
      </c>
      <c r="AP1264" t="s">
        <v>3011</v>
      </c>
      <c r="AQ1264" t="s">
        <v>3026</v>
      </c>
    </row>
    <row r="1265" spans="1:43" x14ac:dyDescent="0.25">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c r="AN1265" t="s">
        <v>3009</v>
      </c>
      <c r="AO1265" t="s">
        <v>3010</v>
      </c>
      <c r="AP1265" t="s">
        <v>3016</v>
      </c>
      <c r="AQ1265" t="s">
        <v>3026</v>
      </c>
    </row>
    <row r="1266" spans="1:43" x14ac:dyDescent="0.25">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c r="AN1266" t="s">
        <v>3017</v>
      </c>
      <c r="AO1266" t="s">
        <v>3010</v>
      </c>
      <c r="AP1266" t="s">
        <v>3011</v>
      </c>
      <c r="AQ1266" t="s">
        <v>3027</v>
      </c>
    </row>
    <row r="1267" spans="1:43" x14ac:dyDescent="0.25">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c r="AN1267" t="s">
        <v>3014</v>
      </c>
      <c r="AO1267" t="s">
        <v>3019</v>
      </c>
      <c r="AP1267" t="s">
        <v>3016</v>
      </c>
      <c r="AQ1267" t="s">
        <v>3026</v>
      </c>
    </row>
    <row r="1268" spans="1:43" x14ac:dyDescent="0.25">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c r="AN1268" t="s">
        <v>3012</v>
      </c>
      <c r="AO1268" t="s">
        <v>3010</v>
      </c>
      <c r="AP1268" t="s">
        <v>3015</v>
      </c>
      <c r="AQ1268" t="s">
        <v>3026</v>
      </c>
    </row>
    <row r="1269" spans="1:43" x14ac:dyDescent="0.25">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c r="AN1269" t="s">
        <v>3009</v>
      </c>
      <c r="AO1269" t="s">
        <v>3010</v>
      </c>
      <c r="AP1269" t="s">
        <v>3016</v>
      </c>
      <c r="AQ1269" t="s">
        <v>3026</v>
      </c>
    </row>
    <row r="1270" spans="1:43" x14ac:dyDescent="0.25">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c r="AN1270" t="s">
        <v>3009</v>
      </c>
      <c r="AO1270" t="s">
        <v>3010</v>
      </c>
      <c r="AP1270" t="s">
        <v>3016</v>
      </c>
      <c r="AQ1270" t="s">
        <v>3026</v>
      </c>
    </row>
    <row r="1271" spans="1:43" x14ac:dyDescent="0.25">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c r="AN1271" t="s">
        <v>3009</v>
      </c>
      <c r="AO1271" t="s">
        <v>3010</v>
      </c>
      <c r="AP1271" t="s">
        <v>3011</v>
      </c>
      <c r="AQ1271" t="s">
        <v>3026</v>
      </c>
    </row>
    <row r="1272" spans="1:43" x14ac:dyDescent="0.25">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c r="AN1272" t="s">
        <v>3009</v>
      </c>
      <c r="AO1272" t="s">
        <v>3019</v>
      </c>
      <c r="AP1272" t="s">
        <v>3015</v>
      </c>
      <c r="AQ1272" t="s">
        <v>3026</v>
      </c>
    </row>
    <row r="1273" spans="1:43" x14ac:dyDescent="0.25">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c r="AN1273" t="s">
        <v>3009</v>
      </c>
      <c r="AO1273" t="s">
        <v>3010</v>
      </c>
      <c r="AP1273" t="s">
        <v>3011</v>
      </c>
      <c r="AQ1273" t="s">
        <v>3027</v>
      </c>
    </row>
    <row r="1274" spans="1:43" x14ac:dyDescent="0.25">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c r="AN1274" t="s">
        <v>3012</v>
      </c>
      <c r="AO1274" t="s">
        <v>3010</v>
      </c>
      <c r="AP1274" t="s">
        <v>3011</v>
      </c>
      <c r="AQ1274" t="s">
        <v>3027</v>
      </c>
    </row>
    <row r="1275" spans="1:43" x14ac:dyDescent="0.25">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c r="AN1275" t="s">
        <v>3017</v>
      </c>
      <c r="AO1275" t="s">
        <v>3020</v>
      </c>
      <c r="AP1275" t="s">
        <v>3013</v>
      </c>
      <c r="AQ1275" t="s">
        <v>3026</v>
      </c>
    </row>
    <row r="1276" spans="1:43" x14ac:dyDescent="0.25">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c r="AN1276" t="s">
        <v>3009</v>
      </c>
      <c r="AO1276" t="s">
        <v>3010</v>
      </c>
      <c r="AP1276" t="s">
        <v>3015</v>
      </c>
      <c r="AQ1276" t="s">
        <v>3026</v>
      </c>
    </row>
    <row r="1277" spans="1:43" x14ac:dyDescent="0.25">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c r="AN1277" t="s">
        <v>3012</v>
      </c>
      <c r="AO1277" t="s">
        <v>3020</v>
      </c>
      <c r="AP1277" t="s">
        <v>3015</v>
      </c>
      <c r="AQ1277" t="s">
        <v>3026</v>
      </c>
    </row>
    <row r="1278" spans="1:43" x14ac:dyDescent="0.25">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c r="AN1278" t="s">
        <v>3014</v>
      </c>
      <c r="AO1278" t="s">
        <v>3010</v>
      </c>
      <c r="AP1278" t="s">
        <v>3016</v>
      </c>
      <c r="AQ1278" t="s">
        <v>3026</v>
      </c>
    </row>
    <row r="1279" spans="1:43" x14ac:dyDescent="0.25">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c r="AN1279" t="s">
        <v>3017</v>
      </c>
      <c r="AO1279" t="s">
        <v>3010</v>
      </c>
      <c r="AP1279" t="s">
        <v>3011</v>
      </c>
      <c r="AQ1279" t="s">
        <v>3026</v>
      </c>
    </row>
    <row r="1280" spans="1:43" x14ac:dyDescent="0.25">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c r="AN1280" t="s">
        <v>3009</v>
      </c>
      <c r="AO1280" t="s">
        <v>3020</v>
      </c>
      <c r="AP1280" t="s">
        <v>3015</v>
      </c>
      <c r="AQ1280" t="s">
        <v>3026</v>
      </c>
    </row>
    <row r="1281" spans="1:43" x14ac:dyDescent="0.25">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c r="AN1281" t="s">
        <v>3014</v>
      </c>
      <c r="AO1281" t="s">
        <v>3010</v>
      </c>
      <c r="AP1281" t="s">
        <v>3013</v>
      </c>
      <c r="AQ1281" t="s">
        <v>3026</v>
      </c>
    </row>
    <row r="1282" spans="1:43" x14ac:dyDescent="0.25">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c r="AN1282" t="s">
        <v>3009</v>
      </c>
      <c r="AO1282" t="s">
        <v>3010</v>
      </c>
      <c r="AP1282" t="s">
        <v>3011</v>
      </c>
      <c r="AQ1282" t="s">
        <v>3026</v>
      </c>
    </row>
    <row r="1283" spans="1:43" x14ac:dyDescent="0.25">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c r="AN1283" t="s">
        <v>3014</v>
      </c>
      <c r="AO1283" t="s">
        <v>3010</v>
      </c>
      <c r="AP1283" t="s">
        <v>3015</v>
      </c>
      <c r="AQ1283" t="s">
        <v>3026</v>
      </c>
    </row>
    <row r="1284" spans="1:43" x14ac:dyDescent="0.25">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c r="AN1284" t="s">
        <v>3014</v>
      </c>
      <c r="AO1284" t="s">
        <v>3020</v>
      </c>
      <c r="AP1284" t="s">
        <v>3015</v>
      </c>
      <c r="AQ1284" t="s">
        <v>3026</v>
      </c>
    </row>
    <row r="1285" spans="1:43" x14ac:dyDescent="0.25">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c r="AN1285" t="s">
        <v>3014</v>
      </c>
      <c r="AO1285" t="s">
        <v>3010</v>
      </c>
      <c r="AP1285" t="s">
        <v>3015</v>
      </c>
      <c r="AQ1285" t="s">
        <v>3026</v>
      </c>
    </row>
    <row r="1286" spans="1:43" x14ac:dyDescent="0.25">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c r="AN1286" t="s">
        <v>3017</v>
      </c>
      <c r="AO1286" t="s">
        <v>3010</v>
      </c>
      <c r="AP1286" t="s">
        <v>3011</v>
      </c>
      <c r="AQ1286" t="s">
        <v>3026</v>
      </c>
    </row>
    <row r="1287" spans="1:43" x14ac:dyDescent="0.25">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c r="AN1287" t="s">
        <v>3017</v>
      </c>
      <c r="AO1287" t="s">
        <v>3010</v>
      </c>
      <c r="AP1287" t="s">
        <v>3013</v>
      </c>
      <c r="AQ1287" t="s">
        <v>3026</v>
      </c>
    </row>
    <row r="1288" spans="1:43" x14ac:dyDescent="0.25">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c r="AN1288" t="s">
        <v>3009</v>
      </c>
      <c r="AO1288" t="s">
        <v>3020</v>
      </c>
      <c r="AP1288" t="s">
        <v>3011</v>
      </c>
      <c r="AQ1288" t="s">
        <v>3026</v>
      </c>
    </row>
    <row r="1289" spans="1:43" x14ac:dyDescent="0.25">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c r="AN1289" t="s">
        <v>3014</v>
      </c>
      <c r="AO1289" t="s">
        <v>3010</v>
      </c>
      <c r="AP1289" t="s">
        <v>3011</v>
      </c>
      <c r="AQ1289" t="s">
        <v>3027</v>
      </c>
    </row>
    <row r="1290" spans="1:43" x14ac:dyDescent="0.25">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c r="AN1290" t="s">
        <v>3009</v>
      </c>
      <c r="AO1290" t="s">
        <v>3010</v>
      </c>
      <c r="AP1290" t="s">
        <v>3015</v>
      </c>
      <c r="AQ1290" t="s">
        <v>3026</v>
      </c>
    </row>
    <row r="1291" spans="1:43" x14ac:dyDescent="0.25">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c r="AN1291" t="s">
        <v>3009</v>
      </c>
      <c r="AO1291" t="s">
        <v>3010</v>
      </c>
      <c r="AP1291" t="s">
        <v>3015</v>
      </c>
      <c r="AQ1291" t="s">
        <v>3026</v>
      </c>
    </row>
    <row r="1292" spans="1:43" x14ac:dyDescent="0.25">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c r="AN1292" t="s">
        <v>3009</v>
      </c>
      <c r="AO1292" t="s">
        <v>3010</v>
      </c>
      <c r="AP1292" t="s">
        <v>3015</v>
      </c>
      <c r="AQ1292" t="s">
        <v>3026</v>
      </c>
    </row>
    <row r="1293" spans="1:43" x14ac:dyDescent="0.25">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c r="AN1293" t="s">
        <v>3014</v>
      </c>
      <c r="AO1293" t="s">
        <v>3010</v>
      </c>
      <c r="AP1293" t="s">
        <v>3015</v>
      </c>
      <c r="AQ1293" t="s">
        <v>3026</v>
      </c>
    </row>
    <row r="1294" spans="1:43" x14ac:dyDescent="0.25">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c r="AN1294" t="s">
        <v>3014</v>
      </c>
      <c r="AO1294" t="s">
        <v>3020</v>
      </c>
      <c r="AP1294" t="s">
        <v>3011</v>
      </c>
      <c r="AQ1294" t="s">
        <v>3026</v>
      </c>
    </row>
    <row r="1295" spans="1:43" x14ac:dyDescent="0.25">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c r="AN1295" t="s">
        <v>3009</v>
      </c>
      <c r="AO1295" t="s">
        <v>3019</v>
      </c>
      <c r="AP1295" t="s">
        <v>3013</v>
      </c>
      <c r="AQ1295" t="s">
        <v>3026</v>
      </c>
    </row>
    <row r="1296" spans="1:43" x14ac:dyDescent="0.25">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c r="AN1296" t="s">
        <v>3014</v>
      </c>
      <c r="AO1296" t="s">
        <v>3010</v>
      </c>
      <c r="AP1296" t="s">
        <v>3016</v>
      </c>
      <c r="AQ1296" t="s">
        <v>3026</v>
      </c>
    </row>
    <row r="1297" spans="1:43" x14ac:dyDescent="0.25">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c r="AN1297" t="s">
        <v>3012</v>
      </c>
      <c r="AO1297" t="s">
        <v>3010</v>
      </c>
      <c r="AP1297" t="s">
        <v>3015</v>
      </c>
      <c r="AQ1297" t="s">
        <v>3026</v>
      </c>
    </row>
    <row r="1298" spans="1:43" x14ac:dyDescent="0.25">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c r="AN1298" t="s">
        <v>3009</v>
      </c>
      <c r="AO1298" t="s">
        <v>3010</v>
      </c>
      <c r="AP1298" t="s">
        <v>3011</v>
      </c>
      <c r="AQ1298" t="s">
        <v>3026</v>
      </c>
    </row>
    <row r="1299" spans="1:43" x14ac:dyDescent="0.25">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c r="AN1299" t="s">
        <v>3017</v>
      </c>
      <c r="AO1299" t="s">
        <v>3010</v>
      </c>
      <c r="AP1299" t="s">
        <v>3015</v>
      </c>
      <c r="AQ1299" t="s">
        <v>3026</v>
      </c>
    </row>
    <row r="1300" spans="1:43" x14ac:dyDescent="0.25">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c r="AN1300" t="s">
        <v>3009</v>
      </c>
      <c r="AO1300" t="s">
        <v>3010</v>
      </c>
      <c r="AP1300" t="s">
        <v>3011</v>
      </c>
      <c r="AQ1300" t="s">
        <v>3026</v>
      </c>
    </row>
    <row r="1301" spans="1:43" x14ac:dyDescent="0.25">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c r="AN1301" t="s">
        <v>3014</v>
      </c>
      <c r="AO1301" t="s">
        <v>3010</v>
      </c>
      <c r="AP1301" t="s">
        <v>3015</v>
      </c>
      <c r="AQ1301" t="s">
        <v>3026</v>
      </c>
    </row>
    <row r="1302" spans="1:43" x14ac:dyDescent="0.25">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c r="AN1302" t="s">
        <v>3009</v>
      </c>
      <c r="AO1302" t="s">
        <v>3010</v>
      </c>
      <c r="AP1302" t="s">
        <v>3011</v>
      </c>
      <c r="AQ1302" t="s">
        <v>3026</v>
      </c>
    </row>
    <row r="1303" spans="1:43" x14ac:dyDescent="0.25">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c r="AN1303" t="s">
        <v>3012</v>
      </c>
      <c r="AO1303" t="s">
        <v>3010</v>
      </c>
      <c r="AP1303" t="s">
        <v>3015</v>
      </c>
      <c r="AQ1303" t="s">
        <v>3026</v>
      </c>
    </row>
    <row r="1304" spans="1:43" x14ac:dyDescent="0.25">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c r="AN1304" t="s">
        <v>3014</v>
      </c>
      <c r="AO1304" t="s">
        <v>3020</v>
      </c>
      <c r="AP1304" t="s">
        <v>3013</v>
      </c>
      <c r="AQ1304" t="s">
        <v>3026</v>
      </c>
    </row>
    <row r="1305" spans="1:43" x14ac:dyDescent="0.25">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c r="AN1305" t="s">
        <v>3009</v>
      </c>
      <c r="AO1305" t="s">
        <v>3019</v>
      </c>
      <c r="AP1305" t="s">
        <v>3015</v>
      </c>
      <c r="AQ1305" t="s">
        <v>3026</v>
      </c>
    </row>
    <row r="1306" spans="1:43" x14ac:dyDescent="0.25">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c r="AN1306" t="s">
        <v>3017</v>
      </c>
      <c r="AO1306" t="s">
        <v>3010</v>
      </c>
      <c r="AP1306" t="s">
        <v>3015</v>
      </c>
      <c r="AQ1306" t="s">
        <v>3026</v>
      </c>
    </row>
    <row r="1307" spans="1:43" x14ac:dyDescent="0.25">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c r="AN1307" t="s">
        <v>3014</v>
      </c>
      <c r="AO1307" t="s">
        <v>3020</v>
      </c>
      <c r="AP1307" t="s">
        <v>3013</v>
      </c>
      <c r="AQ1307" t="s">
        <v>3027</v>
      </c>
    </row>
    <row r="1308" spans="1:43" x14ac:dyDescent="0.25">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c r="AN1308" t="s">
        <v>3009</v>
      </c>
      <c r="AO1308" t="s">
        <v>3010</v>
      </c>
      <c r="AP1308" t="s">
        <v>3011</v>
      </c>
      <c r="AQ1308" t="s">
        <v>3026</v>
      </c>
    </row>
    <row r="1309" spans="1:43" x14ac:dyDescent="0.25">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c r="AN1309" t="s">
        <v>3014</v>
      </c>
      <c r="AO1309" t="s">
        <v>3020</v>
      </c>
      <c r="AP1309" t="s">
        <v>3015</v>
      </c>
      <c r="AQ1309" t="s">
        <v>3026</v>
      </c>
    </row>
    <row r="1310" spans="1:43" x14ac:dyDescent="0.25">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c r="AN1310" t="s">
        <v>3009</v>
      </c>
      <c r="AO1310" t="s">
        <v>3010</v>
      </c>
      <c r="AP1310" t="s">
        <v>3015</v>
      </c>
      <c r="AQ1310" t="s">
        <v>3026</v>
      </c>
    </row>
    <row r="1311" spans="1:43" x14ac:dyDescent="0.25">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c r="AN1311" t="s">
        <v>3014</v>
      </c>
      <c r="AO1311" t="s">
        <v>3010</v>
      </c>
      <c r="AP1311" t="s">
        <v>3011</v>
      </c>
      <c r="AQ1311" t="s">
        <v>3026</v>
      </c>
    </row>
    <row r="1312" spans="1:43" x14ac:dyDescent="0.25">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c r="AN1312" t="s">
        <v>3009</v>
      </c>
      <c r="AO1312" t="s">
        <v>3019</v>
      </c>
      <c r="AP1312" t="s">
        <v>3013</v>
      </c>
      <c r="AQ1312" t="s">
        <v>3028</v>
      </c>
    </row>
    <row r="1313" spans="1:43" x14ac:dyDescent="0.25">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c r="AN1313" t="s">
        <v>3014</v>
      </c>
      <c r="AO1313" t="s">
        <v>3010</v>
      </c>
      <c r="AP1313" t="s">
        <v>3015</v>
      </c>
      <c r="AQ1313" t="s">
        <v>3026</v>
      </c>
    </row>
    <row r="1314" spans="1:43" x14ac:dyDescent="0.25">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c r="AN1314" t="s">
        <v>3009</v>
      </c>
      <c r="AO1314" t="s">
        <v>3010</v>
      </c>
      <c r="AP1314" t="s">
        <v>3016</v>
      </c>
      <c r="AQ1314" t="s">
        <v>3026</v>
      </c>
    </row>
    <row r="1315" spans="1:43" x14ac:dyDescent="0.25">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c r="AN1315" t="s">
        <v>3012</v>
      </c>
      <c r="AO1315" t="s">
        <v>3019</v>
      </c>
      <c r="AP1315" t="s">
        <v>3013</v>
      </c>
      <c r="AQ1315" t="s">
        <v>3026</v>
      </c>
    </row>
    <row r="1316" spans="1:43" x14ac:dyDescent="0.25">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c r="AN1316" t="s">
        <v>3017</v>
      </c>
      <c r="AO1316" t="s">
        <v>3020</v>
      </c>
      <c r="AP1316" t="s">
        <v>3011</v>
      </c>
      <c r="AQ1316" t="s">
        <v>3026</v>
      </c>
    </row>
    <row r="1317" spans="1:43" x14ac:dyDescent="0.25">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c r="AN1317" t="s">
        <v>3009</v>
      </c>
      <c r="AO1317" t="s">
        <v>3010</v>
      </c>
      <c r="AP1317" t="s">
        <v>3011</v>
      </c>
      <c r="AQ1317" t="s">
        <v>3026</v>
      </c>
    </row>
    <row r="1318" spans="1:43" x14ac:dyDescent="0.25">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c r="AN1318" t="s">
        <v>3017</v>
      </c>
      <c r="AO1318" t="s">
        <v>3020</v>
      </c>
      <c r="AP1318" t="s">
        <v>3011</v>
      </c>
      <c r="AQ1318" t="s">
        <v>3026</v>
      </c>
    </row>
    <row r="1319" spans="1:43" x14ac:dyDescent="0.25">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c r="AN1319" t="s">
        <v>3014</v>
      </c>
      <c r="AO1319" t="s">
        <v>3010</v>
      </c>
      <c r="AP1319" t="s">
        <v>3016</v>
      </c>
      <c r="AQ1319" t="s">
        <v>3026</v>
      </c>
    </row>
    <row r="1320" spans="1:43" x14ac:dyDescent="0.25">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c r="AN1320" t="s">
        <v>3014</v>
      </c>
      <c r="AO1320" t="s">
        <v>3010</v>
      </c>
      <c r="AP1320" t="s">
        <v>3011</v>
      </c>
      <c r="AQ1320" t="s">
        <v>3026</v>
      </c>
    </row>
    <row r="1321" spans="1:43" x14ac:dyDescent="0.25">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c r="AN1321" t="s">
        <v>3014</v>
      </c>
      <c r="AO1321" t="s">
        <v>3010</v>
      </c>
      <c r="AP1321" t="s">
        <v>3013</v>
      </c>
      <c r="AQ1321" t="s">
        <v>3026</v>
      </c>
    </row>
    <row r="1322" spans="1:43" x14ac:dyDescent="0.25">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c r="AN1322" t="s">
        <v>3009</v>
      </c>
      <c r="AO1322" t="s">
        <v>3020</v>
      </c>
      <c r="AP1322" t="s">
        <v>3015</v>
      </c>
      <c r="AQ1322" t="s">
        <v>3026</v>
      </c>
    </row>
    <row r="1323" spans="1:43" x14ac:dyDescent="0.25">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c r="AN1323" t="s">
        <v>3014</v>
      </c>
      <c r="AO1323" t="s">
        <v>3019</v>
      </c>
      <c r="AP1323" t="s">
        <v>3015</v>
      </c>
      <c r="AQ1323" t="s">
        <v>3026</v>
      </c>
    </row>
    <row r="1324" spans="1:43" x14ac:dyDescent="0.25">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c r="AN1324" t="s">
        <v>3012</v>
      </c>
      <c r="AO1324" t="s">
        <v>3020</v>
      </c>
      <c r="AP1324" t="s">
        <v>3015</v>
      </c>
      <c r="AQ1324" t="s">
        <v>3026</v>
      </c>
    </row>
    <row r="1325" spans="1:43" x14ac:dyDescent="0.25">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c r="AN1325" t="s">
        <v>3017</v>
      </c>
      <c r="AO1325" t="s">
        <v>3010</v>
      </c>
      <c r="AP1325" t="s">
        <v>3015</v>
      </c>
      <c r="AQ1325" t="s">
        <v>3026</v>
      </c>
    </row>
    <row r="1326" spans="1:43" x14ac:dyDescent="0.25">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c r="AN1326" t="s">
        <v>3014</v>
      </c>
      <c r="AO1326" t="s">
        <v>3020</v>
      </c>
      <c r="AP1326" t="s">
        <v>3015</v>
      </c>
      <c r="AQ1326" t="s">
        <v>3026</v>
      </c>
    </row>
    <row r="1327" spans="1:43" x14ac:dyDescent="0.25">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c r="AN1327" t="s">
        <v>3009</v>
      </c>
      <c r="AO1327" t="s">
        <v>3019</v>
      </c>
      <c r="AP1327" t="s">
        <v>3011</v>
      </c>
      <c r="AQ1327" t="s">
        <v>3026</v>
      </c>
    </row>
    <row r="1328" spans="1:43" x14ac:dyDescent="0.25">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c r="AN1328" t="s">
        <v>3009</v>
      </c>
      <c r="AO1328" t="s">
        <v>3010</v>
      </c>
      <c r="AP1328" t="s">
        <v>3015</v>
      </c>
      <c r="AQ1328" t="s">
        <v>3026</v>
      </c>
    </row>
    <row r="1329" spans="1:43" x14ac:dyDescent="0.25">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c r="AN1329" t="s">
        <v>3017</v>
      </c>
      <c r="AO1329" t="s">
        <v>3010</v>
      </c>
      <c r="AP1329" t="s">
        <v>3015</v>
      </c>
      <c r="AQ1329" t="s">
        <v>3026</v>
      </c>
    </row>
    <row r="1330" spans="1:43" x14ac:dyDescent="0.25">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c r="AN1330" t="s">
        <v>3009</v>
      </c>
      <c r="AO1330" t="s">
        <v>3010</v>
      </c>
      <c r="AP1330" t="s">
        <v>3011</v>
      </c>
      <c r="AQ1330" t="s">
        <v>3026</v>
      </c>
    </row>
    <row r="1331" spans="1:43" x14ac:dyDescent="0.25">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c r="AN1331" t="s">
        <v>3014</v>
      </c>
      <c r="AO1331" t="s">
        <v>3010</v>
      </c>
      <c r="AP1331" t="s">
        <v>3015</v>
      </c>
      <c r="AQ1331" t="s">
        <v>3026</v>
      </c>
    </row>
    <row r="1332" spans="1:43" x14ac:dyDescent="0.25">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c r="AN1332" t="s">
        <v>3012</v>
      </c>
      <c r="AO1332" t="s">
        <v>3010</v>
      </c>
      <c r="AP1332" t="s">
        <v>3015</v>
      </c>
      <c r="AQ1332" t="s">
        <v>3026</v>
      </c>
    </row>
    <row r="1333" spans="1:43" x14ac:dyDescent="0.25">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c r="AN1333" t="s">
        <v>3009</v>
      </c>
      <c r="AO1333" t="s">
        <v>3010</v>
      </c>
      <c r="AP1333" t="s">
        <v>3011</v>
      </c>
      <c r="AQ1333" t="s">
        <v>3026</v>
      </c>
    </row>
    <row r="1334" spans="1:43" x14ac:dyDescent="0.25">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c r="AN1334" t="s">
        <v>3009</v>
      </c>
      <c r="AO1334" t="s">
        <v>3020</v>
      </c>
      <c r="AP1334" t="s">
        <v>3011</v>
      </c>
      <c r="AQ1334" t="s">
        <v>3026</v>
      </c>
    </row>
    <row r="1335" spans="1:43" x14ac:dyDescent="0.25">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c r="AN1335" t="s">
        <v>3014</v>
      </c>
      <c r="AO1335" t="s">
        <v>3010</v>
      </c>
      <c r="AP1335" t="s">
        <v>3015</v>
      </c>
      <c r="AQ1335" t="s">
        <v>3026</v>
      </c>
    </row>
    <row r="1336" spans="1:43" x14ac:dyDescent="0.25">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c r="AN1336" t="s">
        <v>3014</v>
      </c>
      <c r="AO1336" t="s">
        <v>3010</v>
      </c>
      <c r="AP1336" t="s">
        <v>3013</v>
      </c>
      <c r="AQ1336" t="s">
        <v>3026</v>
      </c>
    </row>
    <row r="1337" spans="1:43" x14ac:dyDescent="0.25">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c r="AN1337" t="s">
        <v>3009</v>
      </c>
      <c r="AO1337" t="s">
        <v>3010</v>
      </c>
      <c r="AP1337" t="s">
        <v>3011</v>
      </c>
      <c r="AQ1337" t="s">
        <v>3026</v>
      </c>
    </row>
    <row r="1338" spans="1:43" x14ac:dyDescent="0.25">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c r="AN1338" t="s">
        <v>3009</v>
      </c>
      <c r="AO1338" t="s">
        <v>3010</v>
      </c>
      <c r="AP1338" t="s">
        <v>3015</v>
      </c>
      <c r="AQ1338" t="s">
        <v>3026</v>
      </c>
    </row>
    <row r="1339" spans="1:43" x14ac:dyDescent="0.25">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c r="AN1339" t="s">
        <v>3017</v>
      </c>
      <c r="AO1339" t="s">
        <v>3010</v>
      </c>
      <c r="AP1339" t="s">
        <v>3016</v>
      </c>
      <c r="AQ1339" t="s">
        <v>3026</v>
      </c>
    </row>
    <row r="1340" spans="1:43" x14ac:dyDescent="0.25">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c r="AN1340" t="s">
        <v>3014</v>
      </c>
      <c r="AO1340" t="s">
        <v>3019</v>
      </c>
      <c r="AP1340" t="s">
        <v>3011</v>
      </c>
      <c r="AQ1340" t="s">
        <v>3026</v>
      </c>
    </row>
    <row r="1341" spans="1:43" x14ac:dyDescent="0.25">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c r="AN1341" t="s">
        <v>3014</v>
      </c>
      <c r="AO1341" t="s">
        <v>3010</v>
      </c>
      <c r="AP1341" t="s">
        <v>3015</v>
      </c>
      <c r="AQ1341" t="s">
        <v>3026</v>
      </c>
    </row>
    <row r="1342" spans="1:43" x14ac:dyDescent="0.25">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c r="AN1342" t="s">
        <v>3014</v>
      </c>
      <c r="AO1342" t="s">
        <v>3010</v>
      </c>
      <c r="AP1342" t="s">
        <v>3011</v>
      </c>
      <c r="AQ1342" t="s">
        <v>3026</v>
      </c>
    </row>
    <row r="1343" spans="1:43" x14ac:dyDescent="0.25">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c r="AN1343" t="s">
        <v>3009</v>
      </c>
      <c r="AO1343" t="s">
        <v>3020</v>
      </c>
      <c r="AP1343" t="s">
        <v>3013</v>
      </c>
      <c r="AQ1343" t="s">
        <v>3026</v>
      </c>
    </row>
    <row r="1344" spans="1:43" x14ac:dyDescent="0.25">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c r="AN1344" t="s">
        <v>3012</v>
      </c>
      <c r="AO1344" t="s">
        <v>3010</v>
      </c>
      <c r="AP1344" t="s">
        <v>3015</v>
      </c>
      <c r="AQ1344" t="s">
        <v>3026</v>
      </c>
    </row>
    <row r="1345" spans="1:43" x14ac:dyDescent="0.25">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c r="AN1345" t="s">
        <v>3009</v>
      </c>
      <c r="AO1345" t="s">
        <v>3019</v>
      </c>
      <c r="AP1345" t="s">
        <v>3015</v>
      </c>
      <c r="AQ1345" t="s">
        <v>3026</v>
      </c>
    </row>
    <row r="1346" spans="1:43" x14ac:dyDescent="0.25">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c r="AN1346" t="s">
        <v>3014</v>
      </c>
      <c r="AO1346" t="s">
        <v>3010</v>
      </c>
      <c r="AP1346" t="s">
        <v>3011</v>
      </c>
      <c r="AQ1346" t="s">
        <v>3026</v>
      </c>
    </row>
    <row r="1347" spans="1:43" x14ac:dyDescent="0.25">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c r="AN1347" t="s">
        <v>3017</v>
      </c>
      <c r="AO1347" t="s">
        <v>3019</v>
      </c>
      <c r="AP1347" t="s">
        <v>3016</v>
      </c>
      <c r="AQ1347" t="s">
        <v>3026</v>
      </c>
    </row>
    <row r="1348" spans="1:43" x14ac:dyDescent="0.25">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c r="AN1348" t="s">
        <v>3009</v>
      </c>
      <c r="AO1348" t="s">
        <v>3010</v>
      </c>
      <c r="AP1348" t="s">
        <v>3016</v>
      </c>
      <c r="AQ1348" t="s">
        <v>3026</v>
      </c>
    </row>
    <row r="1349" spans="1:43" x14ac:dyDescent="0.25">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c r="AN1349" t="s">
        <v>3012</v>
      </c>
      <c r="AO1349" t="s">
        <v>3019</v>
      </c>
      <c r="AP1349" t="s">
        <v>3011</v>
      </c>
      <c r="AQ1349" t="s">
        <v>3026</v>
      </c>
    </row>
    <row r="1350" spans="1:43" x14ac:dyDescent="0.25">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c r="AN1350" t="s">
        <v>3017</v>
      </c>
      <c r="AO1350" t="s">
        <v>3010</v>
      </c>
      <c r="AP1350" t="s">
        <v>3013</v>
      </c>
      <c r="AQ1350" t="s">
        <v>3026</v>
      </c>
    </row>
    <row r="1351" spans="1:43" x14ac:dyDescent="0.25">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c r="AN1351" t="s">
        <v>3014</v>
      </c>
      <c r="AO1351" t="s">
        <v>3019</v>
      </c>
      <c r="AP1351" t="s">
        <v>3013</v>
      </c>
      <c r="AQ1351" t="s">
        <v>3026</v>
      </c>
    </row>
    <row r="1352" spans="1:43" x14ac:dyDescent="0.25">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c r="AN1352" t="s">
        <v>3017</v>
      </c>
      <c r="AO1352" t="s">
        <v>3010</v>
      </c>
      <c r="AP1352" t="s">
        <v>3013</v>
      </c>
      <c r="AQ1352" t="s">
        <v>3026</v>
      </c>
    </row>
    <row r="1353" spans="1:43" x14ac:dyDescent="0.25">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c r="AN1353" t="s">
        <v>3017</v>
      </c>
      <c r="AO1353" t="s">
        <v>3010</v>
      </c>
      <c r="AP1353" t="s">
        <v>3016</v>
      </c>
      <c r="AQ1353" t="s">
        <v>3026</v>
      </c>
    </row>
    <row r="1354" spans="1:43" x14ac:dyDescent="0.25">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c r="AN1354" t="s">
        <v>3014</v>
      </c>
      <c r="AO1354" t="s">
        <v>3019</v>
      </c>
      <c r="AP1354" t="s">
        <v>3016</v>
      </c>
      <c r="AQ1354" t="s">
        <v>3026</v>
      </c>
    </row>
    <row r="1355" spans="1:43" x14ac:dyDescent="0.25">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c r="AN1355" t="s">
        <v>3012</v>
      </c>
      <c r="AO1355" t="s">
        <v>3010</v>
      </c>
      <c r="AP1355" t="s">
        <v>3011</v>
      </c>
      <c r="AQ1355" t="s">
        <v>3026</v>
      </c>
    </row>
    <row r="1356" spans="1:43" x14ac:dyDescent="0.25">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c r="AN1356" t="s">
        <v>3014</v>
      </c>
      <c r="AO1356" t="s">
        <v>3019</v>
      </c>
      <c r="AP1356" t="s">
        <v>3015</v>
      </c>
      <c r="AQ1356" t="s">
        <v>3026</v>
      </c>
    </row>
    <row r="1357" spans="1:43" x14ac:dyDescent="0.25">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c r="AN1357" t="s">
        <v>3014</v>
      </c>
      <c r="AO1357" t="s">
        <v>3019</v>
      </c>
      <c r="AP1357" t="s">
        <v>3015</v>
      </c>
      <c r="AQ1357" t="s">
        <v>3026</v>
      </c>
    </row>
    <row r="1358" spans="1:43" x14ac:dyDescent="0.25">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c r="AN1358" t="s">
        <v>3014</v>
      </c>
      <c r="AO1358" t="s">
        <v>3010</v>
      </c>
      <c r="AP1358" t="s">
        <v>3013</v>
      </c>
      <c r="AQ1358" t="s">
        <v>3026</v>
      </c>
    </row>
    <row r="1359" spans="1:43" x14ac:dyDescent="0.25">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c r="AN1359" t="s">
        <v>3012</v>
      </c>
      <c r="AO1359" t="s">
        <v>3010</v>
      </c>
      <c r="AP1359" t="s">
        <v>3015</v>
      </c>
      <c r="AQ1359" t="s">
        <v>3026</v>
      </c>
    </row>
    <row r="1360" spans="1:43" x14ac:dyDescent="0.25">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c r="AN1360" t="s">
        <v>3014</v>
      </c>
      <c r="AO1360" t="s">
        <v>3010</v>
      </c>
      <c r="AP1360" t="s">
        <v>3011</v>
      </c>
      <c r="AQ1360" t="s">
        <v>3027</v>
      </c>
    </row>
    <row r="1361" spans="1:43" x14ac:dyDescent="0.25">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c r="AN1361" t="s">
        <v>3014</v>
      </c>
      <c r="AO1361" t="s">
        <v>3010</v>
      </c>
      <c r="AP1361" t="s">
        <v>3011</v>
      </c>
      <c r="AQ1361" t="s">
        <v>3026</v>
      </c>
    </row>
    <row r="1362" spans="1:43" x14ac:dyDescent="0.25">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c r="AN1362" t="s">
        <v>3009</v>
      </c>
      <c r="AO1362" t="s">
        <v>3010</v>
      </c>
      <c r="AP1362" t="s">
        <v>3016</v>
      </c>
      <c r="AQ1362" t="s">
        <v>3026</v>
      </c>
    </row>
    <row r="1363" spans="1:43" x14ac:dyDescent="0.25">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c r="AN1363" t="s">
        <v>3012</v>
      </c>
      <c r="AO1363" t="s">
        <v>3010</v>
      </c>
      <c r="AP1363" t="s">
        <v>3013</v>
      </c>
      <c r="AQ1363" t="s">
        <v>3026</v>
      </c>
    </row>
    <row r="1364" spans="1:43" x14ac:dyDescent="0.25">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c r="AN1364" t="s">
        <v>3009</v>
      </c>
      <c r="AO1364" t="s">
        <v>3020</v>
      </c>
      <c r="AP1364" t="s">
        <v>3015</v>
      </c>
      <c r="AQ1364" t="s">
        <v>3026</v>
      </c>
    </row>
    <row r="1365" spans="1:43" x14ac:dyDescent="0.25">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c r="AN1365" t="s">
        <v>3009</v>
      </c>
      <c r="AO1365" t="s">
        <v>3010</v>
      </c>
      <c r="AP1365" t="s">
        <v>3015</v>
      </c>
      <c r="AQ1365" t="s">
        <v>3026</v>
      </c>
    </row>
    <row r="1366" spans="1:43" x14ac:dyDescent="0.25">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c r="AN1366" t="s">
        <v>3014</v>
      </c>
      <c r="AO1366" t="s">
        <v>3010</v>
      </c>
      <c r="AP1366" t="s">
        <v>3015</v>
      </c>
      <c r="AQ1366" t="s">
        <v>3026</v>
      </c>
    </row>
    <row r="1367" spans="1:43" x14ac:dyDescent="0.25">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c r="AN1367" t="s">
        <v>3017</v>
      </c>
      <c r="AO1367" t="s">
        <v>3010</v>
      </c>
      <c r="AP1367" t="s">
        <v>3015</v>
      </c>
      <c r="AQ1367" t="s">
        <v>3026</v>
      </c>
    </row>
    <row r="1368" spans="1:43" x14ac:dyDescent="0.25">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c r="AN1368" t="s">
        <v>3009</v>
      </c>
      <c r="AO1368" t="s">
        <v>3010</v>
      </c>
      <c r="AP1368" t="s">
        <v>3011</v>
      </c>
      <c r="AQ1368" t="s">
        <v>3026</v>
      </c>
    </row>
    <row r="1369" spans="1:43" x14ac:dyDescent="0.25">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c r="AN1369" t="s">
        <v>3009</v>
      </c>
      <c r="AO1369" t="s">
        <v>3010</v>
      </c>
      <c r="AP1369" t="s">
        <v>3011</v>
      </c>
      <c r="AQ1369" t="s">
        <v>3026</v>
      </c>
    </row>
    <row r="1370" spans="1:43" x14ac:dyDescent="0.25">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c r="AN1370" t="s">
        <v>3014</v>
      </c>
      <c r="AO1370" t="s">
        <v>3010</v>
      </c>
      <c r="AP1370" t="s">
        <v>3015</v>
      </c>
      <c r="AQ1370" t="s">
        <v>3026</v>
      </c>
    </row>
    <row r="1371" spans="1:43" x14ac:dyDescent="0.25">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c r="AN1371" t="s">
        <v>3009</v>
      </c>
      <c r="AO1371" t="s">
        <v>3010</v>
      </c>
      <c r="AP1371" t="s">
        <v>3018</v>
      </c>
      <c r="AQ1371" t="s">
        <v>3026</v>
      </c>
    </row>
    <row r="1372" spans="1:43" x14ac:dyDescent="0.25">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c r="AN1372" t="s">
        <v>3017</v>
      </c>
      <c r="AO1372" t="s">
        <v>3010</v>
      </c>
      <c r="AP1372" t="s">
        <v>3015</v>
      </c>
      <c r="AQ1372" t="s">
        <v>3026</v>
      </c>
    </row>
    <row r="1373" spans="1:43" x14ac:dyDescent="0.25">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c r="AN1373" t="s">
        <v>3017</v>
      </c>
      <c r="AO1373" t="s">
        <v>3010</v>
      </c>
      <c r="AP1373" t="s">
        <v>3011</v>
      </c>
      <c r="AQ1373" t="s">
        <v>3026</v>
      </c>
    </row>
    <row r="1374" spans="1:43" x14ac:dyDescent="0.25">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c r="AN1374" t="s">
        <v>3012</v>
      </c>
      <c r="AO1374" t="s">
        <v>3020</v>
      </c>
      <c r="AP1374" t="s">
        <v>3011</v>
      </c>
      <c r="AQ1374" t="s">
        <v>3026</v>
      </c>
    </row>
    <row r="1375" spans="1:43" x14ac:dyDescent="0.25">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c r="AN1375" t="s">
        <v>3012</v>
      </c>
      <c r="AO1375" t="s">
        <v>3020</v>
      </c>
      <c r="AP1375" t="s">
        <v>3011</v>
      </c>
      <c r="AQ1375" t="s">
        <v>3026</v>
      </c>
    </row>
    <row r="1376" spans="1:43" x14ac:dyDescent="0.25">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c r="AN1376" t="s">
        <v>3017</v>
      </c>
      <c r="AO1376" t="s">
        <v>3010</v>
      </c>
      <c r="AP1376" t="s">
        <v>3011</v>
      </c>
      <c r="AQ1376" t="s">
        <v>3026</v>
      </c>
    </row>
    <row r="1377" spans="1:43" x14ac:dyDescent="0.25">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c r="AN1377" t="s">
        <v>3009</v>
      </c>
      <c r="AO1377" t="s">
        <v>3010</v>
      </c>
      <c r="AP1377" t="s">
        <v>3013</v>
      </c>
      <c r="AQ1377" t="s">
        <v>3026</v>
      </c>
    </row>
    <row r="1378" spans="1:43" x14ac:dyDescent="0.25">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c r="AN1378" t="s">
        <v>3014</v>
      </c>
      <c r="AO1378" t="s">
        <v>3010</v>
      </c>
      <c r="AP1378" t="s">
        <v>3013</v>
      </c>
      <c r="AQ1378" t="s">
        <v>3026</v>
      </c>
    </row>
    <row r="1379" spans="1:43" x14ac:dyDescent="0.25">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c r="AN1379" t="s">
        <v>3014</v>
      </c>
      <c r="AO1379" t="s">
        <v>3020</v>
      </c>
      <c r="AP1379" t="s">
        <v>3011</v>
      </c>
      <c r="AQ1379" t="s">
        <v>3026</v>
      </c>
    </row>
    <row r="1380" spans="1:43" x14ac:dyDescent="0.25">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c r="AN1380" t="s">
        <v>3009</v>
      </c>
      <c r="AO1380" t="s">
        <v>3010</v>
      </c>
      <c r="AP1380" t="s">
        <v>3011</v>
      </c>
      <c r="AQ1380" t="s">
        <v>3026</v>
      </c>
    </row>
    <row r="1381" spans="1:43" x14ac:dyDescent="0.25">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c r="AN1381" t="s">
        <v>3009</v>
      </c>
      <c r="AO1381" t="s">
        <v>3019</v>
      </c>
      <c r="AP1381" t="s">
        <v>3011</v>
      </c>
      <c r="AQ1381" t="s">
        <v>3026</v>
      </c>
    </row>
    <row r="1382" spans="1:43" x14ac:dyDescent="0.25">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c r="AN1382" t="s">
        <v>3014</v>
      </c>
      <c r="AO1382" t="s">
        <v>3019</v>
      </c>
      <c r="AP1382" t="s">
        <v>3011</v>
      </c>
      <c r="AQ1382" t="s">
        <v>3026</v>
      </c>
    </row>
    <row r="1383" spans="1:43" x14ac:dyDescent="0.25">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c r="AN1383" t="s">
        <v>3014</v>
      </c>
      <c r="AO1383" t="s">
        <v>3010</v>
      </c>
      <c r="AP1383" t="s">
        <v>3011</v>
      </c>
      <c r="AQ1383" t="s">
        <v>3026</v>
      </c>
    </row>
    <row r="1384" spans="1:43" x14ac:dyDescent="0.25">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c r="AN1384" t="s">
        <v>3009</v>
      </c>
      <c r="AO1384" t="s">
        <v>3010</v>
      </c>
      <c r="AP1384" t="s">
        <v>3015</v>
      </c>
      <c r="AQ1384" t="s">
        <v>3026</v>
      </c>
    </row>
    <row r="1385" spans="1:43" x14ac:dyDescent="0.25">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c r="AN1385" t="s">
        <v>3009</v>
      </c>
      <c r="AO1385" t="s">
        <v>3010</v>
      </c>
      <c r="AP1385" t="s">
        <v>3015</v>
      </c>
      <c r="AQ1385" t="s">
        <v>3026</v>
      </c>
    </row>
    <row r="1386" spans="1:43" x14ac:dyDescent="0.25">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c r="AN1386" t="s">
        <v>3009</v>
      </c>
      <c r="AO1386" t="s">
        <v>3010</v>
      </c>
      <c r="AP1386" t="s">
        <v>3011</v>
      </c>
      <c r="AQ1386" t="s">
        <v>3026</v>
      </c>
    </row>
    <row r="1387" spans="1:43" x14ac:dyDescent="0.25">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c r="AN1387" t="s">
        <v>3009</v>
      </c>
      <c r="AO1387" t="s">
        <v>3019</v>
      </c>
      <c r="AP1387" t="s">
        <v>3013</v>
      </c>
      <c r="AQ1387" t="s">
        <v>3028</v>
      </c>
    </row>
    <row r="1388" spans="1:43" x14ac:dyDescent="0.25">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c r="AN1388" t="s">
        <v>3014</v>
      </c>
      <c r="AO1388" t="s">
        <v>3010</v>
      </c>
      <c r="AP1388" t="s">
        <v>3015</v>
      </c>
      <c r="AQ1388" t="s">
        <v>3026</v>
      </c>
    </row>
    <row r="1389" spans="1:43" x14ac:dyDescent="0.25">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c r="AN1389" t="s">
        <v>3009</v>
      </c>
      <c r="AO1389" t="s">
        <v>3010</v>
      </c>
      <c r="AP1389" t="s">
        <v>3015</v>
      </c>
      <c r="AQ1389" t="s">
        <v>3026</v>
      </c>
    </row>
    <row r="1390" spans="1:43" x14ac:dyDescent="0.25">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c r="AN1390" t="s">
        <v>3014</v>
      </c>
      <c r="AO1390" t="s">
        <v>3010</v>
      </c>
      <c r="AP1390" t="s">
        <v>3013</v>
      </c>
      <c r="AQ1390" t="s">
        <v>3026</v>
      </c>
    </row>
    <row r="1391" spans="1:43" x14ac:dyDescent="0.25">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c r="AN1391" t="s">
        <v>3009</v>
      </c>
      <c r="AO1391" t="s">
        <v>3020</v>
      </c>
      <c r="AP1391" t="s">
        <v>3015</v>
      </c>
      <c r="AQ1391" t="s">
        <v>3026</v>
      </c>
    </row>
    <row r="1392" spans="1:43" x14ac:dyDescent="0.25">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c r="AN1392" t="s">
        <v>3009</v>
      </c>
      <c r="AO1392" t="s">
        <v>3010</v>
      </c>
      <c r="AP1392" t="s">
        <v>3015</v>
      </c>
      <c r="AQ1392" t="s">
        <v>3026</v>
      </c>
    </row>
    <row r="1393" spans="1:43" x14ac:dyDescent="0.25">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c r="AN1393" t="s">
        <v>3017</v>
      </c>
      <c r="AO1393" t="s">
        <v>3010</v>
      </c>
      <c r="AP1393" t="s">
        <v>3013</v>
      </c>
      <c r="AQ1393" t="s">
        <v>3026</v>
      </c>
    </row>
    <row r="1394" spans="1:43" x14ac:dyDescent="0.25">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c r="AN1394" t="s">
        <v>3012</v>
      </c>
      <c r="AO1394" t="s">
        <v>3010</v>
      </c>
      <c r="AP1394" t="s">
        <v>3015</v>
      </c>
      <c r="AQ1394" t="s">
        <v>3026</v>
      </c>
    </row>
    <row r="1395" spans="1:43" x14ac:dyDescent="0.25">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c r="AN1395" t="s">
        <v>3014</v>
      </c>
      <c r="AO1395" t="s">
        <v>3010</v>
      </c>
      <c r="AP1395" t="s">
        <v>3016</v>
      </c>
      <c r="AQ1395" t="s">
        <v>3026</v>
      </c>
    </row>
    <row r="1396" spans="1:43" x14ac:dyDescent="0.25">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c r="AN1396" t="s">
        <v>3009</v>
      </c>
      <c r="AO1396" t="s">
        <v>3010</v>
      </c>
      <c r="AP1396" t="s">
        <v>3015</v>
      </c>
      <c r="AQ1396" t="s">
        <v>3026</v>
      </c>
    </row>
    <row r="1397" spans="1:43" x14ac:dyDescent="0.25">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c r="AN1397" t="s">
        <v>3009</v>
      </c>
      <c r="AO1397" t="s">
        <v>3010</v>
      </c>
      <c r="AP1397" t="s">
        <v>3011</v>
      </c>
      <c r="AQ1397" t="s">
        <v>3027</v>
      </c>
    </row>
    <row r="1398" spans="1:43" x14ac:dyDescent="0.25">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c r="AN1398" t="s">
        <v>3012</v>
      </c>
      <c r="AO1398" t="s">
        <v>3010</v>
      </c>
      <c r="AP1398" t="s">
        <v>3016</v>
      </c>
      <c r="AQ1398" t="s">
        <v>3026</v>
      </c>
    </row>
    <row r="1399" spans="1:43" x14ac:dyDescent="0.25">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c r="AN1399" t="s">
        <v>3017</v>
      </c>
      <c r="AO1399" t="s">
        <v>3010</v>
      </c>
      <c r="AP1399" t="s">
        <v>3015</v>
      </c>
      <c r="AQ1399" t="s">
        <v>3026</v>
      </c>
    </row>
    <row r="1400" spans="1:43" x14ac:dyDescent="0.25">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c r="AN1400" t="s">
        <v>3014</v>
      </c>
      <c r="AO1400" t="s">
        <v>3010</v>
      </c>
      <c r="AP1400" t="s">
        <v>3015</v>
      </c>
      <c r="AQ1400" t="s">
        <v>3026</v>
      </c>
    </row>
    <row r="1401" spans="1:43" x14ac:dyDescent="0.25">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c r="AN1401" t="s">
        <v>3009</v>
      </c>
      <c r="AO1401" t="s">
        <v>3010</v>
      </c>
      <c r="AP1401" t="s">
        <v>3015</v>
      </c>
      <c r="AQ1401" t="s">
        <v>3026</v>
      </c>
    </row>
    <row r="1402" spans="1:43" x14ac:dyDescent="0.25">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c r="AN1402" t="s">
        <v>3009</v>
      </c>
      <c r="AO1402" t="s">
        <v>3010</v>
      </c>
      <c r="AP1402" t="s">
        <v>3015</v>
      </c>
      <c r="AQ1402" t="s">
        <v>3026</v>
      </c>
    </row>
    <row r="1403" spans="1:43" x14ac:dyDescent="0.25">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c r="AN1403" t="s">
        <v>3012</v>
      </c>
      <c r="AO1403" t="s">
        <v>3019</v>
      </c>
      <c r="AP1403" t="s">
        <v>3016</v>
      </c>
      <c r="AQ1403" t="s">
        <v>3026</v>
      </c>
    </row>
    <row r="1404" spans="1:43" x14ac:dyDescent="0.25">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c r="AN1404" t="s">
        <v>3012</v>
      </c>
      <c r="AO1404" t="s">
        <v>3010</v>
      </c>
      <c r="AP1404" t="s">
        <v>3015</v>
      </c>
      <c r="AQ1404" t="s">
        <v>3026</v>
      </c>
    </row>
    <row r="1405" spans="1:43" x14ac:dyDescent="0.25">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c r="AN1405" t="s">
        <v>3014</v>
      </c>
      <c r="AO1405" t="s">
        <v>3010</v>
      </c>
      <c r="AP1405" t="s">
        <v>3015</v>
      </c>
      <c r="AQ1405" t="s">
        <v>3026</v>
      </c>
    </row>
    <row r="1406" spans="1:43" x14ac:dyDescent="0.25">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c r="AN1406" t="s">
        <v>3012</v>
      </c>
      <c r="AO1406" t="s">
        <v>3020</v>
      </c>
      <c r="AP1406" t="s">
        <v>3015</v>
      </c>
      <c r="AQ1406" t="s">
        <v>3026</v>
      </c>
    </row>
    <row r="1407" spans="1:43" x14ac:dyDescent="0.25">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c r="AN1407" t="s">
        <v>3014</v>
      </c>
      <c r="AO1407" t="s">
        <v>3010</v>
      </c>
      <c r="AP1407" t="s">
        <v>3015</v>
      </c>
      <c r="AQ1407" t="s">
        <v>3026</v>
      </c>
    </row>
    <row r="1408" spans="1:43" x14ac:dyDescent="0.25">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c r="AN1408" t="s">
        <v>3014</v>
      </c>
      <c r="AO1408" t="s">
        <v>3010</v>
      </c>
      <c r="AP1408" t="s">
        <v>3015</v>
      </c>
      <c r="AQ1408" t="s">
        <v>3026</v>
      </c>
    </row>
    <row r="1409" spans="1:43" x14ac:dyDescent="0.25">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c r="AN1409" t="s">
        <v>3009</v>
      </c>
      <c r="AO1409" t="s">
        <v>3010</v>
      </c>
      <c r="AP1409" t="s">
        <v>3013</v>
      </c>
      <c r="AQ1409" t="s">
        <v>3028</v>
      </c>
    </row>
    <row r="1410" spans="1:43" x14ac:dyDescent="0.25">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c r="AN1410" t="s">
        <v>3012</v>
      </c>
      <c r="AO1410" t="s">
        <v>3010</v>
      </c>
      <c r="AP1410" t="s">
        <v>3015</v>
      </c>
      <c r="AQ1410" t="s">
        <v>3026</v>
      </c>
    </row>
    <row r="1411" spans="1:43" x14ac:dyDescent="0.25">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c r="AN1411" t="s">
        <v>3012</v>
      </c>
      <c r="AO1411" t="s">
        <v>3010</v>
      </c>
      <c r="AP1411" t="s">
        <v>3015</v>
      </c>
      <c r="AQ1411" t="s">
        <v>3026</v>
      </c>
    </row>
    <row r="1412" spans="1:43" x14ac:dyDescent="0.25">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c r="AN1412" t="s">
        <v>3017</v>
      </c>
      <c r="AO1412" t="s">
        <v>3010</v>
      </c>
      <c r="AP1412" t="s">
        <v>3015</v>
      </c>
      <c r="AQ1412" t="s">
        <v>3026</v>
      </c>
    </row>
    <row r="1413" spans="1:43" x14ac:dyDescent="0.25">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c r="AN1413" t="s">
        <v>3017</v>
      </c>
      <c r="AO1413" t="s">
        <v>3010</v>
      </c>
      <c r="AP1413" t="s">
        <v>3016</v>
      </c>
      <c r="AQ1413" t="s">
        <v>3026</v>
      </c>
    </row>
    <row r="1414" spans="1:43" x14ac:dyDescent="0.25">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c r="AN1414" t="s">
        <v>3014</v>
      </c>
      <c r="AO1414" t="s">
        <v>3010</v>
      </c>
      <c r="AP1414" t="s">
        <v>3013</v>
      </c>
      <c r="AQ1414" t="s">
        <v>3026</v>
      </c>
    </row>
    <row r="1415" spans="1:43" x14ac:dyDescent="0.25">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c r="AN1415" t="s">
        <v>3014</v>
      </c>
      <c r="AO1415" t="s">
        <v>3010</v>
      </c>
      <c r="AP1415" t="s">
        <v>3011</v>
      </c>
      <c r="AQ1415" t="s">
        <v>3027</v>
      </c>
    </row>
    <row r="1416" spans="1:43" x14ac:dyDescent="0.25">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c r="AN1416" t="s">
        <v>3014</v>
      </c>
      <c r="AO1416" t="s">
        <v>3010</v>
      </c>
      <c r="AP1416" t="s">
        <v>3016</v>
      </c>
      <c r="AQ1416" t="s">
        <v>3026</v>
      </c>
    </row>
    <row r="1417" spans="1:43" x14ac:dyDescent="0.25">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c r="AN1417" t="s">
        <v>3017</v>
      </c>
      <c r="AO1417" t="s">
        <v>3010</v>
      </c>
      <c r="AP1417" t="s">
        <v>3016</v>
      </c>
      <c r="AQ1417" t="s">
        <v>3026</v>
      </c>
    </row>
    <row r="1418" spans="1:43" x14ac:dyDescent="0.25">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c r="AN1418" t="s">
        <v>3017</v>
      </c>
      <c r="AO1418" t="s">
        <v>3019</v>
      </c>
      <c r="AP1418" t="s">
        <v>3015</v>
      </c>
      <c r="AQ1418" t="s">
        <v>3026</v>
      </c>
    </row>
    <row r="1419" spans="1:43" x14ac:dyDescent="0.25">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c r="AN1419" t="s">
        <v>3017</v>
      </c>
      <c r="AO1419" t="s">
        <v>3020</v>
      </c>
      <c r="AP1419" t="s">
        <v>3015</v>
      </c>
      <c r="AQ1419" t="s">
        <v>3026</v>
      </c>
    </row>
    <row r="1420" spans="1:43" x14ac:dyDescent="0.25">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c r="AN1420" t="s">
        <v>3014</v>
      </c>
      <c r="AO1420" t="s">
        <v>3019</v>
      </c>
      <c r="AP1420" t="s">
        <v>3016</v>
      </c>
      <c r="AQ1420" t="s">
        <v>3026</v>
      </c>
    </row>
    <row r="1421" spans="1:43" x14ac:dyDescent="0.25">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c r="AN1421" t="s">
        <v>3009</v>
      </c>
      <c r="AO1421" t="s">
        <v>3020</v>
      </c>
      <c r="AP1421" t="s">
        <v>3016</v>
      </c>
      <c r="AQ1421" t="s">
        <v>3026</v>
      </c>
    </row>
    <row r="1422" spans="1:43" x14ac:dyDescent="0.25">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c r="AN1422" t="s">
        <v>3014</v>
      </c>
      <c r="AO1422" t="s">
        <v>3010</v>
      </c>
      <c r="AP1422" t="s">
        <v>3013</v>
      </c>
      <c r="AQ1422" t="s">
        <v>3026</v>
      </c>
    </row>
    <row r="1423" spans="1:43" x14ac:dyDescent="0.25">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c r="AN1423" t="s">
        <v>3012</v>
      </c>
      <c r="AO1423" t="s">
        <v>3010</v>
      </c>
      <c r="AP1423" t="s">
        <v>3015</v>
      </c>
      <c r="AQ1423" t="s">
        <v>3026</v>
      </c>
    </row>
    <row r="1424" spans="1:43" x14ac:dyDescent="0.25">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c r="AN1424" t="s">
        <v>3017</v>
      </c>
      <c r="AO1424" t="s">
        <v>3010</v>
      </c>
      <c r="AP1424" t="s">
        <v>3015</v>
      </c>
      <c r="AQ1424" t="s">
        <v>3026</v>
      </c>
    </row>
    <row r="1425" spans="1:43" x14ac:dyDescent="0.25">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c r="AN1425" t="s">
        <v>3009</v>
      </c>
      <c r="AO1425" t="s">
        <v>3019</v>
      </c>
      <c r="AP1425" t="s">
        <v>3013</v>
      </c>
      <c r="AQ1425" t="s">
        <v>3026</v>
      </c>
    </row>
    <row r="1426" spans="1:43" x14ac:dyDescent="0.25">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c r="AN1426" t="s">
        <v>3017</v>
      </c>
      <c r="AO1426" t="s">
        <v>3010</v>
      </c>
      <c r="AP1426" t="s">
        <v>3011</v>
      </c>
      <c r="AQ1426" t="s">
        <v>3026</v>
      </c>
    </row>
    <row r="1427" spans="1:43" x14ac:dyDescent="0.25">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c r="AN1427" t="s">
        <v>3017</v>
      </c>
      <c r="AO1427" t="s">
        <v>3010</v>
      </c>
      <c r="AP1427" t="s">
        <v>3015</v>
      </c>
      <c r="AQ1427" t="s">
        <v>3026</v>
      </c>
    </row>
    <row r="1428" spans="1:43" x14ac:dyDescent="0.25">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c r="AN1428" t="s">
        <v>3012</v>
      </c>
      <c r="AO1428" t="s">
        <v>3010</v>
      </c>
      <c r="AP1428" t="s">
        <v>3015</v>
      </c>
      <c r="AQ1428" t="s">
        <v>3026</v>
      </c>
    </row>
    <row r="1429" spans="1:43" x14ac:dyDescent="0.25">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c r="AN1429" t="s">
        <v>3009</v>
      </c>
      <c r="AO1429" t="s">
        <v>3010</v>
      </c>
      <c r="AP1429" t="s">
        <v>3011</v>
      </c>
      <c r="AQ1429" t="s">
        <v>3026</v>
      </c>
    </row>
    <row r="1430" spans="1:43" x14ac:dyDescent="0.25">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c r="AN1430" t="s">
        <v>3017</v>
      </c>
      <c r="AO1430" t="s">
        <v>3010</v>
      </c>
      <c r="AP1430" t="s">
        <v>3016</v>
      </c>
      <c r="AQ1430" t="s">
        <v>3026</v>
      </c>
    </row>
    <row r="1431" spans="1:43" x14ac:dyDescent="0.25">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c r="AN1431" t="s">
        <v>3017</v>
      </c>
      <c r="AO1431" t="s">
        <v>3010</v>
      </c>
      <c r="AP1431" t="s">
        <v>3015</v>
      </c>
      <c r="AQ1431" t="s">
        <v>3026</v>
      </c>
    </row>
    <row r="1432" spans="1:43" x14ac:dyDescent="0.25">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c r="AN1432" t="s">
        <v>3017</v>
      </c>
      <c r="AO1432" t="s">
        <v>3010</v>
      </c>
      <c r="AP1432" t="s">
        <v>3015</v>
      </c>
      <c r="AQ1432" t="s">
        <v>3026</v>
      </c>
    </row>
    <row r="1433" spans="1:43" x14ac:dyDescent="0.25">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c r="AN1433" t="s">
        <v>3014</v>
      </c>
      <c r="AO1433" t="s">
        <v>3020</v>
      </c>
      <c r="AP1433" t="s">
        <v>3015</v>
      </c>
      <c r="AQ1433" t="s">
        <v>3026</v>
      </c>
    </row>
    <row r="1434" spans="1:43" x14ac:dyDescent="0.25">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c r="AN1434" t="s">
        <v>3012</v>
      </c>
      <c r="AO1434" t="s">
        <v>3010</v>
      </c>
      <c r="AP1434" t="s">
        <v>3015</v>
      </c>
      <c r="AQ1434" t="s">
        <v>3026</v>
      </c>
    </row>
    <row r="1435" spans="1:43" x14ac:dyDescent="0.25">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c r="AN1435" t="s">
        <v>3012</v>
      </c>
      <c r="AO1435" t="s">
        <v>3010</v>
      </c>
      <c r="AP1435" t="s">
        <v>3016</v>
      </c>
      <c r="AQ1435" t="s">
        <v>3026</v>
      </c>
    </row>
    <row r="1436" spans="1:43" x14ac:dyDescent="0.25">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c r="AN1436" t="s">
        <v>3009</v>
      </c>
      <c r="AO1436" t="s">
        <v>3010</v>
      </c>
      <c r="AP1436" t="s">
        <v>3015</v>
      </c>
      <c r="AQ1436" t="s">
        <v>3026</v>
      </c>
    </row>
    <row r="1437" spans="1:43" x14ac:dyDescent="0.25">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c r="AN1437" t="s">
        <v>3014</v>
      </c>
      <c r="AO1437" t="s">
        <v>3010</v>
      </c>
      <c r="AP1437" t="s">
        <v>3015</v>
      </c>
      <c r="AQ1437" t="s">
        <v>3026</v>
      </c>
    </row>
    <row r="1438" spans="1:43" x14ac:dyDescent="0.25">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c r="AN1438" t="s">
        <v>3009</v>
      </c>
      <c r="AO1438" t="s">
        <v>3020</v>
      </c>
      <c r="AP1438" t="s">
        <v>3015</v>
      </c>
      <c r="AQ1438" t="s">
        <v>3026</v>
      </c>
    </row>
    <row r="1439" spans="1:43" x14ac:dyDescent="0.25">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c r="AN1439" t="s">
        <v>3014</v>
      </c>
      <c r="AO1439" t="s">
        <v>3010</v>
      </c>
      <c r="AP1439" t="s">
        <v>3011</v>
      </c>
      <c r="AQ1439" t="s">
        <v>3026</v>
      </c>
    </row>
    <row r="1440" spans="1:43" x14ac:dyDescent="0.25">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c r="AN1440" t="s">
        <v>3009</v>
      </c>
      <c r="AO1440" t="s">
        <v>3010</v>
      </c>
      <c r="AP1440" t="s">
        <v>3016</v>
      </c>
      <c r="AQ1440" t="s">
        <v>3026</v>
      </c>
    </row>
    <row r="1441" spans="1:43" x14ac:dyDescent="0.25">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c r="AN1441" t="s">
        <v>3012</v>
      </c>
      <c r="AO1441" t="s">
        <v>3020</v>
      </c>
      <c r="AP1441" t="s">
        <v>3016</v>
      </c>
      <c r="AQ1441" t="s">
        <v>3026</v>
      </c>
    </row>
    <row r="1442" spans="1:43" x14ac:dyDescent="0.25">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c r="AN1442" t="s">
        <v>3017</v>
      </c>
      <c r="AO1442" t="s">
        <v>3010</v>
      </c>
      <c r="AP1442" t="s">
        <v>3015</v>
      </c>
      <c r="AQ1442" t="s">
        <v>3026</v>
      </c>
    </row>
    <row r="1443" spans="1:43" x14ac:dyDescent="0.25">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c r="AN1443" t="s">
        <v>3017</v>
      </c>
      <c r="AO1443" t="s">
        <v>3010</v>
      </c>
      <c r="AP1443" t="s">
        <v>3016</v>
      </c>
      <c r="AQ1443" t="s">
        <v>3026</v>
      </c>
    </row>
    <row r="1444" spans="1:43" x14ac:dyDescent="0.25">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c r="AN1444" t="s">
        <v>3014</v>
      </c>
      <c r="AO1444" t="s">
        <v>3020</v>
      </c>
      <c r="AP1444" t="s">
        <v>3016</v>
      </c>
      <c r="AQ1444" t="s">
        <v>3026</v>
      </c>
    </row>
    <row r="1445" spans="1:43" x14ac:dyDescent="0.25">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c r="AN1445" t="s">
        <v>3012</v>
      </c>
      <c r="AO1445" t="s">
        <v>3010</v>
      </c>
      <c r="AP1445" t="s">
        <v>3011</v>
      </c>
      <c r="AQ1445" t="s">
        <v>3026</v>
      </c>
    </row>
    <row r="1446" spans="1:43" x14ac:dyDescent="0.25">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c r="AN1446" t="s">
        <v>3009</v>
      </c>
      <c r="AO1446" t="s">
        <v>3010</v>
      </c>
      <c r="AP1446" t="s">
        <v>3015</v>
      </c>
      <c r="AQ1446" t="s">
        <v>3026</v>
      </c>
    </row>
    <row r="1447" spans="1:43" x14ac:dyDescent="0.25">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c r="AN1447" t="s">
        <v>3014</v>
      </c>
      <c r="AO1447" t="s">
        <v>3020</v>
      </c>
      <c r="AP1447" t="s">
        <v>3011</v>
      </c>
      <c r="AQ1447" t="s">
        <v>3026</v>
      </c>
    </row>
    <row r="1448" spans="1:43" x14ac:dyDescent="0.25">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c r="AN1448" t="s">
        <v>3017</v>
      </c>
      <c r="AO1448" t="s">
        <v>3010</v>
      </c>
      <c r="AP1448" t="s">
        <v>3016</v>
      </c>
      <c r="AQ1448" t="s">
        <v>3026</v>
      </c>
    </row>
    <row r="1449" spans="1:43" x14ac:dyDescent="0.25">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c r="AN1449" t="s">
        <v>3009</v>
      </c>
      <c r="AO1449" t="s">
        <v>3019</v>
      </c>
      <c r="AP1449" t="s">
        <v>3015</v>
      </c>
      <c r="AQ1449" t="s">
        <v>3026</v>
      </c>
    </row>
    <row r="1450" spans="1:43" x14ac:dyDescent="0.25">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c r="AN1450" t="s">
        <v>3017</v>
      </c>
      <c r="AO1450" t="s">
        <v>3020</v>
      </c>
      <c r="AP1450" t="s">
        <v>3015</v>
      </c>
      <c r="AQ1450" t="s">
        <v>3026</v>
      </c>
    </row>
    <row r="1451" spans="1:43" x14ac:dyDescent="0.25">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c r="AN1451" t="s">
        <v>3009</v>
      </c>
      <c r="AO1451" t="s">
        <v>3010</v>
      </c>
      <c r="AP1451" t="s">
        <v>3015</v>
      </c>
      <c r="AQ1451" t="s">
        <v>3026</v>
      </c>
    </row>
    <row r="1452" spans="1:43" x14ac:dyDescent="0.25">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c r="AN1452" t="s">
        <v>3012</v>
      </c>
      <c r="AO1452" t="s">
        <v>3019</v>
      </c>
      <c r="AP1452" t="s">
        <v>3016</v>
      </c>
      <c r="AQ1452" t="s">
        <v>3026</v>
      </c>
    </row>
    <row r="1453" spans="1:43" x14ac:dyDescent="0.25">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c r="AN1453" t="s">
        <v>3017</v>
      </c>
      <c r="AO1453" t="s">
        <v>3010</v>
      </c>
      <c r="AP1453" t="s">
        <v>3011</v>
      </c>
      <c r="AQ1453" t="s">
        <v>3026</v>
      </c>
    </row>
    <row r="1454" spans="1:43" x14ac:dyDescent="0.25">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c r="AN1454" t="s">
        <v>3014</v>
      </c>
      <c r="AO1454" t="s">
        <v>3010</v>
      </c>
      <c r="AP1454" t="s">
        <v>3016</v>
      </c>
      <c r="AQ1454" t="s">
        <v>3026</v>
      </c>
    </row>
    <row r="1455" spans="1:43" x14ac:dyDescent="0.25">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c r="AN1455" t="s">
        <v>3017</v>
      </c>
      <c r="AO1455" t="s">
        <v>3019</v>
      </c>
      <c r="AP1455" t="s">
        <v>3013</v>
      </c>
      <c r="AQ1455" t="s">
        <v>3026</v>
      </c>
    </row>
    <row r="1456" spans="1:43" x14ac:dyDescent="0.25">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c r="AN1456" t="s">
        <v>3009</v>
      </c>
      <c r="AO1456" t="s">
        <v>3020</v>
      </c>
      <c r="AP1456" t="s">
        <v>3015</v>
      </c>
      <c r="AQ1456" t="s">
        <v>3026</v>
      </c>
    </row>
    <row r="1457" spans="1:43" x14ac:dyDescent="0.25">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c r="AN1457" t="s">
        <v>3017</v>
      </c>
      <c r="AO1457" t="s">
        <v>3020</v>
      </c>
      <c r="AP1457" t="s">
        <v>3015</v>
      </c>
      <c r="AQ1457" t="s">
        <v>3026</v>
      </c>
    </row>
    <row r="1458" spans="1:43" x14ac:dyDescent="0.25">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c r="AN1458" t="s">
        <v>3017</v>
      </c>
      <c r="AO1458" t="s">
        <v>3019</v>
      </c>
      <c r="AP1458" t="s">
        <v>3013</v>
      </c>
      <c r="AQ1458" t="s">
        <v>3026</v>
      </c>
    </row>
    <row r="1459" spans="1:43" x14ac:dyDescent="0.25">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c r="AN1459" t="s">
        <v>3012</v>
      </c>
      <c r="AO1459" t="s">
        <v>3010</v>
      </c>
      <c r="AP1459" t="s">
        <v>3015</v>
      </c>
      <c r="AQ1459" t="s">
        <v>3026</v>
      </c>
    </row>
    <row r="1460" spans="1:43" x14ac:dyDescent="0.25">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c r="AN1460" t="s">
        <v>3009</v>
      </c>
      <c r="AO1460" t="s">
        <v>3019</v>
      </c>
      <c r="AP1460" t="s">
        <v>3015</v>
      </c>
      <c r="AQ1460" t="s">
        <v>3026</v>
      </c>
    </row>
    <row r="1461" spans="1:43" x14ac:dyDescent="0.25">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c r="AN1461" t="s">
        <v>3012</v>
      </c>
      <c r="AO1461" t="s">
        <v>3019</v>
      </c>
      <c r="AP1461" t="s">
        <v>3011</v>
      </c>
      <c r="AQ1461" t="s">
        <v>3026</v>
      </c>
    </row>
    <row r="1462" spans="1:43" x14ac:dyDescent="0.25">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c r="AN1462" t="s">
        <v>3012</v>
      </c>
      <c r="AO1462" t="s">
        <v>3010</v>
      </c>
      <c r="AP1462" t="s">
        <v>3011</v>
      </c>
      <c r="AQ1462" t="s">
        <v>3026</v>
      </c>
    </row>
    <row r="1463" spans="1:43" x14ac:dyDescent="0.25">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c r="AN1463" t="s">
        <v>3017</v>
      </c>
      <c r="AO1463" t="s">
        <v>3019</v>
      </c>
      <c r="AP1463" t="s">
        <v>3013</v>
      </c>
      <c r="AQ1463" t="s">
        <v>3026</v>
      </c>
    </row>
    <row r="1464" spans="1:43" x14ac:dyDescent="0.25">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c r="AN1464" t="s">
        <v>3017</v>
      </c>
      <c r="AO1464" t="s">
        <v>3010</v>
      </c>
      <c r="AP1464" t="s">
        <v>3011</v>
      </c>
      <c r="AQ1464" t="s">
        <v>3026</v>
      </c>
    </row>
    <row r="1465" spans="1:43" x14ac:dyDescent="0.25">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c r="AN1465" t="s">
        <v>3012</v>
      </c>
      <c r="AO1465" t="s">
        <v>3019</v>
      </c>
      <c r="AP1465" t="s">
        <v>3015</v>
      </c>
      <c r="AQ1465" t="s">
        <v>3026</v>
      </c>
    </row>
    <row r="1466" spans="1:43" x14ac:dyDescent="0.25">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c r="AN1466" t="s">
        <v>3017</v>
      </c>
      <c r="AO1466" t="s">
        <v>3020</v>
      </c>
      <c r="AP1466" t="s">
        <v>3015</v>
      </c>
      <c r="AQ1466" t="s">
        <v>3026</v>
      </c>
    </row>
    <row r="1467" spans="1:43" x14ac:dyDescent="0.25">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c r="AN1467" t="s">
        <v>3017</v>
      </c>
      <c r="AO1467" t="s">
        <v>3020</v>
      </c>
      <c r="AP1467" t="s">
        <v>3015</v>
      </c>
      <c r="AQ1467" t="s">
        <v>3026</v>
      </c>
    </row>
    <row r="1468" spans="1:43" x14ac:dyDescent="0.25">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c r="AN1468" t="s">
        <v>3009</v>
      </c>
      <c r="AO1468" t="s">
        <v>3019</v>
      </c>
      <c r="AP1468" t="s">
        <v>3015</v>
      </c>
      <c r="AQ1468" t="s">
        <v>3026</v>
      </c>
    </row>
    <row r="1469" spans="1:43" x14ac:dyDescent="0.25">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c r="AN1469" t="s">
        <v>3009</v>
      </c>
      <c r="AO1469" t="s">
        <v>3020</v>
      </c>
      <c r="AP1469" t="s">
        <v>3015</v>
      </c>
      <c r="AQ1469" t="s">
        <v>3026</v>
      </c>
    </row>
    <row r="1470" spans="1:43" x14ac:dyDescent="0.25">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c r="AN1470" t="s">
        <v>3012</v>
      </c>
      <c r="AO1470" t="s">
        <v>3010</v>
      </c>
      <c r="AP1470" t="s">
        <v>3016</v>
      </c>
      <c r="AQ1470" t="s">
        <v>3026</v>
      </c>
    </row>
    <row r="1471" spans="1:43" x14ac:dyDescent="0.25">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c r="AN1471" t="s">
        <v>3009</v>
      </c>
      <c r="AO1471" t="s">
        <v>3010</v>
      </c>
      <c r="AP1471" t="s">
        <v>3016</v>
      </c>
      <c r="AQ1471" t="s">
        <v>3026</v>
      </c>
    </row>
    <row r="1472" spans="1:43" x14ac:dyDescent="0.25">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c r="AN1472" t="s">
        <v>3009</v>
      </c>
      <c r="AO1472" t="s">
        <v>3020</v>
      </c>
      <c r="AP1472" t="s">
        <v>3016</v>
      </c>
      <c r="AQ1472" t="s">
        <v>3026</v>
      </c>
    </row>
    <row r="1473" spans="1:43" x14ac:dyDescent="0.25">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c r="AN1473" t="s">
        <v>3009</v>
      </c>
      <c r="AO1473" t="s">
        <v>3010</v>
      </c>
      <c r="AP1473" t="s">
        <v>3013</v>
      </c>
      <c r="AQ1473" t="s">
        <v>3027</v>
      </c>
    </row>
    <row r="1474" spans="1:43" x14ac:dyDescent="0.25">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c r="AN1474" t="s">
        <v>3009</v>
      </c>
      <c r="AO1474" t="s">
        <v>3010</v>
      </c>
      <c r="AP1474" t="s">
        <v>3015</v>
      </c>
      <c r="AQ1474" t="s">
        <v>3026</v>
      </c>
    </row>
    <row r="1475" spans="1:43" x14ac:dyDescent="0.25">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c r="AN1475" t="s">
        <v>3014</v>
      </c>
      <c r="AO1475" t="s">
        <v>3020</v>
      </c>
      <c r="AP1475" t="s">
        <v>3016</v>
      </c>
      <c r="AQ1475" t="s">
        <v>3026</v>
      </c>
    </row>
    <row r="1476" spans="1:43" x14ac:dyDescent="0.25">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c r="AN1476" t="s">
        <v>3017</v>
      </c>
      <c r="AO1476" t="s">
        <v>3010</v>
      </c>
      <c r="AP1476" t="s">
        <v>3015</v>
      </c>
      <c r="AQ1476" t="s">
        <v>3026</v>
      </c>
    </row>
    <row r="1477" spans="1:43" x14ac:dyDescent="0.25">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c r="AN1477" t="s">
        <v>3012</v>
      </c>
      <c r="AO1477" t="s">
        <v>3010</v>
      </c>
      <c r="AP1477" t="s">
        <v>3015</v>
      </c>
      <c r="AQ1477" t="s">
        <v>3026</v>
      </c>
    </row>
    <row r="1478" spans="1:43" x14ac:dyDescent="0.25">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c r="AN1478" t="s">
        <v>3009</v>
      </c>
      <c r="AO1478" t="s">
        <v>3020</v>
      </c>
      <c r="AP1478" t="s">
        <v>3016</v>
      </c>
      <c r="AQ1478" t="s">
        <v>3026</v>
      </c>
    </row>
    <row r="1479" spans="1:43" x14ac:dyDescent="0.25">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c r="AN1479" t="s">
        <v>3017</v>
      </c>
      <c r="AO1479" t="s">
        <v>3010</v>
      </c>
      <c r="AP1479" t="s">
        <v>3015</v>
      </c>
      <c r="AQ1479" t="s">
        <v>3026</v>
      </c>
    </row>
    <row r="1480" spans="1:43" x14ac:dyDescent="0.25">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c r="AN1480" t="s">
        <v>3014</v>
      </c>
      <c r="AO1480" t="s">
        <v>3010</v>
      </c>
      <c r="AP1480" t="s">
        <v>3013</v>
      </c>
      <c r="AQ1480" t="s">
        <v>3026</v>
      </c>
    </row>
    <row r="1481" spans="1:43" x14ac:dyDescent="0.25">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c r="AN1481" t="s">
        <v>3017</v>
      </c>
      <c r="AO1481" t="s">
        <v>3020</v>
      </c>
      <c r="AP1481" t="s">
        <v>3015</v>
      </c>
      <c r="AQ1481" t="s">
        <v>3026</v>
      </c>
    </row>
    <row r="1482" spans="1:43" x14ac:dyDescent="0.25">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c r="AN1482" t="s">
        <v>3012</v>
      </c>
      <c r="AO1482" t="s">
        <v>3010</v>
      </c>
      <c r="AP1482" t="s">
        <v>3011</v>
      </c>
      <c r="AQ1482" t="s">
        <v>3026</v>
      </c>
    </row>
    <row r="1483" spans="1:43" x14ac:dyDescent="0.25">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c r="AN1483" t="s">
        <v>3009</v>
      </c>
      <c r="AO1483" t="s">
        <v>3010</v>
      </c>
      <c r="AP1483" t="s">
        <v>3011</v>
      </c>
      <c r="AQ1483" t="s">
        <v>3027</v>
      </c>
    </row>
    <row r="1484" spans="1:43" x14ac:dyDescent="0.25">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c r="AN1484" t="s">
        <v>3017</v>
      </c>
      <c r="AO1484" t="s">
        <v>3010</v>
      </c>
      <c r="AP1484" t="s">
        <v>3011</v>
      </c>
      <c r="AQ1484" t="s">
        <v>3026</v>
      </c>
    </row>
    <row r="1485" spans="1:43" x14ac:dyDescent="0.25">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c r="AN1485" t="s">
        <v>3009</v>
      </c>
      <c r="AO1485" t="s">
        <v>3010</v>
      </c>
      <c r="AP1485" t="s">
        <v>3015</v>
      </c>
      <c r="AQ1485" t="s">
        <v>3026</v>
      </c>
    </row>
    <row r="1486" spans="1:43" x14ac:dyDescent="0.25">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c r="AN1486" t="s">
        <v>3009</v>
      </c>
      <c r="AO1486" t="s">
        <v>3010</v>
      </c>
      <c r="AP1486" t="s">
        <v>3011</v>
      </c>
      <c r="AQ1486" t="s">
        <v>3026</v>
      </c>
    </row>
    <row r="1487" spans="1:43" x14ac:dyDescent="0.25">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c r="AN1487" t="s">
        <v>3014</v>
      </c>
      <c r="AO1487" t="s">
        <v>3010</v>
      </c>
      <c r="AP1487" t="s">
        <v>3015</v>
      </c>
      <c r="AQ1487" t="s">
        <v>3026</v>
      </c>
    </row>
    <row r="1488" spans="1:43" x14ac:dyDescent="0.25">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c r="AN1488" t="s">
        <v>3009</v>
      </c>
      <c r="AO1488" t="s">
        <v>3010</v>
      </c>
      <c r="AP1488" t="s">
        <v>3011</v>
      </c>
      <c r="AQ1488" t="s">
        <v>3026</v>
      </c>
    </row>
    <row r="1489" spans="1:43" x14ac:dyDescent="0.25">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c r="AN1489" t="s">
        <v>3009</v>
      </c>
      <c r="AO1489" t="s">
        <v>3010</v>
      </c>
      <c r="AP1489" t="s">
        <v>3016</v>
      </c>
      <c r="AQ1489" t="s">
        <v>3026</v>
      </c>
    </row>
    <row r="1490" spans="1:43" x14ac:dyDescent="0.25">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c r="AN1490" t="s">
        <v>3014</v>
      </c>
      <c r="AO1490" t="s">
        <v>3010</v>
      </c>
      <c r="AP1490" t="s">
        <v>3011</v>
      </c>
      <c r="AQ1490" t="s">
        <v>3026</v>
      </c>
    </row>
    <row r="1491" spans="1:43" x14ac:dyDescent="0.25">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c r="AN1491" t="s">
        <v>3014</v>
      </c>
      <c r="AO1491" t="s">
        <v>3010</v>
      </c>
      <c r="AP1491" t="s">
        <v>3013</v>
      </c>
      <c r="AQ1491" t="s">
        <v>3026</v>
      </c>
    </row>
    <row r="1492" spans="1:43" x14ac:dyDescent="0.25">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c r="AN1492" t="s">
        <v>3009</v>
      </c>
      <c r="AO1492" t="s">
        <v>3010</v>
      </c>
      <c r="AP1492" t="s">
        <v>3015</v>
      </c>
      <c r="AQ1492" t="s">
        <v>3026</v>
      </c>
    </row>
    <row r="1493" spans="1:43" x14ac:dyDescent="0.25">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c r="AN1493" t="s">
        <v>3017</v>
      </c>
      <c r="AO1493" t="s">
        <v>3010</v>
      </c>
      <c r="AP1493" t="s">
        <v>3015</v>
      </c>
      <c r="AQ1493" t="s">
        <v>3026</v>
      </c>
    </row>
    <row r="1494" spans="1:43" x14ac:dyDescent="0.25">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c r="AN1494" t="s">
        <v>3017</v>
      </c>
      <c r="AO1494" t="s">
        <v>3010</v>
      </c>
      <c r="AP1494" t="s">
        <v>3015</v>
      </c>
      <c r="AQ1494" t="s">
        <v>3026</v>
      </c>
    </row>
    <row r="1495" spans="1:43" x14ac:dyDescent="0.25">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c r="AN1495" t="s">
        <v>3009</v>
      </c>
      <c r="AO1495" t="s">
        <v>3010</v>
      </c>
      <c r="AP1495" t="s">
        <v>3015</v>
      </c>
      <c r="AQ1495" t="s">
        <v>3026</v>
      </c>
    </row>
    <row r="1496" spans="1:43" x14ac:dyDescent="0.25">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c r="AN1496" t="s">
        <v>3017</v>
      </c>
      <c r="AO1496" t="s">
        <v>3010</v>
      </c>
      <c r="AP1496" t="s">
        <v>3016</v>
      </c>
      <c r="AQ1496" t="s">
        <v>3026</v>
      </c>
    </row>
    <row r="1497" spans="1:43" x14ac:dyDescent="0.25">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c r="AN1497" t="s">
        <v>3014</v>
      </c>
      <c r="AO1497" t="s">
        <v>3019</v>
      </c>
      <c r="AP1497" t="s">
        <v>3016</v>
      </c>
      <c r="AQ1497" t="s">
        <v>3026</v>
      </c>
    </row>
    <row r="1498" spans="1:43" x14ac:dyDescent="0.25">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c r="AN1498" t="s">
        <v>3014</v>
      </c>
      <c r="AO1498" t="s">
        <v>3010</v>
      </c>
      <c r="AP1498" t="s">
        <v>3016</v>
      </c>
      <c r="AQ1498" t="s">
        <v>3026</v>
      </c>
    </row>
    <row r="1499" spans="1:43" x14ac:dyDescent="0.25">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c r="AN1499" t="s">
        <v>3009</v>
      </c>
      <c r="AO1499" t="s">
        <v>3010</v>
      </c>
      <c r="AP1499" t="s">
        <v>3015</v>
      </c>
      <c r="AQ1499" t="s">
        <v>3026</v>
      </c>
    </row>
    <row r="1500" spans="1:43" x14ac:dyDescent="0.25">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c r="AN1500" t="s">
        <v>3014</v>
      </c>
      <c r="AO1500" t="s">
        <v>3020</v>
      </c>
      <c r="AP1500" t="s">
        <v>3011</v>
      </c>
      <c r="AQ1500" t="s">
        <v>3027</v>
      </c>
    </row>
    <row r="1501" spans="1:43" x14ac:dyDescent="0.25">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c r="AN1501" t="s">
        <v>3014</v>
      </c>
      <c r="AO1501" t="s">
        <v>3019</v>
      </c>
      <c r="AP1501" t="s">
        <v>3015</v>
      </c>
      <c r="AQ1501" t="s">
        <v>3026</v>
      </c>
    </row>
    <row r="1502" spans="1:43" x14ac:dyDescent="0.25">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c r="AN1502" t="s">
        <v>3012</v>
      </c>
      <c r="AO1502" t="s">
        <v>3020</v>
      </c>
      <c r="AP1502" t="s">
        <v>3015</v>
      </c>
      <c r="AQ1502" t="s">
        <v>3026</v>
      </c>
    </row>
    <row r="1503" spans="1:43" x14ac:dyDescent="0.25">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c r="AN1503" t="s">
        <v>3009</v>
      </c>
      <c r="AO1503" t="s">
        <v>3010</v>
      </c>
      <c r="AP1503" t="s">
        <v>3011</v>
      </c>
      <c r="AQ1503" t="s">
        <v>3026</v>
      </c>
    </row>
    <row r="1504" spans="1:43" x14ac:dyDescent="0.25">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c r="AN1504" t="s">
        <v>3009</v>
      </c>
      <c r="AO1504" t="s">
        <v>3010</v>
      </c>
      <c r="AP1504" t="s">
        <v>3015</v>
      </c>
      <c r="AQ1504" t="s">
        <v>3026</v>
      </c>
    </row>
    <row r="1505" spans="1:43" x14ac:dyDescent="0.25">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c r="AN1505" t="s">
        <v>3014</v>
      </c>
      <c r="AO1505" t="s">
        <v>3010</v>
      </c>
      <c r="AP1505" t="s">
        <v>3011</v>
      </c>
      <c r="AQ1505" t="s">
        <v>3026</v>
      </c>
    </row>
    <row r="1506" spans="1:43" x14ac:dyDescent="0.25">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c r="AN1506" t="s">
        <v>3014</v>
      </c>
      <c r="AO1506" t="s">
        <v>3010</v>
      </c>
      <c r="AP1506" t="s">
        <v>3016</v>
      </c>
      <c r="AQ1506" t="s">
        <v>3026</v>
      </c>
    </row>
    <row r="1507" spans="1:43" x14ac:dyDescent="0.25">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c r="AN1507" t="s">
        <v>3017</v>
      </c>
      <c r="AO1507" t="s">
        <v>3010</v>
      </c>
      <c r="AP1507" t="s">
        <v>3011</v>
      </c>
      <c r="AQ1507" t="s">
        <v>3026</v>
      </c>
    </row>
    <row r="1508" spans="1:43" x14ac:dyDescent="0.25">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c r="AN1508" t="s">
        <v>3017</v>
      </c>
      <c r="AO1508" t="s">
        <v>3020</v>
      </c>
      <c r="AP1508" t="s">
        <v>3015</v>
      </c>
      <c r="AQ1508" t="s">
        <v>3026</v>
      </c>
    </row>
    <row r="1509" spans="1:43" x14ac:dyDescent="0.25">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c r="AN1509" t="s">
        <v>3009</v>
      </c>
      <c r="AO1509" t="s">
        <v>3019</v>
      </c>
      <c r="AP1509" t="s">
        <v>3016</v>
      </c>
      <c r="AQ1509" t="s">
        <v>3026</v>
      </c>
    </row>
    <row r="1510" spans="1:43" x14ac:dyDescent="0.25">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c r="AN1510" t="s">
        <v>3009</v>
      </c>
      <c r="AO1510" t="s">
        <v>3010</v>
      </c>
      <c r="AP1510" t="s">
        <v>3015</v>
      </c>
      <c r="AQ1510" t="s">
        <v>3026</v>
      </c>
    </row>
    <row r="1511" spans="1:43" x14ac:dyDescent="0.25">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c r="AN1511" t="s">
        <v>3017</v>
      </c>
      <c r="AO1511" t="s">
        <v>3020</v>
      </c>
      <c r="AP1511" t="s">
        <v>3015</v>
      </c>
      <c r="AQ1511" t="s">
        <v>3026</v>
      </c>
    </row>
    <row r="1512" spans="1:43" x14ac:dyDescent="0.25">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c r="AN1512" t="s">
        <v>3017</v>
      </c>
      <c r="AO1512" t="s">
        <v>3019</v>
      </c>
      <c r="AP1512" t="s">
        <v>3015</v>
      </c>
      <c r="AQ1512" t="s">
        <v>3026</v>
      </c>
    </row>
    <row r="1513" spans="1:43" x14ac:dyDescent="0.25">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c r="AN1513" t="s">
        <v>3009</v>
      </c>
      <c r="AO1513" t="s">
        <v>3010</v>
      </c>
      <c r="AP1513" t="s">
        <v>3015</v>
      </c>
      <c r="AQ1513" t="s">
        <v>3026</v>
      </c>
    </row>
    <row r="1514" spans="1:43" x14ac:dyDescent="0.25">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c r="AN1514" t="s">
        <v>3014</v>
      </c>
      <c r="AO1514" t="s">
        <v>3010</v>
      </c>
      <c r="AP1514" t="s">
        <v>3015</v>
      </c>
      <c r="AQ1514" t="s">
        <v>3026</v>
      </c>
    </row>
    <row r="1515" spans="1:43" x14ac:dyDescent="0.25">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c r="AN1515" t="s">
        <v>3009</v>
      </c>
      <c r="AO1515" t="s">
        <v>3010</v>
      </c>
      <c r="AP1515" t="s">
        <v>3015</v>
      </c>
      <c r="AQ1515" t="s">
        <v>3026</v>
      </c>
    </row>
    <row r="1516" spans="1:43" x14ac:dyDescent="0.25">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c r="AN1516" t="s">
        <v>3009</v>
      </c>
      <c r="AO1516" t="s">
        <v>3019</v>
      </c>
      <c r="AP1516" t="s">
        <v>3015</v>
      </c>
      <c r="AQ1516" t="s">
        <v>3026</v>
      </c>
    </row>
    <row r="1517" spans="1:43" x14ac:dyDescent="0.25">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c r="AN1517" t="s">
        <v>3014</v>
      </c>
      <c r="AO1517" t="s">
        <v>3010</v>
      </c>
      <c r="AP1517" t="s">
        <v>3013</v>
      </c>
      <c r="AQ1517" t="s">
        <v>3027</v>
      </c>
    </row>
    <row r="1518" spans="1:43" x14ac:dyDescent="0.25">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c r="AN1518" t="s">
        <v>3017</v>
      </c>
      <c r="AO1518" t="s">
        <v>3019</v>
      </c>
      <c r="AP1518" t="s">
        <v>3018</v>
      </c>
      <c r="AQ1518" t="s">
        <v>3027</v>
      </c>
    </row>
    <row r="1519" spans="1:43" x14ac:dyDescent="0.25">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c r="AN1519" t="s">
        <v>3014</v>
      </c>
      <c r="AO1519" t="s">
        <v>3010</v>
      </c>
      <c r="AP1519" t="s">
        <v>3015</v>
      </c>
      <c r="AQ1519" t="s">
        <v>3026</v>
      </c>
    </row>
    <row r="1520" spans="1:43" x14ac:dyDescent="0.25">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c r="AN1520" t="s">
        <v>3014</v>
      </c>
      <c r="AO1520" t="s">
        <v>3010</v>
      </c>
      <c r="AP1520" t="s">
        <v>3013</v>
      </c>
      <c r="AQ1520" t="s">
        <v>3026</v>
      </c>
    </row>
    <row r="1521" spans="1:43" x14ac:dyDescent="0.25">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c r="AN1521" t="s">
        <v>3012</v>
      </c>
      <c r="AO1521" t="s">
        <v>3020</v>
      </c>
      <c r="AP1521" t="s">
        <v>3015</v>
      </c>
      <c r="AQ1521" t="s">
        <v>3026</v>
      </c>
    </row>
    <row r="1522" spans="1:43" x14ac:dyDescent="0.25">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c r="AN1522" t="s">
        <v>3017</v>
      </c>
      <c r="AO1522" t="s">
        <v>3010</v>
      </c>
      <c r="AP1522" t="s">
        <v>3011</v>
      </c>
      <c r="AQ1522" t="s">
        <v>3026</v>
      </c>
    </row>
    <row r="1523" spans="1:43" x14ac:dyDescent="0.25">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c r="AN1523" t="s">
        <v>3017</v>
      </c>
      <c r="AO1523" t="s">
        <v>3010</v>
      </c>
      <c r="AP1523" t="s">
        <v>3015</v>
      </c>
      <c r="AQ1523" t="s">
        <v>3026</v>
      </c>
    </row>
    <row r="1524" spans="1:43" x14ac:dyDescent="0.25">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c r="AN1524" t="s">
        <v>3014</v>
      </c>
      <c r="AO1524" t="s">
        <v>3010</v>
      </c>
      <c r="AP1524" t="s">
        <v>3015</v>
      </c>
      <c r="AQ1524" t="s">
        <v>3026</v>
      </c>
    </row>
    <row r="1525" spans="1:43" x14ac:dyDescent="0.25">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c r="AN1525" t="s">
        <v>3014</v>
      </c>
      <c r="AO1525" t="s">
        <v>3010</v>
      </c>
      <c r="AP1525" t="s">
        <v>3018</v>
      </c>
      <c r="AQ1525" t="s">
        <v>3026</v>
      </c>
    </row>
    <row r="1526" spans="1:43" x14ac:dyDescent="0.25">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c r="AN1526" t="s">
        <v>3012</v>
      </c>
      <c r="AO1526" t="s">
        <v>3010</v>
      </c>
      <c r="AP1526" t="s">
        <v>3015</v>
      </c>
      <c r="AQ1526" t="s">
        <v>3026</v>
      </c>
    </row>
    <row r="1527" spans="1:43" x14ac:dyDescent="0.25">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c r="AN1527" t="s">
        <v>3012</v>
      </c>
      <c r="AO1527" t="s">
        <v>3010</v>
      </c>
      <c r="AP1527" t="s">
        <v>3015</v>
      </c>
      <c r="AQ1527" t="s">
        <v>3026</v>
      </c>
    </row>
    <row r="1528" spans="1:43" x14ac:dyDescent="0.25">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c r="AN1528" t="s">
        <v>3012</v>
      </c>
      <c r="AO1528" t="s">
        <v>3010</v>
      </c>
      <c r="AP1528" t="s">
        <v>3015</v>
      </c>
      <c r="AQ1528" t="s">
        <v>3026</v>
      </c>
    </row>
    <row r="1529" spans="1:43" x14ac:dyDescent="0.25">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c r="AN1529" t="s">
        <v>3009</v>
      </c>
      <c r="AO1529" t="s">
        <v>3010</v>
      </c>
      <c r="AP1529" t="s">
        <v>3015</v>
      </c>
      <c r="AQ1529" t="s">
        <v>3026</v>
      </c>
    </row>
    <row r="1530" spans="1:43" x14ac:dyDescent="0.25">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c r="AN1530" t="s">
        <v>3009</v>
      </c>
      <c r="AO1530" t="s">
        <v>3010</v>
      </c>
      <c r="AP1530" t="s">
        <v>3015</v>
      </c>
      <c r="AQ1530" t="s">
        <v>3026</v>
      </c>
    </row>
    <row r="1531" spans="1:43" x14ac:dyDescent="0.25">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c r="AN1531" t="s">
        <v>3017</v>
      </c>
      <c r="AO1531" t="s">
        <v>3010</v>
      </c>
      <c r="AP1531" t="s">
        <v>3015</v>
      </c>
      <c r="AQ1531" t="s">
        <v>3026</v>
      </c>
    </row>
    <row r="1532" spans="1:43" x14ac:dyDescent="0.25">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c r="AN1532" t="s">
        <v>3017</v>
      </c>
      <c r="AO1532" t="s">
        <v>3010</v>
      </c>
      <c r="AP1532" t="s">
        <v>3011</v>
      </c>
      <c r="AQ1532" t="s">
        <v>3026</v>
      </c>
    </row>
    <row r="1533" spans="1:43" x14ac:dyDescent="0.25">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c r="AN1533" t="s">
        <v>3014</v>
      </c>
      <c r="AO1533" t="s">
        <v>3010</v>
      </c>
      <c r="AP1533" t="s">
        <v>3015</v>
      </c>
      <c r="AQ1533" t="s">
        <v>3026</v>
      </c>
    </row>
    <row r="1534" spans="1:43" x14ac:dyDescent="0.25">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c r="AN1534" t="s">
        <v>3012</v>
      </c>
      <c r="AO1534" t="s">
        <v>3010</v>
      </c>
      <c r="AP1534" t="s">
        <v>3011</v>
      </c>
      <c r="AQ1534" t="s">
        <v>3026</v>
      </c>
    </row>
    <row r="1535" spans="1:43" x14ac:dyDescent="0.25">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c r="AN1535" t="s">
        <v>3009</v>
      </c>
      <c r="AO1535" t="s">
        <v>3010</v>
      </c>
      <c r="AP1535" t="s">
        <v>3015</v>
      </c>
      <c r="AQ1535" t="s">
        <v>3026</v>
      </c>
    </row>
    <row r="1536" spans="1:43" x14ac:dyDescent="0.25">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c r="AN1536" t="s">
        <v>3014</v>
      </c>
      <c r="AO1536" t="s">
        <v>3010</v>
      </c>
      <c r="AP1536" t="s">
        <v>3015</v>
      </c>
      <c r="AQ1536" t="s">
        <v>3026</v>
      </c>
    </row>
    <row r="1537" spans="1:43" x14ac:dyDescent="0.25">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c r="AN1537" t="s">
        <v>3009</v>
      </c>
      <c r="AO1537" t="s">
        <v>3010</v>
      </c>
      <c r="AP1537" t="s">
        <v>3013</v>
      </c>
      <c r="AQ1537" t="s">
        <v>3026</v>
      </c>
    </row>
    <row r="1538" spans="1:43" x14ac:dyDescent="0.25">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c r="AN1538" t="s">
        <v>3009</v>
      </c>
      <c r="AO1538" t="s">
        <v>3010</v>
      </c>
      <c r="AP1538" t="s">
        <v>3015</v>
      </c>
      <c r="AQ1538" t="s">
        <v>3026</v>
      </c>
    </row>
    <row r="1539" spans="1:43" x14ac:dyDescent="0.25">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c r="AN1539" t="s">
        <v>3012</v>
      </c>
      <c r="AO1539" t="s">
        <v>3010</v>
      </c>
      <c r="AP1539" t="s">
        <v>3015</v>
      </c>
      <c r="AQ1539" t="s">
        <v>3026</v>
      </c>
    </row>
    <row r="1540" spans="1:43" x14ac:dyDescent="0.25">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c r="AN1540" t="s">
        <v>3009</v>
      </c>
      <c r="AO1540" t="s">
        <v>3010</v>
      </c>
      <c r="AP1540" t="s">
        <v>3013</v>
      </c>
      <c r="AQ1540" t="s">
        <v>3026</v>
      </c>
    </row>
    <row r="1541" spans="1:43" x14ac:dyDescent="0.25">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c r="AN1541" t="s">
        <v>3017</v>
      </c>
      <c r="AO1541" t="s">
        <v>3010</v>
      </c>
      <c r="AP1541" t="s">
        <v>3016</v>
      </c>
      <c r="AQ1541" t="s">
        <v>3026</v>
      </c>
    </row>
    <row r="1542" spans="1:43" x14ac:dyDescent="0.25">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c r="AN1542" t="s">
        <v>3009</v>
      </c>
      <c r="AO1542" t="s">
        <v>3010</v>
      </c>
      <c r="AP1542" t="s">
        <v>3013</v>
      </c>
      <c r="AQ1542" t="s">
        <v>3026</v>
      </c>
    </row>
    <row r="1543" spans="1:43" x14ac:dyDescent="0.25">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c r="AN1543" t="s">
        <v>3009</v>
      </c>
      <c r="AO1543" t="s">
        <v>3010</v>
      </c>
      <c r="AP1543" t="s">
        <v>3015</v>
      </c>
      <c r="AQ1543" t="s">
        <v>3026</v>
      </c>
    </row>
    <row r="1544" spans="1:43" x14ac:dyDescent="0.25">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c r="AN1544" t="s">
        <v>3009</v>
      </c>
      <c r="AO1544" t="s">
        <v>3010</v>
      </c>
      <c r="AP1544" t="s">
        <v>3011</v>
      </c>
      <c r="AQ1544" t="s">
        <v>3026</v>
      </c>
    </row>
    <row r="1545" spans="1:43" x14ac:dyDescent="0.25">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c r="AN1545" t="s">
        <v>3012</v>
      </c>
      <c r="AO1545" t="s">
        <v>3010</v>
      </c>
      <c r="AP1545" t="s">
        <v>3011</v>
      </c>
      <c r="AQ1545" t="s">
        <v>3027</v>
      </c>
    </row>
    <row r="1546" spans="1:43" x14ac:dyDescent="0.25">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c r="AN1546" t="s">
        <v>3009</v>
      </c>
      <c r="AO1546" t="s">
        <v>3019</v>
      </c>
      <c r="AP1546" t="s">
        <v>3013</v>
      </c>
      <c r="AQ1546" t="s">
        <v>3026</v>
      </c>
    </row>
    <row r="1547" spans="1:43" x14ac:dyDescent="0.25">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c r="AN1547" t="s">
        <v>3012</v>
      </c>
      <c r="AO1547" t="s">
        <v>3010</v>
      </c>
      <c r="AP1547" t="s">
        <v>3015</v>
      </c>
      <c r="AQ1547" t="s">
        <v>3026</v>
      </c>
    </row>
    <row r="1548" spans="1:43" x14ac:dyDescent="0.25">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c r="AN1548" t="s">
        <v>3017</v>
      </c>
      <c r="AO1548" t="s">
        <v>3010</v>
      </c>
      <c r="AP1548" t="s">
        <v>3011</v>
      </c>
      <c r="AQ1548" t="s">
        <v>3026</v>
      </c>
    </row>
    <row r="1549" spans="1:43" x14ac:dyDescent="0.25">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c r="AN1549" t="s">
        <v>3014</v>
      </c>
      <c r="AO1549" t="s">
        <v>3010</v>
      </c>
      <c r="AP1549" t="s">
        <v>3015</v>
      </c>
      <c r="AQ1549" t="s">
        <v>3026</v>
      </c>
    </row>
    <row r="1550" spans="1:43" x14ac:dyDescent="0.25">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c r="AN1550" t="s">
        <v>3014</v>
      </c>
      <c r="AO1550" t="s">
        <v>3010</v>
      </c>
      <c r="AP1550" t="s">
        <v>3013</v>
      </c>
      <c r="AQ1550" t="s">
        <v>3026</v>
      </c>
    </row>
    <row r="1551" spans="1:43" x14ac:dyDescent="0.25">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c r="AN1551" t="s">
        <v>3014</v>
      </c>
      <c r="AO1551" t="s">
        <v>3010</v>
      </c>
      <c r="AP1551" t="s">
        <v>3016</v>
      </c>
      <c r="AQ1551" t="s">
        <v>3026</v>
      </c>
    </row>
    <row r="1552" spans="1:43" x14ac:dyDescent="0.25">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c r="AN1552" t="s">
        <v>3014</v>
      </c>
      <c r="AO1552" t="s">
        <v>3010</v>
      </c>
      <c r="AP1552" t="s">
        <v>3016</v>
      </c>
      <c r="AQ1552" t="s">
        <v>3026</v>
      </c>
    </row>
    <row r="1553" spans="1:43" x14ac:dyDescent="0.25">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c r="AN1553" t="s">
        <v>3014</v>
      </c>
      <c r="AO1553" t="s">
        <v>3010</v>
      </c>
      <c r="AP1553" t="s">
        <v>3013</v>
      </c>
      <c r="AQ1553" t="s">
        <v>3028</v>
      </c>
    </row>
    <row r="1554" spans="1:43" x14ac:dyDescent="0.25">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c r="AN1554" t="s">
        <v>3012</v>
      </c>
      <c r="AO1554" t="s">
        <v>3019</v>
      </c>
      <c r="AP1554" t="s">
        <v>3011</v>
      </c>
      <c r="AQ1554" t="s">
        <v>3026</v>
      </c>
    </row>
    <row r="1555" spans="1:43" x14ac:dyDescent="0.25">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c r="AN1555" t="s">
        <v>3017</v>
      </c>
      <c r="AO1555" t="s">
        <v>3010</v>
      </c>
      <c r="AP1555" t="s">
        <v>3015</v>
      </c>
      <c r="AQ1555" t="s">
        <v>3026</v>
      </c>
    </row>
    <row r="1556" spans="1:43" x14ac:dyDescent="0.25">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c r="AN1556" t="s">
        <v>3017</v>
      </c>
      <c r="AO1556" t="s">
        <v>3010</v>
      </c>
      <c r="AP1556" t="s">
        <v>3015</v>
      </c>
      <c r="AQ1556" t="s">
        <v>3026</v>
      </c>
    </row>
    <row r="1557" spans="1:43" x14ac:dyDescent="0.25">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c r="AN1557" t="s">
        <v>3009</v>
      </c>
      <c r="AO1557" t="s">
        <v>3010</v>
      </c>
      <c r="AP1557" t="s">
        <v>3016</v>
      </c>
      <c r="AQ1557" t="s">
        <v>3026</v>
      </c>
    </row>
    <row r="1558" spans="1:43" x14ac:dyDescent="0.25">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c r="AN1558" t="s">
        <v>3014</v>
      </c>
      <c r="AO1558" t="s">
        <v>3010</v>
      </c>
      <c r="AP1558" t="s">
        <v>3015</v>
      </c>
      <c r="AQ1558" t="s">
        <v>3026</v>
      </c>
    </row>
    <row r="1559" spans="1:43" x14ac:dyDescent="0.25">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c r="AN1559" t="s">
        <v>3009</v>
      </c>
      <c r="AO1559" t="s">
        <v>3010</v>
      </c>
      <c r="AP1559" t="s">
        <v>3015</v>
      </c>
      <c r="AQ1559" t="s">
        <v>3026</v>
      </c>
    </row>
    <row r="1560" spans="1:43" x14ac:dyDescent="0.25">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c r="AN1560" t="s">
        <v>3009</v>
      </c>
      <c r="AO1560" t="s">
        <v>3010</v>
      </c>
      <c r="AP1560" t="s">
        <v>3018</v>
      </c>
      <c r="AQ1560" t="s">
        <v>3026</v>
      </c>
    </row>
    <row r="1561" spans="1:43" x14ac:dyDescent="0.25">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c r="AN1561" t="s">
        <v>3012</v>
      </c>
      <c r="AO1561" t="s">
        <v>3010</v>
      </c>
      <c r="AP1561" t="s">
        <v>3013</v>
      </c>
      <c r="AQ1561" t="s">
        <v>3026</v>
      </c>
    </row>
    <row r="1562" spans="1:43" x14ac:dyDescent="0.25">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c r="AN1562" t="s">
        <v>3014</v>
      </c>
      <c r="AO1562" t="s">
        <v>3010</v>
      </c>
      <c r="AP1562" t="s">
        <v>3016</v>
      </c>
      <c r="AQ1562" t="s">
        <v>3026</v>
      </c>
    </row>
    <row r="1563" spans="1:43" x14ac:dyDescent="0.25">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c r="AN1563" t="s">
        <v>3009</v>
      </c>
      <c r="AO1563" t="s">
        <v>3010</v>
      </c>
      <c r="AP1563" t="s">
        <v>3016</v>
      </c>
      <c r="AQ1563" t="s">
        <v>3026</v>
      </c>
    </row>
    <row r="1564" spans="1:43" x14ac:dyDescent="0.25">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c r="AN1564" t="s">
        <v>3009</v>
      </c>
      <c r="AO1564" t="s">
        <v>3020</v>
      </c>
      <c r="AP1564" t="s">
        <v>3016</v>
      </c>
      <c r="AQ1564" t="s">
        <v>3026</v>
      </c>
    </row>
    <row r="1565" spans="1:43" x14ac:dyDescent="0.25">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c r="AN1565" t="s">
        <v>3017</v>
      </c>
      <c r="AO1565" t="s">
        <v>3010</v>
      </c>
      <c r="AP1565" t="s">
        <v>3013</v>
      </c>
      <c r="AQ1565" t="s">
        <v>3026</v>
      </c>
    </row>
    <row r="1566" spans="1:43" x14ac:dyDescent="0.25">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c r="AN1566" t="s">
        <v>3014</v>
      </c>
      <c r="AO1566" t="s">
        <v>3010</v>
      </c>
      <c r="AP1566" t="s">
        <v>3015</v>
      </c>
      <c r="AQ1566" t="s">
        <v>3026</v>
      </c>
    </row>
    <row r="1567" spans="1:43" x14ac:dyDescent="0.25">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c r="AN1567" t="s">
        <v>3009</v>
      </c>
      <c r="AO1567" t="s">
        <v>3019</v>
      </c>
      <c r="AP1567" t="s">
        <v>3013</v>
      </c>
      <c r="AQ1567" t="s">
        <v>3026</v>
      </c>
    </row>
    <row r="1568" spans="1:43" x14ac:dyDescent="0.25">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c r="AN1568" t="s">
        <v>3014</v>
      </c>
      <c r="AO1568" t="s">
        <v>3020</v>
      </c>
      <c r="AP1568" t="s">
        <v>3016</v>
      </c>
      <c r="AQ1568" t="s">
        <v>3026</v>
      </c>
    </row>
    <row r="1569" spans="1:43" x14ac:dyDescent="0.25">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c r="AN1569" t="s">
        <v>3012</v>
      </c>
      <c r="AO1569" t="s">
        <v>3010</v>
      </c>
      <c r="AP1569" t="s">
        <v>3015</v>
      </c>
      <c r="AQ1569" t="s">
        <v>3026</v>
      </c>
    </row>
    <row r="1570" spans="1:43" x14ac:dyDescent="0.25">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c r="AN1570" t="s">
        <v>3009</v>
      </c>
      <c r="AO1570" t="s">
        <v>3010</v>
      </c>
      <c r="AP1570" t="s">
        <v>3015</v>
      </c>
      <c r="AQ1570" t="s">
        <v>3026</v>
      </c>
    </row>
    <row r="1571" spans="1:43" x14ac:dyDescent="0.25">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c r="AN1571" t="s">
        <v>3017</v>
      </c>
      <c r="AO1571" t="s">
        <v>3010</v>
      </c>
      <c r="AP1571" t="s">
        <v>3015</v>
      </c>
      <c r="AQ1571" t="s">
        <v>3026</v>
      </c>
    </row>
    <row r="1572" spans="1:43" x14ac:dyDescent="0.25">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c r="AN1572" t="s">
        <v>3009</v>
      </c>
      <c r="AO1572" t="s">
        <v>3020</v>
      </c>
      <c r="AP1572" t="s">
        <v>3015</v>
      </c>
      <c r="AQ1572" t="s">
        <v>3026</v>
      </c>
    </row>
    <row r="1573" spans="1:43" x14ac:dyDescent="0.25">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c r="AN1573" t="s">
        <v>3009</v>
      </c>
      <c r="AO1573" t="s">
        <v>3010</v>
      </c>
      <c r="AP1573" t="s">
        <v>3015</v>
      </c>
      <c r="AQ1573" t="s">
        <v>3026</v>
      </c>
    </row>
    <row r="1574" spans="1:43" x14ac:dyDescent="0.25">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c r="AN1574" t="s">
        <v>3009</v>
      </c>
      <c r="AO1574" t="s">
        <v>3019</v>
      </c>
      <c r="AP1574" t="s">
        <v>3011</v>
      </c>
      <c r="AQ1574" t="s">
        <v>3027</v>
      </c>
    </row>
    <row r="1575" spans="1:43" x14ac:dyDescent="0.25">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c r="AN1575" t="s">
        <v>3014</v>
      </c>
      <c r="AO1575" t="s">
        <v>3019</v>
      </c>
      <c r="AP1575" t="s">
        <v>3015</v>
      </c>
      <c r="AQ1575" t="s">
        <v>3026</v>
      </c>
    </row>
    <row r="1576" spans="1:43" x14ac:dyDescent="0.25">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c r="AN1576" t="s">
        <v>3012</v>
      </c>
      <c r="AO1576" t="s">
        <v>3019</v>
      </c>
      <c r="AP1576" t="s">
        <v>3015</v>
      </c>
      <c r="AQ1576" t="s">
        <v>3026</v>
      </c>
    </row>
    <row r="1577" spans="1:43" x14ac:dyDescent="0.25">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c r="AN1577" t="s">
        <v>3012</v>
      </c>
      <c r="AO1577" t="s">
        <v>3020</v>
      </c>
      <c r="AP1577" t="s">
        <v>3013</v>
      </c>
      <c r="AQ1577" t="s">
        <v>3026</v>
      </c>
    </row>
    <row r="1578" spans="1:43" x14ac:dyDescent="0.25">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c r="AN1578" t="s">
        <v>3014</v>
      </c>
      <c r="AO1578" t="s">
        <v>3010</v>
      </c>
      <c r="AP1578" t="s">
        <v>3013</v>
      </c>
      <c r="AQ1578" t="s">
        <v>3026</v>
      </c>
    </row>
    <row r="1579" spans="1:43" x14ac:dyDescent="0.25">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c r="AN1579" t="s">
        <v>3014</v>
      </c>
      <c r="AO1579" t="s">
        <v>3010</v>
      </c>
      <c r="AP1579" t="s">
        <v>3015</v>
      </c>
      <c r="AQ1579" t="s">
        <v>3026</v>
      </c>
    </row>
    <row r="1580" spans="1:43" x14ac:dyDescent="0.25">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c r="AN1580" t="s">
        <v>3012</v>
      </c>
      <c r="AO1580" t="s">
        <v>3010</v>
      </c>
      <c r="AP1580" t="s">
        <v>3016</v>
      </c>
      <c r="AQ1580" t="s">
        <v>3026</v>
      </c>
    </row>
    <row r="1581" spans="1:43" x14ac:dyDescent="0.25">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c r="AN1581" t="s">
        <v>3009</v>
      </c>
      <c r="AO1581" t="s">
        <v>3019</v>
      </c>
      <c r="AP1581" t="s">
        <v>3013</v>
      </c>
      <c r="AQ1581" t="s">
        <v>3029</v>
      </c>
    </row>
    <row r="1582" spans="1:43" x14ac:dyDescent="0.25">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c r="AN1582" t="s">
        <v>3014</v>
      </c>
      <c r="AO1582" t="s">
        <v>3019</v>
      </c>
      <c r="AP1582" t="s">
        <v>3016</v>
      </c>
      <c r="AQ1582" t="s">
        <v>3026</v>
      </c>
    </row>
    <row r="1583" spans="1:43" x14ac:dyDescent="0.25">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c r="AN1583" t="s">
        <v>3009</v>
      </c>
      <c r="AO1583" t="s">
        <v>3010</v>
      </c>
      <c r="AP1583" t="s">
        <v>3016</v>
      </c>
      <c r="AQ1583" t="s">
        <v>3026</v>
      </c>
    </row>
    <row r="1584" spans="1:43" x14ac:dyDescent="0.25">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c r="AN1584" t="s">
        <v>3017</v>
      </c>
      <c r="AO1584" t="s">
        <v>3020</v>
      </c>
      <c r="AP1584" t="s">
        <v>3013</v>
      </c>
      <c r="AQ1584" t="s">
        <v>3026</v>
      </c>
    </row>
    <row r="1585" spans="1:43" x14ac:dyDescent="0.25">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c r="AN1585" t="s">
        <v>3014</v>
      </c>
      <c r="AO1585" t="s">
        <v>3019</v>
      </c>
      <c r="AP1585" t="s">
        <v>3011</v>
      </c>
      <c r="AQ1585" t="s">
        <v>3026</v>
      </c>
    </row>
    <row r="1586" spans="1:43" x14ac:dyDescent="0.25">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c r="AN1586" t="s">
        <v>3009</v>
      </c>
      <c r="AO1586" t="s">
        <v>3020</v>
      </c>
      <c r="AP1586" t="s">
        <v>3013</v>
      </c>
      <c r="AQ1586" t="s">
        <v>3026</v>
      </c>
    </row>
    <row r="1587" spans="1:43" x14ac:dyDescent="0.25">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c r="AN1587" t="s">
        <v>3014</v>
      </c>
      <c r="AO1587" t="s">
        <v>3020</v>
      </c>
      <c r="AP1587" t="s">
        <v>3015</v>
      </c>
      <c r="AQ1587" t="s">
        <v>3026</v>
      </c>
    </row>
    <row r="1588" spans="1:43" x14ac:dyDescent="0.25">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c r="AN1588" t="s">
        <v>3014</v>
      </c>
      <c r="AO1588" t="s">
        <v>3010</v>
      </c>
      <c r="AP1588" t="s">
        <v>3011</v>
      </c>
      <c r="AQ1588" t="s">
        <v>3026</v>
      </c>
    </row>
    <row r="1589" spans="1:43" x14ac:dyDescent="0.25">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c r="AN1589" t="s">
        <v>3014</v>
      </c>
      <c r="AO1589" t="s">
        <v>3019</v>
      </c>
      <c r="AP1589" t="s">
        <v>3016</v>
      </c>
      <c r="AQ1589" t="s">
        <v>3026</v>
      </c>
    </row>
    <row r="1590" spans="1:43" x14ac:dyDescent="0.25">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c r="AN1590" t="s">
        <v>3012</v>
      </c>
      <c r="AO1590" t="s">
        <v>3010</v>
      </c>
      <c r="AP1590" t="s">
        <v>3015</v>
      </c>
      <c r="AQ1590" t="s">
        <v>3026</v>
      </c>
    </row>
    <row r="1591" spans="1:43" x14ac:dyDescent="0.25">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c r="AN1591" t="s">
        <v>3009</v>
      </c>
      <c r="AO1591" t="s">
        <v>3010</v>
      </c>
      <c r="AP1591" t="s">
        <v>3013</v>
      </c>
      <c r="AQ1591" t="s">
        <v>3026</v>
      </c>
    </row>
    <row r="1592" spans="1:43" x14ac:dyDescent="0.25">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c r="AN1592" t="s">
        <v>3014</v>
      </c>
      <c r="AO1592" t="s">
        <v>3010</v>
      </c>
      <c r="AP1592" t="s">
        <v>3011</v>
      </c>
      <c r="AQ1592" t="s">
        <v>3026</v>
      </c>
    </row>
    <row r="1593" spans="1:43" x14ac:dyDescent="0.25">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c r="AN1593" t="s">
        <v>3014</v>
      </c>
      <c r="AO1593" t="s">
        <v>3019</v>
      </c>
      <c r="AP1593" t="s">
        <v>3016</v>
      </c>
      <c r="AQ1593" t="s">
        <v>3026</v>
      </c>
    </row>
    <row r="1594" spans="1:43" x14ac:dyDescent="0.25">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c r="AN1594" t="s">
        <v>3009</v>
      </c>
      <c r="AO1594" t="s">
        <v>3010</v>
      </c>
      <c r="AP1594" t="s">
        <v>3015</v>
      </c>
      <c r="AQ1594" t="s">
        <v>3026</v>
      </c>
    </row>
    <row r="1595" spans="1:43" x14ac:dyDescent="0.25">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c r="AN1595" t="s">
        <v>3017</v>
      </c>
      <c r="AO1595" t="s">
        <v>3010</v>
      </c>
      <c r="AP1595" t="s">
        <v>3015</v>
      </c>
      <c r="AQ1595" t="s">
        <v>3026</v>
      </c>
    </row>
    <row r="1596" spans="1:43" x14ac:dyDescent="0.25">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c r="AN1596" t="s">
        <v>3009</v>
      </c>
      <c r="AO1596" t="s">
        <v>3019</v>
      </c>
      <c r="AP1596" t="s">
        <v>3011</v>
      </c>
      <c r="AQ1596" t="s">
        <v>3026</v>
      </c>
    </row>
    <row r="1597" spans="1:43" x14ac:dyDescent="0.25">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c r="AN1597" t="s">
        <v>3014</v>
      </c>
      <c r="AO1597" t="s">
        <v>3010</v>
      </c>
      <c r="AP1597" t="s">
        <v>3015</v>
      </c>
      <c r="AQ1597" t="s">
        <v>3026</v>
      </c>
    </row>
    <row r="1598" spans="1:43" x14ac:dyDescent="0.25">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c r="AN1598" t="s">
        <v>3014</v>
      </c>
      <c r="AO1598" t="s">
        <v>3020</v>
      </c>
      <c r="AP1598" t="s">
        <v>3015</v>
      </c>
      <c r="AQ1598" t="s">
        <v>3026</v>
      </c>
    </row>
    <row r="1599" spans="1:43" x14ac:dyDescent="0.25">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c r="AN1599" t="s">
        <v>3009</v>
      </c>
      <c r="AO1599" t="s">
        <v>3010</v>
      </c>
      <c r="AP1599" t="s">
        <v>3015</v>
      </c>
      <c r="AQ1599" t="s">
        <v>3026</v>
      </c>
    </row>
    <row r="1600" spans="1:43" x14ac:dyDescent="0.25">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c r="AN1600" t="s">
        <v>3017</v>
      </c>
      <c r="AO1600" t="s">
        <v>3010</v>
      </c>
      <c r="AP1600" t="s">
        <v>3015</v>
      </c>
      <c r="AQ1600" t="s">
        <v>3026</v>
      </c>
    </row>
    <row r="1601" spans="1:43" x14ac:dyDescent="0.25">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c r="AN1601" t="s">
        <v>3009</v>
      </c>
      <c r="AO1601" t="s">
        <v>3010</v>
      </c>
      <c r="AP1601" t="s">
        <v>3015</v>
      </c>
      <c r="AQ1601" t="s">
        <v>3026</v>
      </c>
    </row>
    <row r="1602" spans="1:43" x14ac:dyDescent="0.25">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c r="AN1602" t="s">
        <v>3017</v>
      </c>
      <c r="AO1602" t="s">
        <v>3010</v>
      </c>
      <c r="AP1602" t="s">
        <v>3011</v>
      </c>
      <c r="AQ1602" t="s">
        <v>3026</v>
      </c>
    </row>
    <row r="1603" spans="1:43" x14ac:dyDescent="0.25">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c r="AN1603" t="s">
        <v>3017</v>
      </c>
      <c r="AO1603" t="s">
        <v>3010</v>
      </c>
      <c r="AP1603" t="s">
        <v>3011</v>
      </c>
      <c r="AQ1603" t="s">
        <v>3026</v>
      </c>
    </row>
    <row r="1604" spans="1:43" x14ac:dyDescent="0.25">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c r="AN1604" t="s">
        <v>3012</v>
      </c>
      <c r="AO1604" t="s">
        <v>3010</v>
      </c>
      <c r="AP1604" t="s">
        <v>3016</v>
      </c>
      <c r="AQ1604" t="s">
        <v>3026</v>
      </c>
    </row>
    <row r="1605" spans="1:43" x14ac:dyDescent="0.25">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c r="AN1605" t="s">
        <v>3012</v>
      </c>
      <c r="AO1605" t="s">
        <v>3019</v>
      </c>
      <c r="AP1605" t="s">
        <v>3011</v>
      </c>
      <c r="AQ1605" t="s">
        <v>3026</v>
      </c>
    </row>
    <row r="1606" spans="1:43" x14ac:dyDescent="0.25">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c r="AN1606" t="s">
        <v>3012</v>
      </c>
      <c r="AO1606" t="s">
        <v>3010</v>
      </c>
      <c r="AP1606" t="s">
        <v>3015</v>
      </c>
      <c r="AQ1606" t="s">
        <v>3026</v>
      </c>
    </row>
    <row r="1607" spans="1:43" x14ac:dyDescent="0.25">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c r="AN1607" t="s">
        <v>3014</v>
      </c>
      <c r="AO1607" t="s">
        <v>3010</v>
      </c>
      <c r="AP1607" t="s">
        <v>3013</v>
      </c>
      <c r="AQ1607" t="s">
        <v>3026</v>
      </c>
    </row>
    <row r="1608" spans="1:43" x14ac:dyDescent="0.25">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c r="AN1608" t="s">
        <v>3012</v>
      </c>
      <c r="AO1608" t="s">
        <v>3010</v>
      </c>
      <c r="AP1608" t="s">
        <v>3011</v>
      </c>
      <c r="AQ1608" t="s">
        <v>3026</v>
      </c>
    </row>
    <row r="1609" spans="1:43" x14ac:dyDescent="0.25">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c r="AN1609" t="s">
        <v>3009</v>
      </c>
      <c r="AO1609" t="s">
        <v>3010</v>
      </c>
      <c r="AP1609" t="s">
        <v>3015</v>
      </c>
      <c r="AQ1609" t="s">
        <v>3026</v>
      </c>
    </row>
    <row r="1610" spans="1:43" x14ac:dyDescent="0.25">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c r="AN1610" t="s">
        <v>3014</v>
      </c>
      <c r="AO1610" t="s">
        <v>3010</v>
      </c>
      <c r="AP1610" t="s">
        <v>3015</v>
      </c>
      <c r="AQ1610" t="s">
        <v>3026</v>
      </c>
    </row>
    <row r="1611" spans="1:43" x14ac:dyDescent="0.25">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c r="AN1611" t="s">
        <v>3014</v>
      </c>
      <c r="AO1611" t="s">
        <v>3010</v>
      </c>
      <c r="AP1611" t="s">
        <v>3013</v>
      </c>
      <c r="AQ1611" t="s">
        <v>3026</v>
      </c>
    </row>
    <row r="1612" spans="1:43" x14ac:dyDescent="0.25">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c r="AN1612" t="s">
        <v>3012</v>
      </c>
      <c r="AO1612" t="s">
        <v>3010</v>
      </c>
      <c r="AP1612" t="s">
        <v>3013</v>
      </c>
      <c r="AQ1612" t="s">
        <v>3026</v>
      </c>
    </row>
    <row r="1613" spans="1:43" x14ac:dyDescent="0.25">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c r="AN1613" t="s">
        <v>3009</v>
      </c>
      <c r="AO1613" t="s">
        <v>3010</v>
      </c>
      <c r="AP1613" t="s">
        <v>3011</v>
      </c>
      <c r="AQ1613" t="s">
        <v>3026</v>
      </c>
    </row>
    <row r="1614" spans="1:43" x14ac:dyDescent="0.25">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c r="AN1614" t="s">
        <v>3014</v>
      </c>
      <c r="AO1614" t="s">
        <v>3010</v>
      </c>
      <c r="AP1614" t="s">
        <v>3015</v>
      </c>
      <c r="AQ1614" t="s">
        <v>3026</v>
      </c>
    </row>
    <row r="1615" spans="1:43" x14ac:dyDescent="0.25">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c r="AN1615" t="s">
        <v>3009</v>
      </c>
      <c r="AO1615" t="s">
        <v>3020</v>
      </c>
      <c r="AP1615" t="s">
        <v>3016</v>
      </c>
      <c r="AQ1615" t="s">
        <v>3026</v>
      </c>
    </row>
    <row r="1616" spans="1:43" x14ac:dyDescent="0.25">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c r="AN1616" t="s">
        <v>3012</v>
      </c>
      <c r="AO1616" t="s">
        <v>3010</v>
      </c>
      <c r="AP1616" t="s">
        <v>3016</v>
      </c>
      <c r="AQ1616" t="s">
        <v>3026</v>
      </c>
    </row>
    <row r="1617" spans="1:43" x14ac:dyDescent="0.25">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c r="AN1617" t="s">
        <v>3009</v>
      </c>
      <c r="AO1617" t="s">
        <v>3019</v>
      </c>
      <c r="AP1617" t="s">
        <v>3016</v>
      </c>
      <c r="AQ1617" t="s">
        <v>3026</v>
      </c>
    </row>
    <row r="1618" spans="1:43" x14ac:dyDescent="0.25">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c r="AN1618" t="s">
        <v>3009</v>
      </c>
      <c r="AO1618" t="s">
        <v>3019</v>
      </c>
      <c r="AP1618" t="s">
        <v>3013</v>
      </c>
      <c r="AQ1618" t="s">
        <v>3026</v>
      </c>
    </row>
    <row r="1619" spans="1:43" x14ac:dyDescent="0.25">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c r="AN1619" t="s">
        <v>3014</v>
      </c>
      <c r="AO1619" t="s">
        <v>3010</v>
      </c>
      <c r="AP1619" t="s">
        <v>3016</v>
      </c>
      <c r="AQ1619" t="s">
        <v>3026</v>
      </c>
    </row>
    <row r="1620" spans="1:43" x14ac:dyDescent="0.25">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c r="AN1620" t="s">
        <v>3012</v>
      </c>
      <c r="AO1620" t="s">
        <v>3020</v>
      </c>
      <c r="AP1620" t="s">
        <v>3013</v>
      </c>
      <c r="AQ1620" t="s">
        <v>3026</v>
      </c>
    </row>
    <row r="1621" spans="1:43" x14ac:dyDescent="0.25">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c r="AN1621" t="s">
        <v>3014</v>
      </c>
      <c r="AO1621" t="s">
        <v>3020</v>
      </c>
      <c r="AP1621" t="s">
        <v>3011</v>
      </c>
      <c r="AQ1621" t="s">
        <v>3026</v>
      </c>
    </row>
    <row r="1622" spans="1:43" x14ac:dyDescent="0.25">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c r="AN1622" t="s">
        <v>3009</v>
      </c>
      <c r="AO1622" t="s">
        <v>3010</v>
      </c>
      <c r="AP1622" t="s">
        <v>3015</v>
      </c>
      <c r="AQ1622" t="s">
        <v>3026</v>
      </c>
    </row>
    <row r="1623" spans="1:43" x14ac:dyDescent="0.25">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c r="AN1623" t="s">
        <v>3009</v>
      </c>
      <c r="AO1623" t="s">
        <v>3010</v>
      </c>
      <c r="AP1623" t="s">
        <v>3015</v>
      </c>
      <c r="AQ1623" t="s">
        <v>3026</v>
      </c>
    </row>
    <row r="1624" spans="1:43" x14ac:dyDescent="0.25">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c r="AN1624" t="s">
        <v>3014</v>
      </c>
      <c r="AO1624" t="s">
        <v>3010</v>
      </c>
      <c r="AP1624" t="s">
        <v>3015</v>
      </c>
      <c r="AQ1624" t="s">
        <v>3026</v>
      </c>
    </row>
    <row r="1625" spans="1:43" x14ac:dyDescent="0.25">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c r="AN1625" t="s">
        <v>3012</v>
      </c>
      <c r="AO1625" t="s">
        <v>3020</v>
      </c>
      <c r="AP1625" t="s">
        <v>3016</v>
      </c>
      <c r="AQ1625" t="s">
        <v>3026</v>
      </c>
    </row>
    <row r="1626" spans="1:43" x14ac:dyDescent="0.25">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c r="AN1626" t="s">
        <v>3017</v>
      </c>
      <c r="AO1626" t="s">
        <v>3010</v>
      </c>
      <c r="AP1626" t="s">
        <v>3016</v>
      </c>
      <c r="AQ1626" t="s">
        <v>3026</v>
      </c>
    </row>
    <row r="1627" spans="1:43" x14ac:dyDescent="0.25">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c r="AN1627" t="s">
        <v>3012</v>
      </c>
      <c r="AO1627" t="s">
        <v>3010</v>
      </c>
      <c r="AP1627" t="s">
        <v>3015</v>
      </c>
      <c r="AQ1627" t="s">
        <v>3026</v>
      </c>
    </row>
    <row r="1628" spans="1:43" x14ac:dyDescent="0.25">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c r="AN1628" t="s">
        <v>3017</v>
      </c>
      <c r="AO1628" t="s">
        <v>3010</v>
      </c>
      <c r="AP1628" t="s">
        <v>3015</v>
      </c>
      <c r="AQ1628" t="s">
        <v>3026</v>
      </c>
    </row>
    <row r="1629" spans="1:43" x14ac:dyDescent="0.25">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c r="AN1629" t="s">
        <v>3017</v>
      </c>
      <c r="AO1629" t="s">
        <v>3010</v>
      </c>
      <c r="AP1629" t="s">
        <v>3011</v>
      </c>
      <c r="AQ1629" t="s">
        <v>3026</v>
      </c>
    </row>
    <row r="1630" spans="1:43" x14ac:dyDescent="0.25">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c r="AN1630" t="s">
        <v>3017</v>
      </c>
      <c r="AO1630" t="s">
        <v>3010</v>
      </c>
      <c r="AP1630" t="s">
        <v>3013</v>
      </c>
      <c r="AQ1630" t="s">
        <v>3026</v>
      </c>
    </row>
    <row r="1631" spans="1:43" x14ac:dyDescent="0.25">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c r="AN1631" t="s">
        <v>3009</v>
      </c>
      <c r="AO1631" t="s">
        <v>3010</v>
      </c>
      <c r="AP1631" t="s">
        <v>3015</v>
      </c>
      <c r="AQ1631" t="s">
        <v>3026</v>
      </c>
    </row>
    <row r="1632" spans="1:43" x14ac:dyDescent="0.25">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c r="AN1632" t="s">
        <v>3009</v>
      </c>
      <c r="AO1632" t="s">
        <v>3010</v>
      </c>
      <c r="AP1632" t="s">
        <v>3016</v>
      </c>
      <c r="AQ1632" t="s">
        <v>3026</v>
      </c>
    </row>
    <row r="1633" spans="1:43" x14ac:dyDescent="0.25">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c r="AN1633" t="s">
        <v>3017</v>
      </c>
      <c r="AO1633" t="s">
        <v>3010</v>
      </c>
      <c r="AP1633" t="s">
        <v>3011</v>
      </c>
      <c r="AQ1633" t="s">
        <v>3027</v>
      </c>
    </row>
    <row r="1634" spans="1:43" x14ac:dyDescent="0.25">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c r="AN1634" t="s">
        <v>3009</v>
      </c>
      <c r="AO1634" t="s">
        <v>3010</v>
      </c>
      <c r="AP1634" t="s">
        <v>3015</v>
      </c>
      <c r="AQ1634" t="s">
        <v>3026</v>
      </c>
    </row>
    <row r="1635" spans="1:43" x14ac:dyDescent="0.25">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c r="AN1635" t="s">
        <v>3009</v>
      </c>
      <c r="AO1635" t="s">
        <v>3020</v>
      </c>
      <c r="AP1635" t="s">
        <v>3015</v>
      </c>
      <c r="AQ1635" t="s">
        <v>3026</v>
      </c>
    </row>
    <row r="1636" spans="1:43" x14ac:dyDescent="0.25">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c r="AN1636" t="s">
        <v>3012</v>
      </c>
      <c r="AO1636" t="s">
        <v>3019</v>
      </c>
      <c r="AP1636" t="s">
        <v>3015</v>
      </c>
      <c r="AQ1636" t="s">
        <v>3026</v>
      </c>
    </row>
    <row r="1637" spans="1:43" x14ac:dyDescent="0.25">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c r="AN1637" t="s">
        <v>3012</v>
      </c>
      <c r="AO1637" t="s">
        <v>3020</v>
      </c>
      <c r="AP1637" t="s">
        <v>3011</v>
      </c>
      <c r="AQ1637" t="s">
        <v>3026</v>
      </c>
    </row>
    <row r="1638" spans="1:43" x14ac:dyDescent="0.25">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c r="AN1638" t="s">
        <v>3014</v>
      </c>
      <c r="AO1638" t="s">
        <v>3010</v>
      </c>
      <c r="AP1638" t="s">
        <v>3013</v>
      </c>
      <c r="AQ1638" t="s">
        <v>3026</v>
      </c>
    </row>
    <row r="1639" spans="1:43" x14ac:dyDescent="0.25">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c r="AN1639" t="s">
        <v>3017</v>
      </c>
      <c r="AO1639" t="s">
        <v>3020</v>
      </c>
      <c r="AP1639" t="s">
        <v>3013</v>
      </c>
      <c r="AQ1639" t="s">
        <v>3026</v>
      </c>
    </row>
    <row r="1640" spans="1:43" x14ac:dyDescent="0.25">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c r="AN1640" t="s">
        <v>3012</v>
      </c>
      <c r="AO1640" t="s">
        <v>3020</v>
      </c>
      <c r="AP1640" t="s">
        <v>3015</v>
      </c>
      <c r="AQ1640" t="s">
        <v>3026</v>
      </c>
    </row>
    <row r="1641" spans="1:43" x14ac:dyDescent="0.25">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c r="AN1641" t="s">
        <v>3014</v>
      </c>
      <c r="AO1641" t="s">
        <v>3010</v>
      </c>
      <c r="AP1641" t="s">
        <v>3011</v>
      </c>
      <c r="AQ1641" t="s">
        <v>3026</v>
      </c>
    </row>
    <row r="1642" spans="1:43" x14ac:dyDescent="0.25">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c r="AN1642" t="s">
        <v>3012</v>
      </c>
      <c r="AO1642" t="s">
        <v>3020</v>
      </c>
      <c r="AP1642" t="s">
        <v>3013</v>
      </c>
      <c r="AQ1642" t="s">
        <v>3027</v>
      </c>
    </row>
    <row r="1643" spans="1:43" x14ac:dyDescent="0.25">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c r="AN1643" t="s">
        <v>3014</v>
      </c>
      <c r="AO1643" t="s">
        <v>3010</v>
      </c>
      <c r="AP1643" t="s">
        <v>3015</v>
      </c>
      <c r="AQ1643" t="s">
        <v>3026</v>
      </c>
    </row>
    <row r="1644" spans="1:43" x14ac:dyDescent="0.25">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c r="AN1644" t="s">
        <v>3012</v>
      </c>
      <c r="AO1644" t="s">
        <v>3010</v>
      </c>
      <c r="AP1644" t="s">
        <v>3013</v>
      </c>
      <c r="AQ1644" t="s">
        <v>3026</v>
      </c>
    </row>
    <row r="1645" spans="1:43" x14ac:dyDescent="0.25">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c r="AN1645" t="s">
        <v>3014</v>
      </c>
      <c r="AO1645" t="s">
        <v>3010</v>
      </c>
      <c r="AP1645" t="s">
        <v>3013</v>
      </c>
      <c r="AQ1645" t="s">
        <v>3028</v>
      </c>
    </row>
    <row r="1646" spans="1:43" x14ac:dyDescent="0.25">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c r="AN1646" t="s">
        <v>3012</v>
      </c>
      <c r="AO1646" t="s">
        <v>3010</v>
      </c>
      <c r="AP1646" t="s">
        <v>3016</v>
      </c>
      <c r="AQ1646" t="s">
        <v>3026</v>
      </c>
    </row>
    <row r="1647" spans="1:43" x14ac:dyDescent="0.25">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c r="AN1647" t="s">
        <v>3014</v>
      </c>
      <c r="AO1647" t="s">
        <v>3019</v>
      </c>
      <c r="AP1647" t="s">
        <v>3015</v>
      </c>
      <c r="AQ1647" t="s">
        <v>3026</v>
      </c>
    </row>
    <row r="1648" spans="1:43" x14ac:dyDescent="0.25">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c r="AN1648" t="s">
        <v>3009</v>
      </c>
      <c r="AO1648" t="s">
        <v>3010</v>
      </c>
      <c r="AP1648" t="s">
        <v>3011</v>
      </c>
      <c r="AQ1648" t="s">
        <v>3026</v>
      </c>
    </row>
    <row r="1649" spans="1:43" x14ac:dyDescent="0.25">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c r="AN1649" t="s">
        <v>3009</v>
      </c>
      <c r="AO1649" t="s">
        <v>3010</v>
      </c>
      <c r="AP1649" t="s">
        <v>3011</v>
      </c>
      <c r="AQ1649" t="s">
        <v>3026</v>
      </c>
    </row>
    <row r="1650" spans="1:43" x14ac:dyDescent="0.25">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c r="AN1650" t="s">
        <v>3017</v>
      </c>
      <c r="AO1650" t="s">
        <v>3019</v>
      </c>
      <c r="AP1650" t="s">
        <v>3015</v>
      </c>
      <c r="AQ1650" t="s">
        <v>3026</v>
      </c>
    </row>
    <row r="1651" spans="1:43" x14ac:dyDescent="0.25">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c r="AN1651" t="s">
        <v>3012</v>
      </c>
      <c r="AO1651" t="s">
        <v>3010</v>
      </c>
      <c r="AP1651" t="s">
        <v>3015</v>
      </c>
      <c r="AQ1651" t="s">
        <v>3026</v>
      </c>
    </row>
    <row r="1652" spans="1:43" x14ac:dyDescent="0.25">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c r="AN1652" t="s">
        <v>3014</v>
      </c>
      <c r="AO1652" t="s">
        <v>3019</v>
      </c>
      <c r="AP1652" t="s">
        <v>3011</v>
      </c>
      <c r="AQ1652" t="s">
        <v>3026</v>
      </c>
    </row>
    <row r="1653" spans="1:43" x14ac:dyDescent="0.25">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c r="AN1653" t="s">
        <v>3014</v>
      </c>
      <c r="AO1653" t="s">
        <v>3010</v>
      </c>
      <c r="AP1653" t="s">
        <v>3015</v>
      </c>
      <c r="AQ1653" t="s">
        <v>3026</v>
      </c>
    </row>
    <row r="1654" spans="1:43" x14ac:dyDescent="0.25">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c r="AN1654" t="s">
        <v>3009</v>
      </c>
      <c r="AO1654" t="s">
        <v>3019</v>
      </c>
      <c r="AP1654" t="s">
        <v>3015</v>
      </c>
      <c r="AQ1654" t="s">
        <v>3026</v>
      </c>
    </row>
    <row r="1655" spans="1:43" x14ac:dyDescent="0.25">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c r="AN1655" t="s">
        <v>3017</v>
      </c>
      <c r="AO1655" t="s">
        <v>3010</v>
      </c>
      <c r="AP1655" t="s">
        <v>3016</v>
      </c>
      <c r="AQ1655" t="s">
        <v>3026</v>
      </c>
    </row>
    <row r="1656" spans="1:43" x14ac:dyDescent="0.25">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c r="AN1656" t="s">
        <v>3009</v>
      </c>
      <c r="AO1656" t="s">
        <v>3020</v>
      </c>
      <c r="AP1656" t="s">
        <v>3013</v>
      </c>
      <c r="AQ1656" t="s">
        <v>3026</v>
      </c>
    </row>
    <row r="1657" spans="1:43" x14ac:dyDescent="0.25">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c r="AN1657" t="s">
        <v>3014</v>
      </c>
      <c r="AO1657" t="s">
        <v>3010</v>
      </c>
      <c r="AP1657" t="s">
        <v>3015</v>
      </c>
      <c r="AQ1657" t="s">
        <v>3026</v>
      </c>
    </row>
    <row r="1658" spans="1:43" x14ac:dyDescent="0.25">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c r="AN1658" t="s">
        <v>3009</v>
      </c>
      <c r="AO1658" t="s">
        <v>3020</v>
      </c>
      <c r="AP1658" t="s">
        <v>3011</v>
      </c>
      <c r="AQ1658" t="s">
        <v>3026</v>
      </c>
    </row>
    <row r="1659" spans="1:43" x14ac:dyDescent="0.25">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c r="AN1659" t="s">
        <v>3017</v>
      </c>
      <c r="AO1659" t="s">
        <v>3019</v>
      </c>
      <c r="AP1659" t="s">
        <v>3015</v>
      </c>
      <c r="AQ1659" t="s">
        <v>3026</v>
      </c>
    </row>
    <row r="1660" spans="1:43" x14ac:dyDescent="0.25">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c r="AN1660" t="s">
        <v>3009</v>
      </c>
      <c r="AO1660" t="s">
        <v>3019</v>
      </c>
      <c r="AP1660" t="s">
        <v>3015</v>
      </c>
      <c r="AQ1660" t="s">
        <v>3026</v>
      </c>
    </row>
    <row r="1661" spans="1:43" x14ac:dyDescent="0.25">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c r="AN1661" t="s">
        <v>3012</v>
      </c>
      <c r="AO1661" t="s">
        <v>3010</v>
      </c>
      <c r="AP1661" t="s">
        <v>3016</v>
      </c>
      <c r="AQ1661" t="s">
        <v>3026</v>
      </c>
    </row>
    <row r="1662" spans="1:43" x14ac:dyDescent="0.25">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c r="AN1662" t="s">
        <v>3009</v>
      </c>
      <c r="AO1662" t="s">
        <v>3020</v>
      </c>
      <c r="AP1662" t="s">
        <v>3015</v>
      </c>
      <c r="AQ1662" t="s">
        <v>3026</v>
      </c>
    </row>
    <row r="1663" spans="1:43" x14ac:dyDescent="0.25">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c r="AN1663" t="s">
        <v>3009</v>
      </c>
      <c r="AO1663" t="s">
        <v>3010</v>
      </c>
      <c r="AP1663" t="s">
        <v>3011</v>
      </c>
      <c r="AQ1663" t="s">
        <v>3026</v>
      </c>
    </row>
    <row r="1664" spans="1:43" x14ac:dyDescent="0.25">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c r="AN1664" t="s">
        <v>3017</v>
      </c>
      <c r="AO1664" t="s">
        <v>3010</v>
      </c>
      <c r="AP1664" t="s">
        <v>3011</v>
      </c>
      <c r="AQ1664" t="s">
        <v>3026</v>
      </c>
    </row>
    <row r="1665" spans="1:43" x14ac:dyDescent="0.25">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c r="AN1665" t="s">
        <v>3009</v>
      </c>
      <c r="AO1665" t="s">
        <v>3010</v>
      </c>
      <c r="AP1665" t="s">
        <v>3015</v>
      </c>
      <c r="AQ1665" t="s">
        <v>3026</v>
      </c>
    </row>
    <row r="1666" spans="1:43" x14ac:dyDescent="0.25">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c r="AN1666" t="s">
        <v>3014</v>
      </c>
      <c r="AO1666" t="s">
        <v>3010</v>
      </c>
      <c r="AP1666" t="s">
        <v>3015</v>
      </c>
      <c r="AQ1666" t="s">
        <v>3026</v>
      </c>
    </row>
    <row r="1667" spans="1:43" x14ac:dyDescent="0.25">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c r="AN1667" t="s">
        <v>3014</v>
      </c>
      <c r="AO1667" t="s">
        <v>3020</v>
      </c>
      <c r="AP1667" t="s">
        <v>3016</v>
      </c>
      <c r="AQ1667" t="s">
        <v>3026</v>
      </c>
    </row>
    <row r="1668" spans="1:43" x14ac:dyDescent="0.25">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c r="AN1668" t="s">
        <v>3012</v>
      </c>
      <c r="AO1668" t="s">
        <v>3010</v>
      </c>
      <c r="AP1668" t="s">
        <v>3013</v>
      </c>
      <c r="AQ1668" t="s">
        <v>3026</v>
      </c>
    </row>
    <row r="1669" spans="1:43" x14ac:dyDescent="0.25">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c r="AN1669" t="s">
        <v>3017</v>
      </c>
      <c r="AO1669" t="s">
        <v>3010</v>
      </c>
      <c r="AP1669" t="s">
        <v>3015</v>
      </c>
      <c r="AQ1669" t="s">
        <v>3026</v>
      </c>
    </row>
    <row r="1670" spans="1:43" x14ac:dyDescent="0.25">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c r="AN1670" t="s">
        <v>3009</v>
      </c>
      <c r="AO1670" t="s">
        <v>3010</v>
      </c>
      <c r="AP1670" t="s">
        <v>3011</v>
      </c>
      <c r="AQ1670" t="s">
        <v>3026</v>
      </c>
    </row>
    <row r="1671" spans="1:43" x14ac:dyDescent="0.25">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c r="AN1671" t="s">
        <v>3017</v>
      </c>
      <c r="AO1671" t="s">
        <v>3019</v>
      </c>
      <c r="AP1671" t="s">
        <v>3015</v>
      </c>
      <c r="AQ1671" t="s">
        <v>3026</v>
      </c>
    </row>
    <row r="1672" spans="1:43" x14ac:dyDescent="0.25">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c r="AN1672" t="s">
        <v>3014</v>
      </c>
      <c r="AO1672" t="s">
        <v>3010</v>
      </c>
      <c r="AP1672" t="s">
        <v>3015</v>
      </c>
      <c r="AQ1672" t="s">
        <v>3026</v>
      </c>
    </row>
    <row r="1673" spans="1:43" x14ac:dyDescent="0.25">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c r="AN1673" t="s">
        <v>3009</v>
      </c>
      <c r="AO1673" t="s">
        <v>3010</v>
      </c>
      <c r="AP1673" t="s">
        <v>3011</v>
      </c>
      <c r="AQ1673" t="s">
        <v>3026</v>
      </c>
    </row>
    <row r="1674" spans="1:43" x14ac:dyDescent="0.25">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c r="AN1674" t="s">
        <v>3017</v>
      </c>
      <c r="AO1674" t="s">
        <v>3010</v>
      </c>
      <c r="AP1674" t="s">
        <v>3013</v>
      </c>
      <c r="AQ1674" t="s">
        <v>3026</v>
      </c>
    </row>
    <row r="1675" spans="1:43" x14ac:dyDescent="0.25">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c r="AN1675" t="s">
        <v>3012</v>
      </c>
      <c r="AO1675" t="s">
        <v>3010</v>
      </c>
      <c r="AP1675" t="s">
        <v>3015</v>
      </c>
      <c r="AQ1675" t="s">
        <v>3026</v>
      </c>
    </row>
    <row r="1676" spans="1:43" x14ac:dyDescent="0.25">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c r="AN1676" t="s">
        <v>3012</v>
      </c>
      <c r="AO1676" t="s">
        <v>3010</v>
      </c>
      <c r="AP1676" t="s">
        <v>3015</v>
      </c>
      <c r="AQ1676" t="s">
        <v>3026</v>
      </c>
    </row>
    <row r="1677" spans="1:43" x14ac:dyDescent="0.25">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c r="AN1677" t="s">
        <v>3009</v>
      </c>
      <c r="AO1677" t="s">
        <v>3020</v>
      </c>
      <c r="AP1677" t="s">
        <v>3015</v>
      </c>
      <c r="AQ1677" t="s">
        <v>3026</v>
      </c>
    </row>
    <row r="1678" spans="1:43" x14ac:dyDescent="0.25">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c r="AN1678" t="s">
        <v>3014</v>
      </c>
      <c r="AO1678" t="s">
        <v>3010</v>
      </c>
      <c r="AP1678" t="s">
        <v>3015</v>
      </c>
      <c r="AQ1678" t="s">
        <v>3026</v>
      </c>
    </row>
    <row r="1679" spans="1:43" x14ac:dyDescent="0.25">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c r="AN1679" t="s">
        <v>3014</v>
      </c>
      <c r="AO1679" t="s">
        <v>3010</v>
      </c>
      <c r="AP1679" t="s">
        <v>3015</v>
      </c>
      <c r="AQ1679" t="s">
        <v>3026</v>
      </c>
    </row>
    <row r="1680" spans="1:43" x14ac:dyDescent="0.25">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c r="AN1680" t="s">
        <v>3009</v>
      </c>
      <c r="AO1680" t="s">
        <v>3010</v>
      </c>
      <c r="AP1680" t="s">
        <v>3018</v>
      </c>
      <c r="AQ1680" t="s">
        <v>3026</v>
      </c>
    </row>
    <row r="1681" spans="1:43" x14ac:dyDescent="0.25">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c r="AN1681" t="s">
        <v>3009</v>
      </c>
      <c r="AO1681" t="s">
        <v>3010</v>
      </c>
      <c r="AP1681" t="s">
        <v>3015</v>
      </c>
      <c r="AQ1681" t="s">
        <v>3026</v>
      </c>
    </row>
    <row r="1682" spans="1:43" x14ac:dyDescent="0.25">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c r="AN1682" t="s">
        <v>3009</v>
      </c>
      <c r="AO1682" t="s">
        <v>3010</v>
      </c>
      <c r="AP1682" t="s">
        <v>3015</v>
      </c>
      <c r="AQ1682" t="s">
        <v>3026</v>
      </c>
    </row>
    <row r="1683" spans="1:43" x14ac:dyDescent="0.25">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c r="AN1683" t="s">
        <v>3014</v>
      </c>
      <c r="AO1683" t="s">
        <v>3010</v>
      </c>
      <c r="AP1683" t="s">
        <v>3015</v>
      </c>
      <c r="AQ1683" t="s">
        <v>3026</v>
      </c>
    </row>
    <row r="1684" spans="1:43" x14ac:dyDescent="0.25">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c r="AN1684" t="s">
        <v>3009</v>
      </c>
      <c r="AO1684" t="s">
        <v>3020</v>
      </c>
      <c r="AP1684" t="s">
        <v>3015</v>
      </c>
      <c r="AQ1684" t="s">
        <v>3026</v>
      </c>
    </row>
    <row r="1685" spans="1:43" x14ac:dyDescent="0.25">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c r="AN1685" t="s">
        <v>3009</v>
      </c>
      <c r="AO1685" t="s">
        <v>3010</v>
      </c>
      <c r="AP1685" t="s">
        <v>3013</v>
      </c>
      <c r="AQ1685" t="s">
        <v>3026</v>
      </c>
    </row>
    <row r="1686" spans="1:43" x14ac:dyDescent="0.25">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c r="AN1686" t="s">
        <v>3009</v>
      </c>
      <c r="AO1686" t="s">
        <v>3010</v>
      </c>
      <c r="AP1686" t="s">
        <v>3011</v>
      </c>
      <c r="AQ1686" t="s">
        <v>3027</v>
      </c>
    </row>
    <row r="1687" spans="1:43" x14ac:dyDescent="0.25">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c r="AN1687" t="s">
        <v>3014</v>
      </c>
      <c r="AO1687" t="s">
        <v>3010</v>
      </c>
      <c r="AP1687" t="s">
        <v>3018</v>
      </c>
      <c r="AQ1687" t="s">
        <v>3026</v>
      </c>
    </row>
    <row r="1688" spans="1:43" x14ac:dyDescent="0.25">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c r="AN1688" t="s">
        <v>3009</v>
      </c>
      <c r="AO1688" t="s">
        <v>3010</v>
      </c>
      <c r="AP1688" t="s">
        <v>3013</v>
      </c>
      <c r="AQ1688" t="s">
        <v>3026</v>
      </c>
    </row>
    <row r="1689" spans="1:43" x14ac:dyDescent="0.25">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c r="AN1689" t="s">
        <v>3009</v>
      </c>
      <c r="AO1689" t="s">
        <v>3020</v>
      </c>
      <c r="AP1689" t="s">
        <v>3015</v>
      </c>
      <c r="AQ1689" t="s">
        <v>3026</v>
      </c>
    </row>
    <row r="1690" spans="1:43" x14ac:dyDescent="0.25">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c r="AN1690" t="s">
        <v>3009</v>
      </c>
      <c r="AO1690" t="s">
        <v>3020</v>
      </c>
      <c r="AP1690" t="s">
        <v>3011</v>
      </c>
      <c r="AQ1690" t="s">
        <v>3026</v>
      </c>
    </row>
    <row r="1691" spans="1:43" x14ac:dyDescent="0.25">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c r="AN1691" t="s">
        <v>3017</v>
      </c>
      <c r="AO1691" t="s">
        <v>3010</v>
      </c>
      <c r="AP1691" t="s">
        <v>3015</v>
      </c>
      <c r="AQ1691" t="s">
        <v>3026</v>
      </c>
    </row>
    <row r="1692" spans="1:43" x14ac:dyDescent="0.25">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c r="AN1692" t="s">
        <v>3014</v>
      </c>
      <c r="AO1692" t="s">
        <v>3010</v>
      </c>
      <c r="AP1692" t="s">
        <v>3013</v>
      </c>
      <c r="AQ1692" t="s">
        <v>3028</v>
      </c>
    </row>
    <row r="1693" spans="1:43" x14ac:dyDescent="0.25">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c r="AN1693" t="s">
        <v>3012</v>
      </c>
      <c r="AO1693" t="s">
        <v>3010</v>
      </c>
      <c r="AP1693" t="s">
        <v>3015</v>
      </c>
      <c r="AQ1693" t="s">
        <v>3026</v>
      </c>
    </row>
    <row r="1694" spans="1:43" x14ac:dyDescent="0.25">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c r="AN1694" t="s">
        <v>3014</v>
      </c>
      <c r="AO1694" t="s">
        <v>3010</v>
      </c>
      <c r="AP1694" t="s">
        <v>3015</v>
      </c>
      <c r="AQ1694" t="s">
        <v>3026</v>
      </c>
    </row>
    <row r="1695" spans="1:43" x14ac:dyDescent="0.25">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c r="AN1695" t="s">
        <v>3014</v>
      </c>
      <c r="AO1695" t="s">
        <v>3010</v>
      </c>
      <c r="AP1695" t="s">
        <v>3011</v>
      </c>
      <c r="AQ1695" t="s">
        <v>3026</v>
      </c>
    </row>
    <row r="1696" spans="1:43" x14ac:dyDescent="0.25">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c r="AN1696" t="s">
        <v>3009</v>
      </c>
      <c r="AO1696" t="s">
        <v>3019</v>
      </c>
      <c r="AP1696" t="s">
        <v>3015</v>
      </c>
      <c r="AQ1696" t="s">
        <v>3026</v>
      </c>
    </row>
    <row r="1697" spans="1:43" x14ac:dyDescent="0.25">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c r="AN1697" t="s">
        <v>3017</v>
      </c>
      <c r="AO1697" t="s">
        <v>3020</v>
      </c>
      <c r="AP1697" t="s">
        <v>3011</v>
      </c>
      <c r="AQ1697" t="s">
        <v>3026</v>
      </c>
    </row>
    <row r="1698" spans="1:43" x14ac:dyDescent="0.25">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c r="AN1698" t="s">
        <v>3009</v>
      </c>
      <c r="AO1698" t="s">
        <v>3019</v>
      </c>
      <c r="AP1698" t="s">
        <v>3011</v>
      </c>
      <c r="AQ1698" t="s">
        <v>3026</v>
      </c>
    </row>
    <row r="1699" spans="1:43" x14ac:dyDescent="0.25">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c r="AN1699" t="s">
        <v>3009</v>
      </c>
      <c r="AO1699" t="s">
        <v>3010</v>
      </c>
      <c r="AP1699" t="s">
        <v>3011</v>
      </c>
      <c r="AQ1699" t="s">
        <v>3027</v>
      </c>
    </row>
    <row r="1700" spans="1:43" x14ac:dyDescent="0.25">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c r="AN1700" t="s">
        <v>3014</v>
      </c>
      <c r="AO1700" t="s">
        <v>3010</v>
      </c>
      <c r="AP1700" t="s">
        <v>3015</v>
      </c>
      <c r="AQ1700" t="s">
        <v>3026</v>
      </c>
    </row>
    <row r="1701" spans="1:43" x14ac:dyDescent="0.25">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c r="AN1701" t="s">
        <v>3009</v>
      </c>
      <c r="AO1701" t="s">
        <v>3010</v>
      </c>
      <c r="AP1701" t="s">
        <v>3015</v>
      </c>
      <c r="AQ1701" t="s">
        <v>3026</v>
      </c>
    </row>
    <row r="1702" spans="1:43" x14ac:dyDescent="0.25">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c r="AN1702" t="s">
        <v>3017</v>
      </c>
      <c r="AO1702" t="s">
        <v>3010</v>
      </c>
      <c r="AP1702" t="s">
        <v>3015</v>
      </c>
      <c r="AQ1702" t="s">
        <v>3026</v>
      </c>
    </row>
    <row r="1703" spans="1:43" x14ac:dyDescent="0.25">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c r="AN1703" t="s">
        <v>3017</v>
      </c>
      <c r="AO1703" t="s">
        <v>3010</v>
      </c>
      <c r="AP1703" t="s">
        <v>3015</v>
      </c>
      <c r="AQ1703" t="s">
        <v>3026</v>
      </c>
    </row>
    <row r="1704" spans="1:43" x14ac:dyDescent="0.25">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c r="AN1704" t="s">
        <v>3014</v>
      </c>
      <c r="AO1704" t="s">
        <v>3010</v>
      </c>
      <c r="AP1704" t="s">
        <v>3011</v>
      </c>
      <c r="AQ1704" t="s">
        <v>3026</v>
      </c>
    </row>
    <row r="1705" spans="1:43" x14ac:dyDescent="0.25">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c r="AN1705" t="s">
        <v>3014</v>
      </c>
      <c r="AO1705" t="s">
        <v>3010</v>
      </c>
      <c r="AP1705" t="s">
        <v>3015</v>
      </c>
      <c r="AQ1705" t="s">
        <v>3026</v>
      </c>
    </row>
    <row r="1706" spans="1:43" x14ac:dyDescent="0.25">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c r="AN1706" t="s">
        <v>3014</v>
      </c>
      <c r="AO1706" t="s">
        <v>3010</v>
      </c>
      <c r="AP1706" t="s">
        <v>3011</v>
      </c>
      <c r="AQ1706" t="s">
        <v>3026</v>
      </c>
    </row>
    <row r="1707" spans="1:43" x14ac:dyDescent="0.25">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c r="AN1707" t="s">
        <v>3009</v>
      </c>
      <c r="AO1707" t="s">
        <v>3020</v>
      </c>
      <c r="AP1707" t="s">
        <v>3015</v>
      </c>
      <c r="AQ1707" t="s">
        <v>3026</v>
      </c>
    </row>
    <row r="1708" spans="1:43" x14ac:dyDescent="0.25">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c r="AN1708" t="s">
        <v>3017</v>
      </c>
      <c r="AO1708" t="s">
        <v>3020</v>
      </c>
      <c r="AP1708" t="s">
        <v>3011</v>
      </c>
      <c r="AQ1708" t="s">
        <v>3026</v>
      </c>
    </row>
    <row r="1709" spans="1:43" x14ac:dyDescent="0.25">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c r="AN1709" t="s">
        <v>3009</v>
      </c>
      <c r="AO1709" t="s">
        <v>3020</v>
      </c>
      <c r="AP1709" t="s">
        <v>3015</v>
      </c>
      <c r="AQ1709" t="s">
        <v>3026</v>
      </c>
    </row>
    <row r="1710" spans="1:43" x14ac:dyDescent="0.25">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c r="AN1710" t="s">
        <v>3014</v>
      </c>
      <c r="AO1710" t="s">
        <v>3010</v>
      </c>
      <c r="AP1710" t="s">
        <v>3016</v>
      </c>
      <c r="AQ1710" t="s">
        <v>3026</v>
      </c>
    </row>
    <row r="1711" spans="1:43" x14ac:dyDescent="0.25">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c r="AN1711" t="s">
        <v>3017</v>
      </c>
      <c r="AO1711" t="s">
        <v>3010</v>
      </c>
      <c r="AP1711" t="s">
        <v>3011</v>
      </c>
      <c r="AQ1711" t="s">
        <v>3026</v>
      </c>
    </row>
    <row r="1712" spans="1:43" x14ac:dyDescent="0.25">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c r="AN1712" t="s">
        <v>3014</v>
      </c>
      <c r="AO1712" t="s">
        <v>3010</v>
      </c>
      <c r="AP1712" t="s">
        <v>3011</v>
      </c>
      <c r="AQ1712" t="s">
        <v>3027</v>
      </c>
    </row>
    <row r="1713" spans="1:43" x14ac:dyDescent="0.25">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c r="AN1713" t="s">
        <v>3009</v>
      </c>
      <c r="AO1713" t="s">
        <v>3010</v>
      </c>
      <c r="AP1713" t="s">
        <v>3013</v>
      </c>
      <c r="AQ1713" t="s">
        <v>3026</v>
      </c>
    </row>
    <row r="1714" spans="1:43" x14ac:dyDescent="0.25">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c r="AN1714" t="s">
        <v>3012</v>
      </c>
      <c r="AO1714" t="s">
        <v>3019</v>
      </c>
      <c r="AP1714" t="s">
        <v>3015</v>
      </c>
      <c r="AQ1714" t="s">
        <v>3026</v>
      </c>
    </row>
    <row r="1715" spans="1:43" x14ac:dyDescent="0.25">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c r="AN1715" t="s">
        <v>3012</v>
      </c>
      <c r="AO1715" t="s">
        <v>3010</v>
      </c>
      <c r="AP1715" t="s">
        <v>3015</v>
      </c>
      <c r="AQ1715" t="s">
        <v>3026</v>
      </c>
    </row>
    <row r="1716" spans="1:43" x14ac:dyDescent="0.25">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c r="AN1716" t="s">
        <v>3009</v>
      </c>
      <c r="AO1716" t="s">
        <v>3010</v>
      </c>
      <c r="AP1716" t="s">
        <v>3015</v>
      </c>
      <c r="AQ1716" t="s">
        <v>3026</v>
      </c>
    </row>
    <row r="1717" spans="1:43" x14ac:dyDescent="0.25">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c r="AN1717" t="s">
        <v>3017</v>
      </c>
      <c r="AO1717" t="s">
        <v>3010</v>
      </c>
      <c r="AP1717" t="s">
        <v>3015</v>
      </c>
      <c r="AQ1717" t="s">
        <v>3026</v>
      </c>
    </row>
    <row r="1718" spans="1:43" x14ac:dyDescent="0.25">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c r="AN1718" t="s">
        <v>3012</v>
      </c>
      <c r="AO1718" t="s">
        <v>3010</v>
      </c>
      <c r="AP1718" t="s">
        <v>3011</v>
      </c>
      <c r="AQ1718" t="s">
        <v>3026</v>
      </c>
    </row>
    <row r="1719" spans="1:43" x14ac:dyDescent="0.25">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c r="AN1719" t="s">
        <v>3014</v>
      </c>
      <c r="AO1719" t="s">
        <v>3010</v>
      </c>
      <c r="AP1719" t="s">
        <v>3016</v>
      </c>
      <c r="AQ1719" t="s">
        <v>3026</v>
      </c>
    </row>
    <row r="1720" spans="1:43" x14ac:dyDescent="0.25">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c r="AN1720" t="s">
        <v>3012</v>
      </c>
      <c r="AO1720" t="s">
        <v>3010</v>
      </c>
      <c r="AP1720" t="s">
        <v>3015</v>
      </c>
      <c r="AQ1720" t="s">
        <v>3026</v>
      </c>
    </row>
    <row r="1721" spans="1:43" x14ac:dyDescent="0.25">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c r="AN1721" t="s">
        <v>3009</v>
      </c>
      <c r="AO1721" t="s">
        <v>3019</v>
      </c>
      <c r="AP1721" t="s">
        <v>3015</v>
      </c>
      <c r="AQ1721" t="s">
        <v>3026</v>
      </c>
    </row>
    <row r="1722" spans="1:43" x14ac:dyDescent="0.25">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c r="AN1722" t="s">
        <v>3017</v>
      </c>
      <c r="AO1722" t="s">
        <v>3010</v>
      </c>
      <c r="AP1722" t="s">
        <v>3016</v>
      </c>
      <c r="AQ1722" t="s">
        <v>3026</v>
      </c>
    </row>
    <row r="1723" spans="1:43" x14ac:dyDescent="0.25">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c r="AN1723" t="s">
        <v>3009</v>
      </c>
      <c r="AO1723" t="s">
        <v>3020</v>
      </c>
      <c r="AP1723" t="s">
        <v>3011</v>
      </c>
      <c r="AQ1723" t="s">
        <v>3026</v>
      </c>
    </row>
    <row r="1724" spans="1:43" x14ac:dyDescent="0.25">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c r="AN1724" t="s">
        <v>3009</v>
      </c>
      <c r="AO1724" t="s">
        <v>3010</v>
      </c>
      <c r="AP1724" t="s">
        <v>3015</v>
      </c>
      <c r="AQ1724" t="s">
        <v>3026</v>
      </c>
    </row>
    <row r="1725" spans="1:43" x14ac:dyDescent="0.25">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c r="AN1725" t="s">
        <v>3017</v>
      </c>
      <c r="AO1725" t="s">
        <v>3010</v>
      </c>
      <c r="AP1725" t="s">
        <v>3013</v>
      </c>
      <c r="AQ1725" t="s">
        <v>3028</v>
      </c>
    </row>
    <row r="1726" spans="1:43" x14ac:dyDescent="0.25">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c r="AN1726" t="s">
        <v>3012</v>
      </c>
      <c r="AO1726" t="s">
        <v>3019</v>
      </c>
      <c r="AP1726" t="s">
        <v>3011</v>
      </c>
      <c r="AQ1726" t="s">
        <v>3026</v>
      </c>
    </row>
    <row r="1727" spans="1:43" x14ac:dyDescent="0.25">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c r="AN1727" t="s">
        <v>3009</v>
      </c>
      <c r="AO1727" t="s">
        <v>3010</v>
      </c>
      <c r="AP1727" t="s">
        <v>3016</v>
      </c>
      <c r="AQ1727" t="s">
        <v>3026</v>
      </c>
    </row>
    <row r="1728" spans="1:43" x14ac:dyDescent="0.25">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c r="AN1728" t="s">
        <v>3009</v>
      </c>
      <c r="AO1728" t="s">
        <v>3010</v>
      </c>
      <c r="AP1728" t="s">
        <v>3015</v>
      </c>
      <c r="AQ1728" t="s">
        <v>3026</v>
      </c>
    </row>
    <row r="1729" spans="1:43" x14ac:dyDescent="0.25">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c r="AN1729" t="s">
        <v>3014</v>
      </c>
      <c r="AO1729" t="s">
        <v>3010</v>
      </c>
      <c r="AP1729" t="s">
        <v>3016</v>
      </c>
      <c r="AQ1729" t="s">
        <v>3026</v>
      </c>
    </row>
    <row r="1730" spans="1:43" x14ac:dyDescent="0.25">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c r="AN1730" t="s">
        <v>3009</v>
      </c>
      <c r="AO1730" t="s">
        <v>3010</v>
      </c>
      <c r="AP1730" t="s">
        <v>3015</v>
      </c>
      <c r="AQ1730" t="s">
        <v>3026</v>
      </c>
    </row>
    <row r="1731" spans="1:43" x14ac:dyDescent="0.25">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c r="AN1731" t="s">
        <v>3012</v>
      </c>
      <c r="AO1731" t="s">
        <v>3019</v>
      </c>
      <c r="AP1731" t="s">
        <v>3015</v>
      </c>
      <c r="AQ1731" t="s">
        <v>3026</v>
      </c>
    </row>
    <row r="1732" spans="1:43" x14ac:dyDescent="0.25">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c r="AN1732" t="s">
        <v>3017</v>
      </c>
      <c r="AO1732" t="s">
        <v>3010</v>
      </c>
      <c r="AP1732" t="s">
        <v>3015</v>
      </c>
      <c r="AQ1732" t="s">
        <v>3026</v>
      </c>
    </row>
    <row r="1733" spans="1:43" x14ac:dyDescent="0.25">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c r="AN1733" t="s">
        <v>3012</v>
      </c>
      <c r="AO1733" t="s">
        <v>3010</v>
      </c>
      <c r="AP1733" t="s">
        <v>3016</v>
      </c>
      <c r="AQ1733" t="s">
        <v>3026</v>
      </c>
    </row>
    <row r="1734" spans="1:43" x14ac:dyDescent="0.25">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c r="AN1734" t="s">
        <v>3012</v>
      </c>
      <c r="AO1734" t="s">
        <v>3010</v>
      </c>
      <c r="AP1734" t="s">
        <v>3013</v>
      </c>
      <c r="AQ1734" t="s">
        <v>3026</v>
      </c>
    </row>
    <row r="1735" spans="1:43" x14ac:dyDescent="0.25">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c r="AN1735" t="s">
        <v>3014</v>
      </c>
      <c r="AO1735" t="s">
        <v>3010</v>
      </c>
      <c r="AP1735" t="s">
        <v>3013</v>
      </c>
      <c r="AQ1735" t="s">
        <v>3026</v>
      </c>
    </row>
    <row r="1736" spans="1:43" x14ac:dyDescent="0.25">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c r="AN1736" t="s">
        <v>3014</v>
      </c>
      <c r="AO1736" t="s">
        <v>3010</v>
      </c>
      <c r="AP1736" t="s">
        <v>3011</v>
      </c>
      <c r="AQ1736" t="s">
        <v>3026</v>
      </c>
    </row>
    <row r="1737" spans="1:43" x14ac:dyDescent="0.25">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c r="AN1737" t="s">
        <v>3009</v>
      </c>
      <c r="AO1737" t="s">
        <v>3010</v>
      </c>
      <c r="AP1737" t="s">
        <v>3015</v>
      </c>
      <c r="AQ1737" t="s">
        <v>3026</v>
      </c>
    </row>
    <row r="1738" spans="1:43" x14ac:dyDescent="0.25">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c r="AN1738" t="s">
        <v>3009</v>
      </c>
      <c r="AO1738" t="s">
        <v>3020</v>
      </c>
      <c r="AP1738" t="s">
        <v>3013</v>
      </c>
      <c r="AQ1738" t="s">
        <v>3026</v>
      </c>
    </row>
    <row r="1739" spans="1:43" x14ac:dyDescent="0.25">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c r="AN1739" t="s">
        <v>3017</v>
      </c>
      <c r="AO1739" t="s">
        <v>3020</v>
      </c>
      <c r="AP1739" t="s">
        <v>3016</v>
      </c>
      <c r="AQ1739" t="s">
        <v>3026</v>
      </c>
    </row>
    <row r="1740" spans="1:43" x14ac:dyDescent="0.25">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c r="AN1740" t="s">
        <v>3009</v>
      </c>
      <c r="AO1740" t="s">
        <v>3010</v>
      </c>
      <c r="AP1740" t="s">
        <v>3015</v>
      </c>
      <c r="AQ1740" t="s">
        <v>3026</v>
      </c>
    </row>
    <row r="1741" spans="1:43" x14ac:dyDescent="0.25">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c r="AN1741" t="s">
        <v>3014</v>
      </c>
      <c r="AO1741" t="s">
        <v>3019</v>
      </c>
      <c r="AP1741" t="s">
        <v>3011</v>
      </c>
      <c r="AQ1741" t="s">
        <v>3026</v>
      </c>
    </row>
    <row r="1742" spans="1:43" x14ac:dyDescent="0.25">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c r="AN1742" t="s">
        <v>3009</v>
      </c>
      <c r="AO1742" t="s">
        <v>3019</v>
      </c>
      <c r="AP1742" t="s">
        <v>3015</v>
      </c>
      <c r="AQ1742" t="s">
        <v>3026</v>
      </c>
    </row>
    <row r="1743" spans="1:43" x14ac:dyDescent="0.25">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c r="AN1743" t="s">
        <v>3012</v>
      </c>
      <c r="AO1743" t="s">
        <v>3020</v>
      </c>
      <c r="AP1743" t="s">
        <v>3016</v>
      </c>
      <c r="AQ1743" t="s">
        <v>3026</v>
      </c>
    </row>
    <row r="1744" spans="1:43" x14ac:dyDescent="0.25">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c r="AN1744" t="s">
        <v>3009</v>
      </c>
      <c r="AO1744" t="s">
        <v>3010</v>
      </c>
      <c r="AP1744" t="s">
        <v>3016</v>
      </c>
      <c r="AQ1744" t="s">
        <v>3026</v>
      </c>
    </row>
    <row r="1745" spans="1:43" x14ac:dyDescent="0.25">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c r="AN1745" t="s">
        <v>3017</v>
      </c>
      <c r="AO1745" t="s">
        <v>3010</v>
      </c>
      <c r="AP1745" t="s">
        <v>3013</v>
      </c>
      <c r="AQ1745" t="s">
        <v>3026</v>
      </c>
    </row>
    <row r="1746" spans="1:43" x14ac:dyDescent="0.25">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c r="AN1746" t="s">
        <v>3012</v>
      </c>
      <c r="AO1746" t="s">
        <v>3010</v>
      </c>
      <c r="AP1746" t="s">
        <v>3015</v>
      </c>
      <c r="AQ1746" t="s">
        <v>3026</v>
      </c>
    </row>
    <row r="1747" spans="1:43" x14ac:dyDescent="0.25">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c r="AN1747" t="s">
        <v>3012</v>
      </c>
      <c r="AO1747" t="s">
        <v>3010</v>
      </c>
      <c r="AP1747" t="s">
        <v>3015</v>
      </c>
      <c r="AQ1747" t="s">
        <v>3026</v>
      </c>
    </row>
    <row r="1748" spans="1:43" x14ac:dyDescent="0.25">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c r="AN1748" t="s">
        <v>3009</v>
      </c>
      <c r="AO1748" t="s">
        <v>3010</v>
      </c>
      <c r="AP1748" t="s">
        <v>3016</v>
      </c>
      <c r="AQ1748" t="s">
        <v>3026</v>
      </c>
    </row>
    <row r="1749" spans="1:43" x14ac:dyDescent="0.25">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c r="AN1749" t="s">
        <v>3009</v>
      </c>
      <c r="AO1749" t="s">
        <v>3010</v>
      </c>
      <c r="AP1749" t="s">
        <v>3015</v>
      </c>
      <c r="AQ1749" t="s">
        <v>3026</v>
      </c>
    </row>
    <row r="1750" spans="1:43" x14ac:dyDescent="0.25">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c r="AN1750" t="s">
        <v>3012</v>
      </c>
      <c r="AO1750" t="s">
        <v>3019</v>
      </c>
      <c r="AP1750" t="s">
        <v>3011</v>
      </c>
      <c r="AQ1750" t="s">
        <v>3026</v>
      </c>
    </row>
    <row r="1751" spans="1:43" x14ac:dyDescent="0.25">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c r="AN1751" t="s">
        <v>3014</v>
      </c>
      <c r="AO1751" t="s">
        <v>3010</v>
      </c>
      <c r="AP1751" t="s">
        <v>3016</v>
      </c>
      <c r="AQ1751" t="s">
        <v>3026</v>
      </c>
    </row>
    <row r="1752" spans="1:43" x14ac:dyDescent="0.25">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c r="AN1752" t="s">
        <v>3012</v>
      </c>
      <c r="AO1752" t="s">
        <v>3020</v>
      </c>
      <c r="AP1752" t="s">
        <v>3015</v>
      </c>
      <c r="AQ1752" t="s">
        <v>3026</v>
      </c>
    </row>
    <row r="1753" spans="1:43" x14ac:dyDescent="0.25">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c r="AN1753" t="s">
        <v>3009</v>
      </c>
      <c r="AO1753" t="s">
        <v>3020</v>
      </c>
      <c r="AP1753" t="s">
        <v>3015</v>
      </c>
      <c r="AQ1753" t="s">
        <v>3026</v>
      </c>
    </row>
    <row r="1754" spans="1:43" x14ac:dyDescent="0.25">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c r="AN1754" t="s">
        <v>3012</v>
      </c>
      <c r="AO1754" t="s">
        <v>3010</v>
      </c>
      <c r="AP1754" t="s">
        <v>3013</v>
      </c>
      <c r="AQ1754" t="s">
        <v>3026</v>
      </c>
    </row>
    <row r="1755" spans="1:43" x14ac:dyDescent="0.25">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c r="AN1755" t="s">
        <v>3012</v>
      </c>
      <c r="AO1755" t="s">
        <v>3010</v>
      </c>
      <c r="AP1755" t="s">
        <v>3011</v>
      </c>
      <c r="AQ1755" t="s">
        <v>3027</v>
      </c>
    </row>
    <row r="1756" spans="1:43" x14ac:dyDescent="0.25">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c r="AN1756" t="s">
        <v>3014</v>
      </c>
      <c r="AO1756" t="s">
        <v>3010</v>
      </c>
      <c r="AP1756" t="s">
        <v>3016</v>
      </c>
      <c r="AQ1756" t="s">
        <v>3026</v>
      </c>
    </row>
    <row r="1757" spans="1:43" x14ac:dyDescent="0.25">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c r="AN1757" t="s">
        <v>3017</v>
      </c>
      <c r="AO1757" t="s">
        <v>3020</v>
      </c>
      <c r="AP1757" t="s">
        <v>3016</v>
      </c>
      <c r="AQ1757" t="s">
        <v>3026</v>
      </c>
    </row>
    <row r="1758" spans="1:43" x14ac:dyDescent="0.25">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c r="AN1758" t="s">
        <v>3009</v>
      </c>
      <c r="AO1758" t="s">
        <v>3010</v>
      </c>
      <c r="AP1758" t="s">
        <v>3015</v>
      </c>
      <c r="AQ1758" t="s">
        <v>3026</v>
      </c>
    </row>
    <row r="1759" spans="1:43" x14ac:dyDescent="0.25">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c r="AN1759" t="s">
        <v>3009</v>
      </c>
      <c r="AO1759" t="s">
        <v>3010</v>
      </c>
      <c r="AP1759" t="s">
        <v>3011</v>
      </c>
      <c r="AQ1759" t="s">
        <v>3026</v>
      </c>
    </row>
    <row r="1760" spans="1:43" x14ac:dyDescent="0.25">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c r="AN1760" t="s">
        <v>3012</v>
      </c>
      <c r="AO1760" t="s">
        <v>3019</v>
      </c>
      <c r="AP1760" t="s">
        <v>3015</v>
      </c>
      <c r="AQ1760" t="s">
        <v>3026</v>
      </c>
    </row>
    <row r="1761" spans="1:43" x14ac:dyDescent="0.25">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c r="AN1761" t="s">
        <v>3014</v>
      </c>
      <c r="AO1761" t="s">
        <v>3010</v>
      </c>
      <c r="AP1761" t="s">
        <v>3015</v>
      </c>
      <c r="AQ1761" t="s">
        <v>3026</v>
      </c>
    </row>
    <row r="1762" spans="1:43" x14ac:dyDescent="0.25">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c r="AN1762" t="s">
        <v>3012</v>
      </c>
      <c r="AO1762" t="s">
        <v>3019</v>
      </c>
      <c r="AP1762" t="s">
        <v>3015</v>
      </c>
      <c r="AQ1762" t="s">
        <v>3026</v>
      </c>
    </row>
    <row r="1763" spans="1:43" x14ac:dyDescent="0.25">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c r="AN1763" t="s">
        <v>3014</v>
      </c>
      <c r="AO1763" t="s">
        <v>3010</v>
      </c>
      <c r="AP1763" t="s">
        <v>3013</v>
      </c>
      <c r="AQ1763" t="s">
        <v>3026</v>
      </c>
    </row>
    <row r="1764" spans="1:43" x14ac:dyDescent="0.25">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c r="AN1764" t="s">
        <v>3009</v>
      </c>
      <c r="AO1764" t="s">
        <v>3010</v>
      </c>
      <c r="AP1764" t="s">
        <v>3015</v>
      </c>
      <c r="AQ1764" t="s">
        <v>3026</v>
      </c>
    </row>
    <row r="1765" spans="1:43" x14ac:dyDescent="0.25">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c r="AN1765" t="s">
        <v>3017</v>
      </c>
      <c r="AO1765" t="s">
        <v>3010</v>
      </c>
      <c r="AP1765" t="s">
        <v>3015</v>
      </c>
      <c r="AQ1765" t="s">
        <v>3026</v>
      </c>
    </row>
    <row r="1766" spans="1:43" x14ac:dyDescent="0.25">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c r="AN1766" t="s">
        <v>3017</v>
      </c>
      <c r="AO1766" t="s">
        <v>3010</v>
      </c>
      <c r="AP1766" t="s">
        <v>3011</v>
      </c>
      <c r="AQ1766" t="s">
        <v>3027</v>
      </c>
    </row>
    <row r="1767" spans="1:43" x14ac:dyDescent="0.25">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c r="AN1767" t="s">
        <v>3009</v>
      </c>
      <c r="AO1767" t="s">
        <v>3010</v>
      </c>
      <c r="AP1767" t="s">
        <v>3015</v>
      </c>
      <c r="AQ1767" t="s">
        <v>3026</v>
      </c>
    </row>
    <row r="1768" spans="1:43" x14ac:dyDescent="0.25">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c r="AN1768" t="s">
        <v>3012</v>
      </c>
      <c r="AO1768" t="s">
        <v>3010</v>
      </c>
      <c r="AP1768" t="s">
        <v>3015</v>
      </c>
      <c r="AQ1768" t="s">
        <v>3026</v>
      </c>
    </row>
    <row r="1769" spans="1:43" x14ac:dyDescent="0.25">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c r="AN1769" t="s">
        <v>3017</v>
      </c>
      <c r="AO1769" t="s">
        <v>3010</v>
      </c>
      <c r="AP1769" t="s">
        <v>3011</v>
      </c>
      <c r="AQ1769" t="s">
        <v>3027</v>
      </c>
    </row>
    <row r="1770" spans="1:43" x14ac:dyDescent="0.25">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c r="AN1770" t="s">
        <v>3009</v>
      </c>
      <c r="AO1770" t="s">
        <v>3010</v>
      </c>
      <c r="AP1770" t="s">
        <v>3011</v>
      </c>
      <c r="AQ1770" t="s">
        <v>3026</v>
      </c>
    </row>
    <row r="1771" spans="1:43" x14ac:dyDescent="0.25">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c r="AN1771" t="s">
        <v>3014</v>
      </c>
      <c r="AO1771" t="s">
        <v>3010</v>
      </c>
      <c r="AP1771" t="s">
        <v>3013</v>
      </c>
      <c r="AQ1771" t="s">
        <v>3026</v>
      </c>
    </row>
    <row r="1772" spans="1:43" x14ac:dyDescent="0.25">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c r="AN1772" t="s">
        <v>3012</v>
      </c>
      <c r="AO1772" t="s">
        <v>3010</v>
      </c>
      <c r="AP1772" t="s">
        <v>3013</v>
      </c>
      <c r="AQ1772" t="s">
        <v>3026</v>
      </c>
    </row>
    <row r="1773" spans="1:43" x14ac:dyDescent="0.25">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c r="AN1773" t="s">
        <v>3012</v>
      </c>
      <c r="AO1773" t="s">
        <v>3010</v>
      </c>
      <c r="AP1773" t="s">
        <v>3016</v>
      </c>
      <c r="AQ1773" t="s">
        <v>3026</v>
      </c>
    </row>
    <row r="1774" spans="1:43" x14ac:dyDescent="0.25">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c r="AN1774" t="s">
        <v>3012</v>
      </c>
      <c r="AO1774" t="s">
        <v>3010</v>
      </c>
      <c r="AP1774" t="s">
        <v>3015</v>
      </c>
      <c r="AQ1774" t="s">
        <v>3026</v>
      </c>
    </row>
    <row r="1775" spans="1:43" x14ac:dyDescent="0.25">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c r="AN1775" t="s">
        <v>3014</v>
      </c>
      <c r="AO1775" t="s">
        <v>3010</v>
      </c>
      <c r="AP1775" t="s">
        <v>3016</v>
      </c>
      <c r="AQ1775" t="s">
        <v>3026</v>
      </c>
    </row>
    <row r="1776" spans="1:43" x14ac:dyDescent="0.25">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c r="AN1776" t="s">
        <v>3009</v>
      </c>
      <c r="AO1776" t="s">
        <v>3010</v>
      </c>
      <c r="AP1776" t="s">
        <v>3015</v>
      </c>
      <c r="AQ1776" t="s">
        <v>3026</v>
      </c>
    </row>
    <row r="1777" spans="1:43" x14ac:dyDescent="0.25">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c r="AN1777" t="s">
        <v>3009</v>
      </c>
      <c r="AO1777" t="s">
        <v>3010</v>
      </c>
      <c r="AP1777" t="s">
        <v>3015</v>
      </c>
      <c r="AQ1777" t="s">
        <v>3026</v>
      </c>
    </row>
    <row r="1778" spans="1:43" x14ac:dyDescent="0.25">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c r="AN1778" t="s">
        <v>3009</v>
      </c>
      <c r="AO1778" t="s">
        <v>3010</v>
      </c>
      <c r="AP1778" t="s">
        <v>3016</v>
      </c>
      <c r="AQ1778" t="s">
        <v>3026</v>
      </c>
    </row>
    <row r="1779" spans="1:43" x14ac:dyDescent="0.25">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c r="AN1779" t="s">
        <v>3009</v>
      </c>
      <c r="AO1779" t="s">
        <v>3019</v>
      </c>
      <c r="AP1779" t="s">
        <v>3015</v>
      </c>
      <c r="AQ1779" t="s">
        <v>3026</v>
      </c>
    </row>
    <row r="1780" spans="1:43" x14ac:dyDescent="0.25">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c r="AN1780" t="s">
        <v>3014</v>
      </c>
      <c r="AO1780" t="s">
        <v>3010</v>
      </c>
      <c r="AP1780" t="s">
        <v>3015</v>
      </c>
      <c r="AQ1780" t="s">
        <v>3026</v>
      </c>
    </row>
    <row r="1781" spans="1:43" x14ac:dyDescent="0.25">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c r="AN1781" t="s">
        <v>3009</v>
      </c>
      <c r="AO1781" t="s">
        <v>3010</v>
      </c>
      <c r="AP1781" t="s">
        <v>3011</v>
      </c>
      <c r="AQ1781" t="s">
        <v>3027</v>
      </c>
    </row>
    <row r="1782" spans="1:43" x14ac:dyDescent="0.25">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c r="AN1782" t="s">
        <v>3014</v>
      </c>
      <c r="AO1782" t="s">
        <v>3010</v>
      </c>
      <c r="AP1782" t="s">
        <v>3011</v>
      </c>
      <c r="AQ1782" t="s">
        <v>3026</v>
      </c>
    </row>
    <row r="1783" spans="1:43" x14ac:dyDescent="0.25">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c r="AN1783" t="s">
        <v>3009</v>
      </c>
      <c r="AO1783" t="s">
        <v>3010</v>
      </c>
      <c r="AP1783" t="s">
        <v>3015</v>
      </c>
      <c r="AQ1783" t="s">
        <v>3026</v>
      </c>
    </row>
    <row r="1784" spans="1:43" x14ac:dyDescent="0.25">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c r="AN1784" t="s">
        <v>3014</v>
      </c>
      <c r="AO1784" t="s">
        <v>3010</v>
      </c>
      <c r="AP1784" t="s">
        <v>3011</v>
      </c>
      <c r="AQ1784" t="s">
        <v>3026</v>
      </c>
    </row>
    <row r="1785" spans="1:43" x14ac:dyDescent="0.25">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c r="AN1785" t="s">
        <v>3014</v>
      </c>
      <c r="AO1785" t="s">
        <v>3010</v>
      </c>
      <c r="AP1785" t="s">
        <v>3011</v>
      </c>
      <c r="AQ1785" t="s">
        <v>3026</v>
      </c>
    </row>
    <row r="1786" spans="1:43" x14ac:dyDescent="0.25">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c r="AN1786" t="s">
        <v>3012</v>
      </c>
      <c r="AO1786" t="s">
        <v>3010</v>
      </c>
      <c r="AP1786" t="s">
        <v>3016</v>
      </c>
      <c r="AQ1786" t="s">
        <v>3026</v>
      </c>
    </row>
    <row r="1787" spans="1:43" x14ac:dyDescent="0.25">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c r="AN1787" t="s">
        <v>3014</v>
      </c>
      <c r="AO1787" t="s">
        <v>3020</v>
      </c>
      <c r="AP1787" t="s">
        <v>3013</v>
      </c>
      <c r="AQ1787" t="s">
        <v>3026</v>
      </c>
    </row>
    <row r="1788" spans="1:43" x14ac:dyDescent="0.25">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c r="AN1788" t="s">
        <v>3017</v>
      </c>
      <c r="AO1788" t="s">
        <v>3010</v>
      </c>
      <c r="AP1788" t="s">
        <v>3011</v>
      </c>
      <c r="AQ1788" t="s">
        <v>3026</v>
      </c>
    </row>
    <row r="1789" spans="1:43" x14ac:dyDescent="0.25">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c r="AN1789" t="s">
        <v>3009</v>
      </c>
      <c r="AO1789" t="s">
        <v>3010</v>
      </c>
      <c r="AP1789" t="s">
        <v>3011</v>
      </c>
      <c r="AQ1789" t="s">
        <v>3026</v>
      </c>
    </row>
    <row r="1790" spans="1:43" x14ac:dyDescent="0.25">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c r="AN1790" t="s">
        <v>3009</v>
      </c>
      <c r="AO1790" t="s">
        <v>3010</v>
      </c>
      <c r="AP1790" t="s">
        <v>3011</v>
      </c>
      <c r="AQ1790" t="s">
        <v>3026</v>
      </c>
    </row>
    <row r="1791" spans="1:43" x14ac:dyDescent="0.25">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c r="AN1791" t="s">
        <v>3017</v>
      </c>
      <c r="AO1791" t="s">
        <v>3010</v>
      </c>
      <c r="AP1791" t="s">
        <v>3015</v>
      </c>
      <c r="AQ1791" t="s">
        <v>3026</v>
      </c>
    </row>
    <row r="1792" spans="1:43" x14ac:dyDescent="0.25">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c r="AN1792" t="s">
        <v>3009</v>
      </c>
      <c r="AO1792" t="s">
        <v>3010</v>
      </c>
      <c r="AP1792" t="s">
        <v>3015</v>
      </c>
      <c r="AQ1792" t="s">
        <v>3026</v>
      </c>
    </row>
    <row r="1793" spans="1:43" x14ac:dyDescent="0.25">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c r="AN1793" t="s">
        <v>3014</v>
      </c>
      <c r="AO1793" t="s">
        <v>3010</v>
      </c>
      <c r="AP1793" t="s">
        <v>3015</v>
      </c>
      <c r="AQ1793" t="s">
        <v>3026</v>
      </c>
    </row>
    <row r="1794" spans="1:43" x14ac:dyDescent="0.25">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c r="AN1794" t="s">
        <v>3012</v>
      </c>
      <c r="AO1794" t="s">
        <v>3010</v>
      </c>
      <c r="AP1794" t="s">
        <v>3016</v>
      </c>
      <c r="AQ1794" t="s">
        <v>3026</v>
      </c>
    </row>
    <row r="1795" spans="1:43" x14ac:dyDescent="0.25">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c r="AN1795" t="s">
        <v>3009</v>
      </c>
      <c r="AO1795" t="s">
        <v>3010</v>
      </c>
      <c r="AP1795" t="s">
        <v>3015</v>
      </c>
      <c r="AQ1795" t="s">
        <v>3026</v>
      </c>
    </row>
    <row r="1796" spans="1:43" x14ac:dyDescent="0.25">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c r="AN1796" t="s">
        <v>3009</v>
      </c>
      <c r="AO1796" t="s">
        <v>3020</v>
      </c>
      <c r="AP1796" t="s">
        <v>3015</v>
      </c>
      <c r="AQ1796" t="s">
        <v>3026</v>
      </c>
    </row>
    <row r="1797" spans="1:43" x14ac:dyDescent="0.25">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c r="AN1797" t="s">
        <v>3009</v>
      </c>
      <c r="AO1797" t="s">
        <v>3010</v>
      </c>
      <c r="AP1797" t="s">
        <v>3015</v>
      </c>
      <c r="AQ1797" t="s">
        <v>3026</v>
      </c>
    </row>
    <row r="1798" spans="1:43" x14ac:dyDescent="0.25">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c r="AN1798" t="s">
        <v>3012</v>
      </c>
      <c r="AO1798" t="s">
        <v>3010</v>
      </c>
      <c r="AP1798" t="s">
        <v>3015</v>
      </c>
      <c r="AQ1798" t="s">
        <v>3026</v>
      </c>
    </row>
    <row r="1799" spans="1:43" x14ac:dyDescent="0.25">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c r="AN1799" t="s">
        <v>3012</v>
      </c>
      <c r="AO1799" t="s">
        <v>3010</v>
      </c>
      <c r="AP1799" t="s">
        <v>3015</v>
      </c>
      <c r="AQ1799" t="s">
        <v>3026</v>
      </c>
    </row>
    <row r="1800" spans="1:43" x14ac:dyDescent="0.25">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c r="AN1800" t="s">
        <v>3009</v>
      </c>
      <c r="AO1800" t="s">
        <v>3019</v>
      </c>
      <c r="AP1800" t="s">
        <v>3016</v>
      </c>
      <c r="AQ1800" t="s">
        <v>3026</v>
      </c>
    </row>
    <row r="1801" spans="1:43" x14ac:dyDescent="0.25">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c r="AN1801" t="s">
        <v>3012</v>
      </c>
      <c r="AO1801" t="s">
        <v>3010</v>
      </c>
      <c r="AP1801" t="s">
        <v>3011</v>
      </c>
      <c r="AQ1801" t="s">
        <v>3026</v>
      </c>
    </row>
    <row r="1802" spans="1:43" x14ac:dyDescent="0.25">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c r="AN1802" t="s">
        <v>3014</v>
      </c>
      <c r="AO1802" t="s">
        <v>3010</v>
      </c>
      <c r="AP1802" t="s">
        <v>3011</v>
      </c>
      <c r="AQ1802" t="s">
        <v>3026</v>
      </c>
    </row>
    <row r="1803" spans="1:43" x14ac:dyDescent="0.25">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c r="AN1803" t="s">
        <v>3009</v>
      </c>
      <c r="AO1803" t="s">
        <v>3019</v>
      </c>
      <c r="AP1803" t="s">
        <v>3011</v>
      </c>
      <c r="AQ1803" t="s">
        <v>3026</v>
      </c>
    </row>
    <row r="1804" spans="1:43" x14ac:dyDescent="0.25">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c r="AN1804" t="s">
        <v>3014</v>
      </c>
      <c r="AO1804" t="s">
        <v>3010</v>
      </c>
      <c r="AP1804" t="s">
        <v>3015</v>
      </c>
      <c r="AQ1804" t="s">
        <v>3026</v>
      </c>
    </row>
    <row r="1805" spans="1:43" x14ac:dyDescent="0.25">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c r="AN1805" t="s">
        <v>3014</v>
      </c>
      <c r="AO1805" t="s">
        <v>3010</v>
      </c>
      <c r="AP1805" t="s">
        <v>3011</v>
      </c>
      <c r="AQ1805" t="s">
        <v>3026</v>
      </c>
    </row>
    <row r="1806" spans="1:43" x14ac:dyDescent="0.25">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c r="AN1806" t="s">
        <v>3012</v>
      </c>
      <c r="AO1806" t="s">
        <v>3010</v>
      </c>
      <c r="AP1806" t="s">
        <v>3015</v>
      </c>
      <c r="AQ1806" t="s">
        <v>3026</v>
      </c>
    </row>
    <row r="1807" spans="1:43" x14ac:dyDescent="0.25">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c r="AN1807" t="s">
        <v>3014</v>
      </c>
      <c r="AO1807" t="s">
        <v>3019</v>
      </c>
      <c r="AP1807" t="s">
        <v>3011</v>
      </c>
      <c r="AQ1807" t="s">
        <v>3026</v>
      </c>
    </row>
    <row r="1808" spans="1:43" x14ac:dyDescent="0.25">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c r="AN1808" t="s">
        <v>3017</v>
      </c>
      <c r="AO1808" t="s">
        <v>3010</v>
      </c>
      <c r="AP1808" t="s">
        <v>3015</v>
      </c>
      <c r="AQ1808" t="s">
        <v>3026</v>
      </c>
    </row>
    <row r="1809" spans="1:43" x14ac:dyDescent="0.25">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c r="AN1809" t="s">
        <v>3014</v>
      </c>
      <c r="AO1809" t="s">
        <v>3019</v>
      </c>
      <c r="AP1809" t="s">
        <v>3015</v>
      </c>
      <c r="AQ1809" t="s">
        <v>3026</v>
      </c>
    </row>
    <row r="1810" spans="1:43" x14ac:dyDescent="0.25">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c r="AN1810" t="s">
        <v>3014</v>
      </c>
      <c r="AO1810" t="s">
        <v>3010</v>
      </c>
      <c r="AP1810" t="s">
        <v>3016</v>
      </c>
      <c r="AQ1810" t="s">
        <v>3026</v>
      </c>
    </row>
    <row r="1811" spans="1:43" x14ac:dyDescent="0.25">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c r="AN1811" t="s">
        <v>3009</v>
      </c>
      <c r="AO1811" t="s">
        <v>3010</v>
      </c>
      <c r="AP1811" t="s">
        <v>3011</v>
      </c>
      <c r="AQ1811" t="s">
        <v>3026</v>
      </c>
    </row>
    <row r="1812" spans="1:43" x14ac:dyDescent="0.25">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c r="AN1812" t="s">
        <v>3012</v>
      </c>
      <c r="AO1812" t="s">
        <v>3010</v>
      </c>
      <c r="AP1812" t="s">
        <v>3016</v>
      </c>
      <c r="AQ1812" t="s">
        <v>3026</v>
      </c>
    </row>
    <row r="1813" spans="1:43" x14ac:dyDescent="0.25">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c r="AN1813" t="s">
        <v>3009</v>
      </c>
      <c r="AO1813" t="s">
        <v>3010</v>
      </c>
      <c r="AP1813" t="s">
        <v>3015</v>
      </c>
      <c r="AQ1813" t="s">
        <v>3026</v>
      </c>
    </row>
    <row r="1814" spans="1:43" x14ac:dyDescent="0.25">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c r="AN1814" t="s">
        <v>3009</v>
      </c>
      <c r="AO1814" t="s">
        <v>3010</v>
      </c>
      <c r="AP1814" t="s">
        <v>3015</v>
      </c>
      <c r="AQ1814" t="s">
        <v>3026</v>
      </c>
    </row>
    <row r="1815" spans="1:43" x14ac:dyDescent="0.25">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c r="AN1815" t="s">
        <v>3014</v>
      </c>
      <c r="AO1815" t="s">
        <v>3010</v>
      </c>
      <c r="AP1815" t="s">
        <v>3013</v>
      </c>
      <c r="AQ1815" t="s">
        <v>3026</v>
      </c>
    </row>
    <row r="1816" spans="1:43" x14ac:dyDescent="0.25">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c r="AN1816" t="s">
        <v>3014</v>
      </c>
      <c r="AO1816" t="s">
        <v>3010</v>
      </c>
      <c r="AP1816" t="s">
        <v>3011</v>
      </c>
      <c r="AQ1816" t="s">
        <v>3026</v>
      </c>
    </row>
    <row r="1817" spans="1:43" x14ac:dyDescent="0.25">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c r="AN1817" t="s">
        <v>3009</v>
      </c>
      <c r="AO1817" t="s">
        <v>3010</v>
      </c>
      <c r="AP1817" t="s">
        <v>3016</v>
      </c>
      <c r="AQ1817" t="s">
        <v>3026</v>
      </c>
    </row>
    <row r="1818" spans="1:43" x14ac:dyDescent="0.25">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c r="AN1818" t="s">
        <v>3014</v>
      </c>
      <c r="AO1818" t="s">
        <v>3010</v>
      </c>
      <c r="AP1818" t="s">
        <v>3015</v>
      </c>
      <c r="AQ1818" t="s">
        <v>3026</v>
      </c>
    </row>
    <row r="1819" spans="1:43" x14ac:dyDescent="0.25">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c r="AN1819" t="s">
        <v>3017</v>
      </c>
      <c r="AO1819" t="s">
        <v>3010</v>
      </c>
      <c r="AP1819" t="s">
        <v>3015</v>
      </c>
      <c r="AQ1819" t="s">
        <v>3026</v>
      </c>
    </row>
    <row r="1820" spans="1:43" x14ac:dyDescent="0.25">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c r="AN1820" t="s">
        <v>3014</v>
      </c>
      <c r="AO1820" t="s">
        <v>3010</v>
      </c>
      <c r="AP1820" t="s">
        <v>3011</v>
      </c>
      <c r="AQ1820" t="s">
        <v>3026</v>
      </c>
    </row>
    <row r="1821" spans="1:43" x14ac:dyDescent="0.25">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c r="AN1821" t="s">
        <v>3012</v>
      </c>
      <c r="AO1821" t="s">
        <v>3010</v>
      </c>
      <c r="AP1821" t="s">
        <v>3011</v>
      </c>
      <c r="AQ1821" t="s">
        <v>3026</v>
      </c>
    </row>
    <row r="1822" spans="1:43" x14ac:dyDescent="0.25">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c r="AN1822" t="s">
        <v>3009</v>
      </c>
      <c r="AO1822" t="s">
        <v>3010</v>
      </c>
      <c r="AP1822" t="s">
        <v>3013</v>
      </c>
      <c r="AQ1822" t="s">
        <v>3026</v>
      </c>
    </row>
    <row r="1823" spans="1:43" x14ac:dyDescent="0.25">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c r="AN1823" t="s">
        <v>3014</v>
      </c>
      <c r="AO1823" t="s">
        <v>3019</v>
      </c>
      <c r="AP1823" t="s">
        <v>3011</v>
      </c>
      <c r="AQ1823" t="s">
        <v>3026</v>
      </c>
    </row>
    <row r="1824" spans="1:43" x14ac:dyDescent="0.25">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c r="AN1824" t="s">
        <v>3012</v>
      </c>
      <c r="AO1824" t="s">
        <v>3010</v>
      </c>
      <c r="AP1824" t="s">
        <v>3015</v>
      </c>
      <c r="AQ1824" t="s">
        <v>3026</v>
      </c>
    </row>
    <row r="1825" spans="1:43" x14ac:dyDescent="0.25">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c r="AN1825" t="s">
        <v>3012</v>
      </c>
      <c r="AO1825" t="s">
        <v>3020</v>
      </c>
      <c r="AP1825" t="s">
        <v>3016</v>
      </c>
      <c r="AQ1825" t="s">
        <v>3026</v>
      </c>
    </row>
    <row r="1826" spans="1:43" x14ac:dyDescent="0.25">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c r="AN1826" t="s">
        <v>3009</v>
      </c>
      <c r="AO1826" t="s">
        <v>3019</v>
      </c>
      <c r="AP1826" t="s">
        <v>3015</v>
      </c>
      <c r="AQ1826" t="s">
        <v>3026</v>
      </c>
    </row>
    <row r="1827" spans="1:43" x14ac:dyDescent="0.25">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c r="AN1827" t="s">
        <v>3012</v>
      </c>
      <c r="AO1827" t="s">
        <v>3010</v>
      </c>
      <c r="AP1827" t="s">
        <v>3015</v>
      </c>
      <c r="AQ1827" t="s">
        <v>3026</v>
      </c>
    </row>
    <row r="1828" spans="1:43" x14ac:dyDescent="0.25">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c r="AN1828" t="s">
        <v>3012</v>
      </c>
      <c r="AO1828" t="s">
        <v>3010</v>
      </c>
      <c r="AP1828" t="s">
        <v>3016</v>
      </c>
      <c r="AQ1828" t="s">
        <v>3026</v>
      </c>
    </row>
    <row r="1829" spans="1:43" x14ac:dyDescent="0.25">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c r="AN1829" t="s">
        <v>3009</v>
      </c>
      <c r="AO1829" t="s">
        <v>3010</v>
      </c>
      <c r="AP1829" t="s">
        <v>3016</v>
      </c>
      <c r="AQ1829" t="s">
        <v>3026</v>
      </c>
    </row>
    <row r="1830" spans="1:43" x14ac:dyDescent="0.25">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c r="AN1830" t="s">
        <v>3014</v>
      </c>
      <c r="AO1830" t="s">
        <v>3010</v>
      </c>
      <c r="AP1830" t="s">
        <v>3013</v>
      </c>
      <c r="AQ1830" t="s">
        <v>3026</v>
      </c>
    </row>
    <row r="1831" spans="1:43" x14ac:dyDescent="0.25">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c r="AN1831" t="s">
        <v>3009</v>
      </c>
      <c r="AO1831" t="s">
        <v>3020</v>
      </c>
      <c r="AP1831" t="s">
        <v>3013</v>
      </c>
      <c r="AQ1831" t="s">
        <v>3026</v>
      </c>
    </row>
    <row r="1832" spans="1:43" x14ac:dyDescent="0.25">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c r="AN1832" t="s">
        <v>3014</v>
      </c>
      <c r="AO1832" t="s">
        <v>3010</v>
      </c>
      <c r="AP1832" t="s">
        <v>3015</v>
      </c>
      <c r="AQ1832" t="s">
        <v>3026</v>
      </c>
    </row>
    <row r="1833" spans="1:43" x14ac:dyDescent="0.25">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c r="AN1833" t="s">
        <v>3009</v>
      </c>
      <c r="AO1833" t="s">
        <v>3020</v>
      </c>
      <c r="AP1833" t="s">
        <v>3015</v>
      </c>
      <c r="AQ1833" t="s">
        <v>3026</v>
      </c>
    </row>
    <row r="1834" spans="1:43" x14ac:dyDescent="0.25">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c r="AN1834" t="s">
        <v>3009</v>
      </c>
      <c r="AO1834" t="s">
        <v>3010</v>
      </c>
      <c r="AP1834" t="s">
        <v>3013</v>
      </c>
      <c r="AQ1834" t="s">
        <v>3026</v>
      </c>
    </row>
    <row r="1835" spans="1:43" x14ac:dyDescent="0.25">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c r="AN1835" t="s">
        <v>3014</v>
      </c>
      <c r="AO1835" t="s">
        <v>3010</v>
      </c>
      <c r="AP1835" t="s">
        <v>3016</v>
      </c>
      <c r="AQ1835" t="s">
        <v>3026</v>
      </c>
    </row>
    <row r="1836" spans="1:43" x14ac:dyDescent="0.25">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c r="AN1836" t="s">
        <v>3012</v>
      </c>
      <c r="AO1836" t="s">
        <v>3010</v>
      </c>
      <c r="AP1836" t="s">
        <v>3015</v>
      </c>
      <c r="AQ1836" t="s">
        <v>3026</v>
      </c>
    </row>
    <row r="1837" spans="1:43" x14ac:dyDescent="0.25">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c r="AN1837" t="s">
        <v>3017</v>
      </c>
      <c r="AO1837" t="s">
        <v>3010</v>
      </c>
      <c r="AP1837" t="s">
        <v>3016</v>
      </c>
      <c r="AQ1837" t="s">
        <v>3026</v>
      </c>
    </row>
    <row r="1838" spans="1:43" x14ac:dyDescent="0.25">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c r="AN1838" t="s">
        <v>3012</v>
      </c>
      <c r="AO1838" t="s">
        <v>3020</v>
      </c>
      <c r="AP1838" t="s">
        <v>3016</v>
      </c>
      <c r="AQ1838" t="s">
        <v>3026</v>
      </c>
    </row>
    <row r="1839" spans="1:43" x14ac:dyDescent="0.25">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c r="AN1839" t="s">
        <v>3014</v>
      </c>
      <c r="AO1839" t="s">
        <v>3010</v>
      </c>
      <c r="AP1839" t="s">
        <v>3015</v>
      </c>
      <c r="AQ1839" t="s">
        <v>3026</v>
      </c>
    </row>
    <row r="1840" spans="1:43" x14ac:dyDescent="0.25">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c r="AN1840" t="s">
        <v>3009</v>
      </c>
      <c r="AO1840" t="s">
        <v>3010</v>
      </c>
      <c r="AP1840" t="s">
        <v>3015</v>
      </c>
      <c r="AQ1840" t="s">
        <v>3026</v>
      </c>
    </row>
    <row r="1841" spans="1:43" x14ac:dyDescent="0.25">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c r="AN1841" t="s">
        <v>3017</v>
      </c>
      <c r="AO1841" t="s">
        <v>3020</v>
      </c>
      <c r="AP1841" t="s">
        <v>3015</v>
      </c>
      <c r="AQ1841" t="s">
        <v>3026</v>
      </c>
    </row>
    <row r="1842" spans="1:43" x14ac:dyDescent="0.25">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c r="AN1842" t="s">
        <v>3012</v>
      </c>
      <c r="AO1842" t="s">
        <v>3010</v>
      </c>
      <c r="AP1842" t="s">
        <v>3011</v>
      </c>
      <c r="AQ1842" t="s">
        <v>3026</v>
      </c>
    </row>
    <row r="1843" spans="1:43" x14ac:dyDescent="0.25">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c r="AN1843" t="s">
        <v>3017</v>
      </c>
      <c r="AO1843" t="s">
        <v>3010</v>
      </c>
      <c r="AP1843" t="s">
        <v>3011</v>
      </c>
      <c r="AQ1843" t="s">
        <v>3026</v>
      </c>
    </row>
    <row r="1844" spans="1:43" x14ac:dyDescent="0.25">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c r="AN1844" t="s">
        <v>3012</v>
      </c>
      <c r="AO1844" t="s">
        <v>3010</v>
      </c>
      <c r="AP1844" t="s">
        <v>3015</v>
      </c>
      <c r="AQ1844" t="s">
        <v>3026</v>
      </c>
    </row>
    <row r="1845" spans="1:43" x14ac:dyDescent="0.25">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c r="AN1845" t="s">
        <v>3012</v>
      </c>
      <c r="AO1845" t="s">
        <v>3020</v>
      </c>
      <c r="AP1845" t="s">
        <v>3011</v>
      </c>
      <c r="AQ1845" t="s">
        <v>3027</v>
      </c>
    </row>
    <row r="1846" spans="1:43" x14ac:dyDescent="0.25">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c r="AN1846" t="s">
        <v>3014</v>
      </c>
      <c r="AO1846" t="s">
        <v>3010</v>
      </c>
      <c r="AP1846" t="s">
        <v>3011</v>
      </c>
      <c r="AQ1846" t="s">
        <v>3026</v>
      </c>
    </row>
    <row r="1847" spans="1:43" x14ac:dyDescent="0.25">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c r="AN1847" t="s">
        <v>3017</v>
      </c>
      <c r="AO1847" t="s">
        <v>3010</v>
      </c>
      <c r="AP1847" t="s">
        <v>3013</v>
      </c>
      <c r="AQ1847" t="s">
        <v>3026</v>
      </c>
    </row>
    <row r="1848" spans="1:43" x14ac:dyDescent="0.25">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c r="AN1848" t="s">
        <v>3014</v>
      </c>
      <c r="AO1848" t="s">
        <v>3010</v>
      </c>
      <c r="AP1848" t="s">
        <v>3015</v>
      </c>
      <c r="AQ1848" t="s">
        <v>3026</v>
      </c>
    </row>
    <row r="1849" spans="1:43" x14ac:dyDescent="0.25">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c r="AN1849" t="s">
        <v>3017</v>
      </c>
      <c r="AO1849" t="s">
        <v>3010</v>
      </c>
      <c r="AP1849" t="s">
        <v>3015</v>
      </c>
      <c r="AQ1849" t="s">
        <v>3026</v>
      </c>
    </row>
    <row r="1850" spans="1:43" x14ac:dyDescent="0.25">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c r="AN1850" t="s">
        <v>3009</v>
      </c>
      <c r="AO1850" t="s">
        <v>3019</v>
      </c>
      <c r="AP1850" t="s">
        <v>3011</v>
      </c>
      <c r="AQ1850" t="s">
        <v>3026</v>
      </c>
    </row>
    <row r="1851" spans="1:43" x14ac:dyDescent="0.25">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c r="AN1851" t="s">
        <v>3014</v>
      </c>
      <c r="AO1851" t="s">
        <v>3010</v>
      </c>
      <c r="AP1851" t="s">
        <v>3011</v>
      </c>
      <c r="AQ1851" t="s">
        <v>3026</v>
      </c>
    </row>
    <row r="1852" spans="1:43" x14ac:dyDescent="0.25">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c r="AN1852" t="s">
        <v>3009</v>
      </c>
      <c r="AO1852" t="s">
        <v>3010</v>
      </c>
      <c r="AP1852" t="s">
        <v>3016</v>
      </c>
      <c r="AQ1852" t="s">
        <v>3026</v>
      </c>
    </row>
    <row r="1853" spans="1:43" x14ac:dyDescent="0.25">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c r="AN1853" t="s">
        <v>3014</v>
      </c>
      <c r="AO1853" t="s">
        <v>3019</v>
      </c>
      <c r="AP1853" t="s">
        <v>3015</v>
      </c>
      <c r="AQ1853" t="s">
        <v>3026</v>
      </c>
    </row>
    <row r="1854" spans="1:43" x14ac:dyDescent="0.25">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c r="AN1854" t="s">
        <v>3017</v>
      </c>
      <c r="AO1854" t="s">
        <v>3010</v>
      </c>
      <c r="AP1854" t="s">
        <v>3015</v>
      </c>
      <c r="AQ1854" t="s">
        <v>3026</v>
      </c>
    </row>
    <row r="1855" spans="1:43" x14ac:dyDescent="0.25">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c r="AN1855" t="s">
        <v>3014</v>
      </c>
      <c r="AO1855" t="s">
        <v>3010</v>
      </c>
      <c r="AP1855" t="s">
        <v>3011</v>
      </c>
      <c r="AQ1855" t="s">
        <v>3027</v>
      </c>
    </row>
    <row r="1856" spans="1:43" x14ac:dyDescent="0.25">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c r="AN1856" t="s">
        <v>3017</v>
      </c>
      <c r="AO1856" t="s">
        <v>3010</v>
      </c>
      <c r="AP1856" t="s">
        <v>3013</v>
      </c>
      <c r="AQ1856" t="s">
        <v>3026</v>
      </c>
    </row>
    <row r="1857" spans="1:43" x14ac:dyDescent="0.25">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c r="AN1857" t="s">
        <v>3014</v>
      </c>
      <c r="AO1857" t="s">
        <v>3020</v>
      </c>
      <c r="AP1857" t="s">
        <v>3015</v>
      </c>
      <c r="AQ1857" t="s">
        <v>3026</v>
      </c>
    </row>
    <row r="1858" spans="1:43" x14ac:dyDescent="0.25">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c r="AN1858" t="s">
        <v>3017</v>
      </c>
      <c r="AO1858" t="s">
        <v>3010</v>
      </c>
      <c r="AP1858" t="s">
        <v>3011</v>
      </c>
      <c r="AQ1858" t="s">
        <v>3026</v>
      </c>
    </row>
    <row r="1859" spans="1:43" x14ac:dyDescent="0.25">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c r="AN1859" t="s">
        <v>3017</v>
      </c>
      <c r="AO1859" t="s">
        <v>3020</v>
      </c>
      <c r="AP1859" t="s">
        <v>3016</v>
      </c>
      <c r="AQ1859" t="s">
        <v>3026</v>
      </c>
    </row>
    <row r="1860" spans="1:43" x14ac:dyDescent="0.25">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c r="AN1860" t="s">
        <v>3017</v>
      </c>
      <c r="AO1860" t="s">
        <v>3010</v>
      </c>
      <c r="AP1860" t="s">
        <v>3016</v>
      </c>
      <c r="AQ1860" t="s">
        <v>3026</v>
      </c>
    </row>
    <row r="1861" spans="1:43" x14ac:dyDescent="0.25">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c r="AN1861" t="s">
        <v>3014</v>
      </c>
      <c r="AO1861" t="s">
        <v>3010</v>
      </c>
      <c r="AP1861" t="s">
        <v>3013</v>
      </c>
      <c r="AQ1861" t="s">
        <v>3026</v>
      </c>
    </row>
    <row r="1862" spans="1:43" x14ac:dyDescent="0.25">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c r="AN1862" t="s">
        <v>3009</v>
      </c>
      <c r="AO1862" t="s">
        <v>3010</v>
      </c>
      <c r="AP1862" t="s">
        <v>3011</v>
      </c>
      <c r="AQ1862" t="s">
        <v>3026</v>
      </c>
    </row>
    <row r="1863" spans="1:43" x14ac:dyDescent="0.25">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c r="AN1863" t="s">
        <v>3009</v>
      </c>
      <c r="AO1863" t="s">
        <v>3010</v>
      </c>
      <c r="AP1863" t="s">
        <v>3013</v>
      </c>
      <c r="AQ1863" t="s">
        <v>3026</v>
      </c>
    </row>
    <row r="1864" spans="1:43" x14ac:dyDescent="0.25">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c r="AN1864" t="s">
        <v>3014</v>
      </c>
      <c r="AO1864" t="s">
        <v>3019</v>
      </c>
      <c r="AP1864" t="s">
        <v>3011</v>
      </c>
      <c r="AQ1864" t="s">
        <v>3026</v>
      </c>
    </row>
    <row r="1865" spans="1:43" x14ac:dyDescent="0.25">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c r="AN1865" t="s">
        <v>3009</v>
      </c>
      <c r="AO1865" t="s">
        <v>3010</v>
      </c>
      <c r="AP1865" t="s">
        <v>3015</v>
      </c>
      <c r="AQ1865" t="s">
        <v>3026</v>
      </c>
    </row>
    <row r="1866" spans="1:43" x14ac:dyDescent="0.25">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c r="AN1866" t="s">
        <v>3017</v>
      </c>
      <c r="AO1866" t="s">
        <v>3010</v>
      </c>
      <c r="AP1866" t="s">
        <v>3018</v>
      </c>
      <c r="AQ1866" t="s">
        <v>3027</v>
      </c>
    </row>
    <row r="1867" spans="1:43" x14ac:dyDescent="0.25">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c r="AN1867" t="s">
        <v>3014</v>
      </c>
      <c r="AO1867" t="s">
        <v>3020</v>
      </c>
      <c r="AP1867" t="s">
        <v>3011</v>
      </c>
      <c r="AQ1867" t="s">
        <v>3026</v>
      </c>
    </row>
    <row r="1868" spans="1:43" x14ac:dyDescent="0.25">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c r="AN1868" t="s">
        <v>3009</v>
      </c>
      <c r="AO1868" t="s">
        <v>3019</v>
      </c>
      <c r="AP1868" t="s">
        <v>3011</v>
      </c>
      <c r="AQ1868" t="s">
        <v>3026</v>
      </c>
    </row>
    <row r="1869" spans="1:43" x14ac:dyDescent="0.25">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c r="AN1869" t="s">
        <v>3012</v>
      </c>
      <c r="AO1869" t="s">
        <v>3010</v>
      </c>
      <c r="AP1869" t="s">
        <v>3016</v>
      </c>
      <c r="AQ1869" t="s">
        <v>3026</v>
      </c>
    </row>
    <row r="1870" spans="1:43" x14ac:dyDescent="0.25">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c r="AN1870" t="s">
        <v>3014</v>
      </c>
      <c r="AO1870" t="s">
        <v>3010</v>
      </c>
      <c r="AP1870" t="s">
        <v>3015</v>
      </c>
      <c r="AQ1870" t="s">
        <v>3026</v>
      </c>
    </row>
    <row r="1871" spans="1:43" x14ac:dyDescent="0.25">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c r="AN1871" t="s">
        <v>3009</v>
      </c>
      <c r="AO1871" t="s">
        <v>3010</v>
      </c>
      <c r="AP1871" t="s">
        <v>3015</v>
      </c>
      <c r="AQ1871" t="s">
        <v>3026</v>
      </c>
    </row>
    <row r="1872" spans="1:43" x14ac:dyDescent="0.25">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c r="AN1872" t="s">
        <v>3014</v>
      </c>
      <c r="AO1872" t="s">
        <v>3010</v>
      </c>
      <c r="AP1872" t="s">
        <v>3011</v>
      </c>
      <c r="AQ1872" t="s">
        <v>3026</v>
      </c>
    </row>
    <row r="1873" spans="1:43" x14ac:dyDescent="0.25">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c r="AN1873" t="s">
        <v>3009</v>
      </c>
      <c r="AO1873" t="s">
        <v>3019</v>
      </c>
      <c r="AP1873" t="s">
        <v>3016</v>
      </c>
      <c r="AQ1873" t="s">
        <v>3026</v>
      </c>
    </row>
    <row r="1874" spans="1:43" x14ac:dyDescent="0.25">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c r="AN1874" t="s">
        <v>3009</v>
      </c>
      <c r="AO1874" t="s">
        <v>3010</v>
      </c>
      <c r="AP1874" t="s">
        <v>3015</v>
      </c>
      <c r="AQ1874" t="s">
        <v>3026</v>
      </c>
    </row>
    <row r="1875" spans="1:43" x14ac:dyDescent="0.25">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c r="AN1875" t="s">
        <v>3014</v>
      </c>
      <c r="AO1875" t="s">
        <v>3010</v>
      </c>
      <c r="AP1875" t="s">
        <v>3015</v>
      </c>
      <c r="AQ1875" t="s">
        <v>3026</v>
      </c>
    </row>
    <row r="1876" spans="1:43" x14ac:dyDescent="0.25">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c r="AN1876" t="s">
        <v>3012</v>
      </c>
      <c r="AO1876" t="s">
        <v>3019</v>
      </c>
      <c r="AP1876" t="s">
        <v>3015</v>
      </c>
      <c r="AQ1876" t="s">
        <v>3026</v>
      </c>
    </row>
    <row r="1877" spans="1:43" x14ac:dyDescent="0.25">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c r="AN1877" t="s">
        <v>3009</v>
      </c>
      <c r="AO1877" t="s">
        <v>3010</v>
      </c>
      <c r="AP1877" t="s">
        <v>3016</v>
      </c>
      <c r="AQ1877" t="s">
        <v>3026</v>
      </c>
    </row>
    <row r="1878" spans="1:43" x14ac:dyDescent="0.25">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c r="AN1878" t="s">
        <v>3017</v>
      </c>
      <c r="AO1878" t="s">
        <v>3019</v>
      </c>
      <c r="AP1878" t="s">
        <v>3015</v>
      </c>
      <c r="AQ1878" t="s">
        <v>3026</v>
      </c>
    </row>
    <row r="1879" spans="1:43" x14ac:dyDescent="0.25">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c r="AN1879" t="s">
        <v>3009</v>
      </c>
      <c r="AO1879" t="s">
        <v>3019</v>
      </c>
      <c r="AP1879" t="s">
        <v>3013</v>
      </c>
      <c r="AQ1879" t="s">
        <v>3026</v>
      </c>
    </row>
    <row r="1880" spans="1:43" x14ac:dyDescent="0.25">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c r="AN1880" t="s">
        <v>3014</v>
      </c>
      <c r="AO1880" t="s">
        <v>3019</v>
      </c>
      <c r="AP1880" t="s">
        <v>3013</v>
      </c>
      <c r="AQ1880" t="s">
        <v>3027</v>
      </c>
    </row>
    <row r="1881" spans="1:43" x14ac:dyDescent="0.25">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c r="AN1881" t="s">
        <v>3009</v>
      </c>
      <c r="AO1881" t="s">
        <v>3010</v>
      </c>
      <c r="AP1881" t="s">
        <v>3015</v>
      </c>
      <c r="AQ1881" t="s">
        <v>3026</v>
      </c>
    </row>
    <row r="1882" spans="1:43" x14ac:dyDescent="0.25">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c r="AN1882" t="s">
        <v>3017</v>
      </c>
      <c r="AO1882" t="s">
        <v>3019</v>
      </c>
      <c r="AP1882" t="s">
        <v>3018</v>
      </c>
      <c r="AQ1882" t="s">
        <v>3026</v>
      </c>
    </row>
    <row r="1883" spans="1:43" x14ac:dyDescent="0.25">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c r="AN1883" t="s">
        <v>3009</v>
      </c>
      <c r="AO1883" t="s">
        <v>3010</v>
      </c>
      <c r="AP1883" t="s">
        <v>3011</v>
      </c>
      <c r="AQ1883" t="s">
        <v>3026</v>
      </c>
    </row>
    <row r="1884" spans="1:43" x14ac:dyDescent="0.25">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c r="AN1884" t="s">
        <v>3014</v>
      </c>
      <c r="AO1884" t="s">
        <v>3010</v>
      </c>
      <c r="AP1884" t="s">
        <v>3011</v>
      </c>
      <c r="AQ1884" t="s">
        <v>3026</v>
      </c>
    </row>
    <row r="1885" spans="1:43" x14ac:dyDescent="0.25">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c r="AN1885" t="s">
        <v>3014</v>
      </c>
      <c r="AO1885" t="s">
        <v>3019</v>
      </c>
      <c r="AP1885" t="s">
        <v>3015</v>
      </c>
      <c r="AQ1885" t="s">
        <v>3026</v>
      </c>
    </row>
    <row r="1886" spans="1:43" x14ac:dyDescent="0.25">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c r="AN1886" t="s">
        <v>3014</v>
      </c>
      <c r="AO1886" t="s">
        <v>3010</v>
      </c>
      <c r="AP1886" t="s">
        <v>3013</v>
      </c>
      <c r="AQ1886" t="s">
        <v>3026</v>
      </c>
    </row>
    <row r="1887" spans="1:43" x14ac:dyDescent="0.25">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c r="AN1887" t="s">
        <v>3014</v>
      </c>
      <c r="AO1887" t="s">
        <v>3010</v>
      </c>
      <c r="AP1887" t="s">
        <v>3015</v>
      </c>
      <c r="AQ1887" t="s">
        <v>3026</v>
      </c>
    </row>
    <row r="1888" spans="1:43" x14ac:dyDescent="0.25">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c r="AN1888" t="s">
        <v>3009</v>
      </c>
      <c r="AO1888" t="s">
        <v>3010</v>
      </c>
      <c r="AP1888" t="s">
        <v>3011</v>
      </c>
      <c r="AQ1888" t="s">
        <v>3026</v>
      </c>
    </row>
    <row r="1889" spans="1:43" x14ac:dyDescent="0.25">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c r="AN1889" t="s">
        <v>3012</v>
      </c>
      <c r="AO1889" t="s">
        <v>3010</v>
      </c>
      <c r="AP1889" t="s">
        <v>3015</v>
      </c>
      <c r="AQ1889" t="s">
        <v>3026</v>
      </c>
    </row>
    <row r="1890" spans="1:43" x14ac:dyDescent="0.25">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c r="AN1890" t="s">
        <v>3014</v>
      </c>
      <c r="AO1890" t="s">
        <v>3020</v>
      </c>
      <c r="AP1890" t="s">
        <v>3015</v>
      </c>
      <c r="AQ1890" t="s">
        <v>3026</v>
      </c>
    </row>
    <row r="1891" spans="1:43" x14ac:dyDescent="0.25">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c r="AN1891" t="s">
        <v>3009</v>
      </c>
      <c r="AO1891" t="s">
        <v>3010</v>
      </c>
      <c r="AP1891" t="s">
        <v>3015</v>
      </c>
      <c r="AQ1891" t="s">
        <v>3026</v>
      </c>
    </row>
    <row r="1892" spans="1:43" x14ac:dyDescent="0.25">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c r="AN1892" t="s">
        <v>3012</v>
      </c>
      <c r="AO1892" t="s">
        <v>3010</v>
      </c>
      <c r="AP1892" t="s">
        <v>3015</v>
      </c>
      <c r="AQ1892" t="s">
        <v>3026</v>
      </c>
    </row>
    <row r="1893" spans="1:43" x14ac:dyDescent="0.25">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c r="AN1893" t="s">
        <v>3014</v>
      </c>
      <c r="AO1893" t="s">
        <v>3020</v>
      </c>
      <c r="AP1893" t="s">
        <v>3015</v>
      </c>
      <c r="AQ1893" t="s">
        <v>3026</v>
      </c>
    </row>
    <row r="1894" spans="1:43" x14ac:dyDescent="0.25">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c r="AN1894" t="s">
        <v>3014</v>
      </c>
      <c r="AO1894" t="s">
        <v>3020</v>
      </c>
      <c r="AP1894" t="s">
        <v>3015</v>
      </c>
      <c r="AQ1894" t="s">
        <v>3026</v>
      </c>
    </row>
    <row r="1895" spans="1:43" x14ac:dyDescent="0.25">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c r="AN1895" t="s">
        <v>3017</v>
      </c>
      <c r="AO1895" t="s">
        <v>3019</v>
      </c>
      <c r="AP1895" t="s">
        <v>3015</v>
      </c>
      <c r="AQ1895" t="s">
        <v>3026</v>
      </c>
    </row>
    <row r="1896" spans="1:43" x14ac:dyDescent="0.25">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c r="AN1896" t="s">
        <v>3014</v>
      </c>
      <c r="AO1896" t="s">
        <v>3010</v>
      </c>
      <c r="AP1896" t="s">
        <v>3011</v>
      </c>
      <c r="AQ1896" t="s">
        <v>3026</v>
      </c>
    </row>
    <row r="1897" spans="1:43" x14ac:dyDescent="0.25">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c r="AN1897" t="s">
        <v>3009</v>
      </c>
      <c r="AO1897" t="s">
        <v>3010</v>
      </c>
      <c r="AP1897" t="s">
        <v>3015</v>
      </c>
      <c r="AQ1897" t="s">
        <v>3026</v>
      </c>
    </row>
    <row r="1898" spans="1:43" x14ac:dyDescent="0.25">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c r="AN1898" t="s">
        <v>3014</v>
      </c>
      <c r="AO1898" t="s">
        <v>3010</v>
      </c>
      <c r="AP1898" t="s">
        <v>3016</v>
      </c>
      <c r="AQ1898" t="s">
        <v>3026</v>
      </c>
    </row>
    <row r="1899" spans="1:43" x14ac:dyDescent="0.25">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c r="AN1899" t="s">
        <v>3009</v>
      </c>
      <c r="AO1899" t="s">
        <v>3010</v>
      </c>
      <c r="AP1899" t="s">
        <v>3011</v>
      </c>
      <c r="AQ1899" t="s">
        <v>3026</v>
      </c>
    </row>
    <row r="1900" spans="1:43" x14ac:dyDescent="0.25">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c r="AN1900" t="s">
        <v>3012</v>
      </c>
      <c r="AO1900" t="s">
        <v>3020</v>
      </c>
      <c r="AP1900" t="s">
        <v>3013</v>
      </c>
      <c r="AQ1900" t="s">
        <v>3026</v>
      </c>
    </row>
    <row r="1901" spans="1:43" x14ac:dyDescent="0.25">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c r="AN1901" t="s">
        <v>3009</v>
      </c>
      <c r="AO1901" t="s">
        <v>3010</v>
      </c>
      <c r="AP1901" t="s">
        <v>3011</v>
      </c>
      <c r="AQ1901" t="s">
        <v>3026</v>
      </c>
    </row>
    <row r="1902" spans="1:43" x14ac:dyDescent="0.25">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c r="AN1902" t="s">
        <v>3014</v>
      </c>
      <c r="AO1902" t="s">
        <v>3010</v>
      </c>
      <c r="AP1902" t="s">
        <v>3015</v>
      </c>
      <c r="AQ1902" t="s">
        <v>3026</v>
      </c>
    </row>
    <row r="1903" spans="1:43" x14ac:dyDescent="0.25">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c r="AN1903" t="s">
        <v>3014</v>
      </c>
      <c r="AO1903" t="s">
        <v>3010</v>
      </c>
      <c r="AP1903" t="s">
        <v>3011</v>
      </c>
      <c r="AQ1903" t="s">
        <v>3026</v>
      </c>
    </row>
    <row r="1904" spans="1:43" x14ac:dyDescent="0.25">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c r="AN1904" t="s">
        <v>3014</v>
      </c>
      <c r="AO1904" t="s">
        <v>3010</v>
      </c>
      <c r="AP1904" t="s">
        <v>3011</v>
      </c>
      <c r="AQ1904" t="s">
        <v>3026</v>
      </c>
    </row>
    <row r="1905" spans="1:43" x14ac:dyDescent="0.25">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c r="AN1905" t="s">
        <v>3009</v>
      </c>
      <c r="AO1905" t="s">
        <v>3010</v>
      </c>
      <c r="AP1905" t="s">
        <v>3015</v>
      </c>
      <c r="AQ1905" t="s">
        <v>3026</v>
      </c>
    </row>
    <row r="1906" spans="1:43" x14ac:dyDescent="0.25">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c r="AN1906" t="s">
        <v>3017</v>
      </c>
      <c r="AO1906" t="s">
        <v>3019</v>
      </c>
      <c r="AP1906" t="s">
        <v>3011</v>
      </c>
      <c r="AQ1906" t="s">
        <v>3026</v>
      </c>
    </row>
    <row r="1907" spans="1:43" x14ac:dyDescent="0.25">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c r="AN1907" t="s">
        <v>3012</v>
      </c>
      <c r="AO1907" t="s">
        <v>3010</v>
      </c>
      <c r="AP1907" t="s">
        <v>3011</v>
      </c>
      <c r="AQ1907" t="s">
        <v>3026</v>
      </c>
    </row>
    <row r="1908" spans="1:43" x14ac:dyDescent="0.25">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c r="AN1908" t="s">
        <v>3014</v>
      </c>
      <c r="AO1908" t="s">
        <v>3020</v>
      </c>
      <c r="AP1908" t="s">
        <v>3016</v>
      </c>
      <c r="AQ1908" t="s">
        <v>3026</v>
      </c>
    </row>
    <row r="1909" spans="1:43" x14ac:dyDescent="0.25">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c r="AN1909" t="s">
        <v>3009</v>
      </c>
      <c r="AO1909" t="s">
        <v>3020</v>
      </c>
      <c r="AP1909" t="s">
        <v>3015</v>
      </c>
      <c r="AQ1909" t="s">
        <v>3026</v>
      </c>
    </row>
    <row r="1910" spans="1:43" x14ac:dyDescent="0.25">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c r="AN1910" t="s">
        <v>3014</v>
      </c>
      <c r="AO1910" t="s">
        <v>3010</v>
      </c>
      <c r="AP1910" t="s">
        <v>3015</v>
      </c>
      <c r="AQ1910" t="s">
        <v>3026</v>
      </c>
    </row>
    <row r="1911" spans="1:43" x14ac:dyDescent="0.25">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c r="AN1911" t="s">
        <v>3009</v>
      </c>
      <c r="AO1911" t="s">
        <v>3010</v>
      </c>
      <c r="AP1911" t="s">
        <v>3015</v>
      </c>
      <c r="AQ1911" t="s">
        <v>3026</v>
      </c>
    </row>
    <row r="1912" spans="1:43" x14ac:dyDescent="0.25">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c r="AN1912" t="s">
        <v>3012</v>
      </c>
      <c r="AO1912" t="s">
        <v>3010</v>
      </c>
      <c r="AP1912" t="s">
        <v>3016</v>
      </c>
      <c r="AQ1912" t="s">
        <v>3026</v>
      </c>
    </row>
    <row r="1913" spans="1:43" x14ac:dyDescent="0.25">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c r="AN1913" t="s">
        <v>3017</v>
      </c>
      <c r="AO1913" t="s">
        <v>3019</v>
      </c>
      <c r="AP1913" t="s">
        <v>3011</v>
      </c>
      <c r="AQ1913" t="s">
        <v>3026</v>
      </c>
    </row>
    <row r="1914" spans="1:43" x14ac:dyDescent="0.25">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c r="AN1914" t="s">
        <v>3014</v>
      </c>
      <c r="AO1914" t="s">
        <v>3010</v>
      </c>
      <c r="AP1914" t="s">
        <v>3011</v>
      </c>
      <c r="AQ1914" t="s">
        <v>3026</v>
      </c>
    </row>
    <row r="1915" spans="1:43" x14ac:dyDescent="0.25">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c r="AN1915" t="s">
        <v>3014</v>
      </c>
      <c r="AO1915" t="s">
        <v>3019</v>
      </c>
      <c r="AP1915" t="s">
        <v>3016</v>
      </c>
      <c r="AQ1915" t="s">
        <v>3026</v>
      </c>
    </row>
    <row r="1916" spans="1:43" x14ac:dyDescent="0.25">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c r="AN1916" t="s">
        <v>3014</v>
      </c>
      <c r="AO1916" t="s">
        <v>3010</v>
      </c>
      <c r="AP1916" t="s">
        <v>3015</v>
      </c>
      <c r="AQ1916" t="s">
        <v>3026</v>
      </c>
    </row>
    <row r="1917" spans="1:43" x14ac:dyDescent="0.25">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c r="AN1917" t="s">
        <v>3009</v>
      </c>
      <c r="AO1917" t="s">
        <v>3019</v>
      </c>
      <c r="AP1917" t="s">
        <v>3015</v>
      </c>
      <c r="AQ1917" t="s">
        <v>3026</v>
      </c>
    </row>
    <row r="1918" spans="1:43" x14ac:dyDescent="0.25">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c r="AN1918" t="s">
        <v>3009</v>
      </c>
      <c r="AO1918" t="s">
        <v>3019</v>
      </c>
      <c r="AP1918" t="s">
        <v>3016</v>
      </c>
      <c r="AQ1918" t="s">
        <v>3026</v>
      </c>
    </row>
    <row r="1919" spans="1:43" x14ac:dyDescent="0.25">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c r="AN1919" t="s">
        <v>3009</v>
      </c>
      <c r="AO1919" t="s">
        <v>3010</v>
      </c>
      <c r="AP1919" t="s">
        <v>3015</v>
      </c>
      <c r="AQ1919" t="s">
        <v>3026</v>
      </c>
    </row>
    <row r="1920" spans="1:43" x14ac:dyDescent="0.25">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c r="AN1920" t="s">
        <v>3014</v>
      </c>
      <c r="AO1920" t="s">
        <v>3020</v>
      </c>
      <c r="AP1920" t="s">
        <v>3011</v>
      </c>
      <c r="AQ1920" t="s">
        <v>3026</v>
      </c>
    </row>
    <row r="1921" spans="1:43" x14ac:dyDescent="0.25">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c r="AN1921" t="s">
        <v>3017</v>
      </c>
      <c r="AO1921" t="s">
        <v>3010</v>
      </c>
      <c r="AP1921" t="s">
        <v>3011</v>
      </c>
      <c r="AQ1921" t="s">
        <v>3026</v>
      </c>
    </row>
    <row r="1922" spans="1:43" x14ac:dyDescent="0.25">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c r="AN1922" t="s">
        <v>3012</v>
      </c>
      <c r="AO1922" t="s">
        <v>3010</v>
      </c>
      <c r="AP1922" t="s">
        <v>3015</v>
      </c>
      <c r="AQ1922" t="s">
        <v>3026</v>
      </c>
    </row>
    <row r="1923" spans="1:43" x14ac:dyDescent="0.25">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c r="AN1923" t="s">
        <v>3017</v>
      </c>
      <c r="AO1923" t="s">
        <v>3010</v>
      </c>
      <c r="AP1923" t="s">
        <v>3013</v>
      </c>
      <c r="AQ1923" t="s">
        <v>3026</v>
      </c>
    </row>
    <row r="1924" spans="1:43" x14ac:dyDescent="0.25">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c r="AN1924" t="s">
        <v>3014</v>
      </c>
      <c r="AO1924" t="s">
        <v>3020</v>
      </c>
      <c r="AP1924" t="s">
        <v>3015</v>
      </c>
      <c r="AQ1924" t="s">
        <v>3026</v>
      </c>
    </row>
    <row r="1925" spans="1:43" x14ac:dyDescent="0.25">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c r="AN1925" t="s">
        <v>3009</v>
      </c>
      <c r="AO1925" t="s">
        <v>3019</v>
      </c>
      <c r="AP1925" t="s">
        <v>3016</v>
      </c>
      <c r="AQ1925" t="s">
        <v>3026</v>
      </c>
    </row>
    <row r="1926" spans="1:43" x14ac:dyDescent="0.25">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c r="AN1926" t="s">
        <v>3014</v>
      </c>
      <c r="AO1926" t="s">
        <v>3010</v>
      </c>
      <c r="AP1926" t="s">
        <v>3015</v>
      </c>
      <c r="AQ1926" t="s">
        <v>3026</v>
      </c>
    </row>
    <row r="1927" spans="1:43" x14ac:dyDescent="0.25">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c r="AN1927" t="s">
        <v>3012</v>
      </c>
      <c r="AO1927" t="s">
        <v>3010</v>
      </c>
      <c r="AP1927" t="s">
        <v>3015</v>
      </c>
      <c r="AQ1927" t="s">
        <v>3026</v>
      </c>
    </row>
    <row r="1928" spans="1:43" x14ac:dyDescent="0.25">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c r="AN1928" t="s">
        <v>3014</v>
      </c>
      <c r="AO1928" t="s">
        <v>3020</v>
      </c>
      <c r="AP1928" t="s">
        <v>3013</v>
      </c>
      <c r="AQ1928" t="s">
        <v>3028</v>
      </c>
    </row>
    <row r="1929" spans="1:43" x14ac:dyDescent="0.25">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c r="AN1929" t="s">
        <v>3009</v>
      </c>
      <c r="AO1929" t="s">
        <v>3019</v>
      </c>
      <c r="AP1929" t="s">
        <v>3016</v>
      </c>
      <c r="AQ1929" t="s">
        <v>3026</v>
      </c>
    </row>
    <row r="1930" spans="1:43" x14ac:dyDescent="0.25">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c r="AN1930" t="s">
        <v>3012</v>
      </c>
      <c r="AO1930" t="s">
        <v>3019</v>
      </c>
      <c r="AP1930" t="s">
        <v>3016</v>
      </c>
      <c r="AQ1930" t="s">
        <v>3026</v>
      </c>
    </row>
    <row r="1931" spans="1:43" x14ac:dyDescent="0.25">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c r="AN1931" t="s">
        <v>3012</v>
      </c>
      <c r="AO1931" t="s">
        <v>3020</v>
      </c>
      <c r="AP1931" t="s">
        <v>3016</v>
      </c>
      <c r="AQ1931" t="s">
        <v>3026</v>
      </c>
    </row>
    <row r="1932" spans="1:43" x14ac:dyDescent="0.25">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c r="AN1932" t="s">
        <v>3012</v>
      </c>
      <c r="AO1932" t="s">
        <v>3010</v>
      </c>
      <c r="AP1932" t="s">
        <v>3013</v>
      </c>
      <c r="AQ1932" t="s">
        <v>3028</v>
      </c>
    </row>
    <row r="1933" spans="1:43" x14ac:dyDescent="0.25">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c r="AN1933" t="s">
        <v>3014</v>
      </c>
      <c r="AO1933" t="s">
        <v>3020</v>
      </c>
      <c r="AP1933" t="s">
        <v>3016</v>
      </c>
      <c r="AQ1933" t="s">
        <v>3026</v>
      </c>
    </row>
    <row r="1934" spans="1:43" x14ac:dyDescent="0.25">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c r="AN1934" t="s">
        <v>3014</v>
      </c>
      <c r="AO1934" t="s">
        <v>3010</v>
      </c>
      <c r="AP1934" t="s">
        <v>3016</v>
      </c>
      <c r="AQ1934" t="s">
        <v>3026</v>
      </c>
    </row>
    <row r="1935" spans="1:43" x14ac:dyDescent="0.25">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c r="AN1935" t="s">
        <v>3017</v>
      </c>
      <c r="AO1935" t="s">
        <v>3020</v>
      </c>
      <c r="AP1935" t="s">
        <v>3015</v>
      </c>
      <c r="AQ1935" t="s">
        <v>3026</v>
      </c>
    </row>
    <row r="1936" spans="1:43" x14ac:dyDescent="0.25">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c r="AN1936" t="s">
        <v>3009</v>
      </c>
      <c r="AO1936" t="s">
        <v>3010</v>
      </c>
      <c r="AP1936" t="s">
        <v>3015</v>
      </c>
      <c r="AQ1936" t="s">
        <v>3026</v>
      </c>
    </row>
    <row r="1937" spans="1:43" x14ac:dyDescent="0.25">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c r="AN1937" t="s">
        <v>3017</v>
      </c>
      <c r="AO1937" t="s">
        <v>3020</v>
      </c>
      <c r="AP1937" t="s">
        <v>3015</v>
      </c>
      <c r="AQ1937" t="s">
        <v>3026</v>
      </c>
    </row>
    <row r="1938" spans="1:43" x14ac:dyDescent="0.25">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c r="AN1938" t="s">
        <v>3009</v>
      </c>
      <c r="AO1938" t="s">
        <v>3019</v>
      </c>
      <c r="AP1938" t="s">
        <v>3015</v>
      </c>
      <c r="AQ1938" t="s">
        <v>3026</v>
      </c>
    </row>
    <row r="1939" spans="1:43" x14ac:dyDescent="0.25">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c r="AN1939" t="s">
        <v>3009</v>
      </c>
      <c r="AO1939" t="s">
        <v>3010</v>
      </c>
      <c r="AP1939" t="s">
        <v>3015</v>
      </c>
      <c r="AQ1939" t="s">
        <v>3026</v>
      </c>
    </row>
    <row r="1940" spans="1:43" x14ac:dyDescent="0.25">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c r="AN1940" t="s">
        <v>3014</v>
      </c>
      <c r="AO1940" t="s">
        <v>3010</v>
      </c>
      <c r="AP1940" t="s">
        <v>3016</v>
      </c>
      <c r="AQ1940" t="s">
        <v>3026</v>
      </c>
    </row>
    <row r="1941" spans="1:43" x14ac:dyDescent="0.25">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c r="AN1941" t="s">
        <v>3014</v>
      </c>
      <c r="AO1941" t="s">
        <v>3010</v>
      </c>
      <c r="AP1941" t="s">
        <v>3015</v>
      </c>
      <c r="AQ1941" t="s">
        <v>3026</v>
      </c>
    </row>
    <row r="1942" spans="1:43" x14ac:dyDescent="0.25">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c r="AN1942" t="s">
        <v>3012</v>
      </c>
      <c r="AO1942" t="s">
        <v>3010</v>
      </c>
      <c r="AP1942" t="s">
        <v>3016</v>
      </c>
      <c r="AQ1942" t="s">
        <v>3026</v>
      </c>
    </row>
    <row r="1943" spans="1:43" x14ac:dyDescent="0.25">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c r="AN1943" t="s">
        <v>3009</v>
      </c>
      <c r="AO1943" t="s">
        <v>3010</v>
      </c>
      <c r="AP1943" t="s">
        <v>3011</v>
      </c>
      <c r="AQ1943" t="s">
        <v>3026</v>
      </c>
    </row>
    <row r="1944" spans="1:43" x14ac:dyDescent="0.25">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c r="AN1944" t="s">
        <v>3009</v>
      </c>
      <c r="AO1944" t="s">
        <v>3010</v>
      </c>
      <c r="AP1944" t="s">
        <v>3011</v>
      </c>
      <c r="AQ1944" t="s">
        <v>3026</v>
      </c>
    </row>
    <row r="1945" spans="1:43" x14ac:dyDescent="0.25">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c r="AN1945" t="s">
        <v>3017</v>
      </c>
      <c r="AO1945" t="s">
        <v>3010</v>
      </c>
      <c r="AP1945" t="s">
        <v>3015</v>
      </c>
      <c r="AQ1945" t="s">
        <v>3026</v>
      </c>
    </row>
    <row r="1946" spans="1:43" x14ac:dyDescent="0.25">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c r="AN1946" t="s">
        <v>3014</v>
      </c>
      <c r="AO1946" t="s">
        <v>3010</v>
      </c>
      <c r="AP1946" t="s">
        <v>3011</v>
      </c>
      <c r="AQ1946" t="s">
        <v>3026</v>
      </c>
    </row>
    <row r="1947" spans="1:43" x14ac:dyDescent="0.25">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c r="AN1947" t="s">
        <v>3017</v>
      </c>
      <c r="AO1947" t="s">
        <v>3010</v>
      </c>
      <c r="AP1947" t="s">
        <v>3011</v>
      </c>
      <c r="AQ1947" t="s">
        <v>3026</v>
      </c>
    </row>
    <row r="1948" spans="1:43" x14ac:dyDescent="0.25">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c r="AN1948" t="s">
        <v>3014</v>
      </c>
      <c r="AO1948" t="s">
        <v>3010</v>
      </c>
      <c r="AP1948" t="s">
        <v>3011</v>
      </c>
      <c r="AQ1948" t="s">
        <v>3026</v>
      </c>
    </row>
    <row r="1949" spans="1:43" x14ac:dyDescent="0.25">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c r="AN1949" t="s">
        <v>3014</v>
      </c>
      <c r="AO1949" t="s">
        <v>3020</v>
      </c>
      <c r="AP1949" t="s">
        <v>3015</v>
      </c>
      <c r="AQ1949" t="s">
        <v>3026</v>
      </c>
    </row>
    <row r="1950" spans="1:43" x14ac:dyDescent="0.25">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c r="AN1950" t="s">
        <v>3017</v>
      </c>
      <c r="AO1950" t="s">
        <v>3010</v>
      </c>
      <c r="AP1950" t="s">
        <v>3016</v>
      </c>
      <c r="AQ1950" t="s">
        <v>3026</v>
      </c>
    </row>
    <row r="1951" spans="1:43" x14ac:dyDescent="0.25">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c r="AN1951" t="s">
        <v>3014</v>
      </c>
      <c r="AO1951" t="s">
        <v>3019</v>
      </c>
      <c r="AP1951" t="s">
        <v>3016</v>
      </c>
      <c r="AQ1951" t="s">
        <v>3026</v>
      </c>
    </row>
    <row r="1952" spans="1:43" x14ac:dyDescent="0.25">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c r="AN1952" t="s">
        <v>3009</v>
      </c>
      <c r="AO1952" t="s">
        <v>3010</v>
      </c>
      <c r="AP1952" t="s">
        <v>3011</v>
      </c>
      <c r="AQ1952" t="s">
        <v>3026</v>
      </c>
    </row>
    <row r="1953" spans="1:43" x14ac:dyDescent="0.25">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c r="AN1953" t="s">
        <v>3014</v>
      </c>
      <c r="AO1953" t="s">
        <v>3010</v>
      </c>
      <c r="AP1953" t="s">
        <v>3016</v>
      </c>
      <c r="AQ1953" t="s">
        <v>3026</v>
      </c>
    </row>
    <row r="1954" spans="1:43" x14ac:dyDescent="0.25">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c r="AN1954" t="s">
        <v>3014</v>
      </c>
      <c r="AO1954" t="s">
        <v>3010</v>
      </c>
      <c r="AP1954" t="s">
        <v>3015</v>
      </c>
      <c r="AQ1954" t="s">
        <v>3026</v>
      </c>
    </row>
    <row r="1955" spans="1:43" x14ac:dyDescent="0.25">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c r="AN1955" t="s">
        <v>3009</v>
      </c>
      <c r="AO1955" t="s">
        <v>3010</v>
      </c>
      <c r="AP1955" t="s">
        <v>3015</v>
      </c>
      <c r="AQ1955" t="s">
        <v>3026</v>
      </c>
    </row>
    <row r="1956" spans="1:43" x14ac:dyDescent="0.25">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c r="AN1956" t="s">
        <v>3014</v>
      </c>
      <c r="AO1956" t="s">
        <v>3010</v>
      </c>
      <c r="AP1956" t="s">
        <v>3015</v>
      </c>
      <c r="AQ1956" t="s">
        <v>3026</v>
      </c>
    </row>
    <row r="1957" spans="1:43" x14ac:dyDescent="0.25">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c r="AN1957" t="s">
        <v>3017</v>
      </c>
      <c r="AO1957" t="s">
        <v>3010</v>
      </c>
      <c r="AP1957" t="s">
        <v>3013</v>
      </c>
      <c r="AQ1957" t="s">
        <v>3026</v>
      </c>
    </row>
    <row r="1958" spans="1:43" x14ac:dyDescent="0.25">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c r="AN1958" t="s">
        <v>3009</v>
      </c>
      <c r="AO1958" t="s">
        <v>3010</v>
      </c>
      <c r="AP1958" t="s">
        <v>3015</v>
      </c>
      <c r="AQ1958" t="s">
        <v>3026</v>
      </c>
    </row>
    <row r="1959" spans="1:43" x14ac:dyDescent="0.25">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c r="AN1959" t="s">
        <v>3017</v>
      </c>
      <c r="AO1959" t="s">
        <v>3019</v>
      </c>
      <c r="AP1959" t="s">
        <v>3011</v>
      </c>
      <c r="AQ1959" t="s">
        <v>3026</v>
      </c>
    </row>
    <row r="1960" spans="1:43" x14ac:dyDescent="0.25">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c r="AN1960" t="s">
        <v>3009</v>
      </c>
      <c r="AO1960" t="s">
        <v>3010</v>
      </c>
      <c r="AP1960" t="s">
        <v>3016</v>
      </c>
      <c r="AQ1960" t="s">
        <v>3026</v>
      </c>
    </row>
    <row r="1961" spans="1:43" x14ac:dyDescent="0.25">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c r="AN1961" t="s">
        <v>3014</v>
      </c>
      <c r="AO1961" t="s">
        <v>3010</v>
      </c>
      <c r="AP1961" t="s">
        <v>3015</v>
      </c>
      <c r="AQ1961" t="s">
        <v>3026</v>
      </c>
    </row>
    <row r="1962" spans="1:43" x14ac:dyDescent="0.25">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c r="AN1962" t="s">
        <v>3014</v>
      </c>
      <c r="AO1962" t="s">
        <v>3010</v>
      </c>
      <c r="AP1962" t="s">
        <v>3015</v>
      </c>
      <c r="AQ1962" t="s">
        <v>3026</v>
      </c>
    </row>
    <row r="1963" spans="1:43" x14ac:dyDescent="0.25">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c r="AN1963" t="s">
        <v>3009</v>
      </c>
      <c r="AO1963" t="s">
        <v>3010</v>
      </c>
      <c r="AP1963" t="s">
        <v>3015</v>
      </c>
      <c r="AQ1963" t="s">
        <v>3026</v>
      </c>
    </row>
    <row r="1964" spans="1:43" x14ac:dyDescent="0.25">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c r="AN1964" t="s">
        <v>3009</v>
      </c>
      <c r="AO1964" t="s">
        <v>3010</v>
      </c>
      <c r="AP1964" t="s">
        <v>3015</v>
      </c>
      <c r="AQ1964" t="s">
        <v>3026</v>
      </c>
    </row>
    <row r="1965" spans="1:43" x14ac:dyDescent="0.25">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c r="AN1965" t="s">
        <v>3012</v>
      </c>
      <c r="AO1965" t="s">
        <v>3020</v>
      </c>
      <c r="AP1965" t="s">
        <v>3013</v>
      </c>
      <c r="AQ1965" t="s">
        <v>3026</v>
      </c>
    </row>
    <row r="1966" spans="1:43" x14ac:dyDescent="0.25">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c r="AN1966" t="s">
        <v>3012</v>
      </c>
      <c r="AO1966" t="s">
        <v>3010</v>
      </c>
      <c r="AP1966" t="s">
        <v>3015</v>
      </c>
      <c r="AQ1966" t="s">
        <v>3026</v>
      </c>
    </row>
    <row r="1967" spans="1:43" x14ac:dyDescent="0.25">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c r="AN1967" t="s">
        <v>3009</v>
      </c>
      <c r="AO1967" t="s">
        <v>3010</v>
      </c>
      <c r="AP1967" t="s">
        <v>3016</v>
      </c>
      <c r="AQ1967" t="s">
        <v>3026</v>
      </c>
    </row>
    <row r="1968" spans="1:43" x14ac:dyDescent="0.25">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c r="AN1968" t="s">
        <v>3014</v>
      </c>
      <c r="AO1968" t="s">
        <v>3010</v>
      </c>
      <c r="AP1968" t="s">
        <v>3016</v>
      </c>
      <c r="AQ1968" t="s">
        <v>3026</v>
      </c>
    </row>
    <row r="1969" spans="1:43" x14ac:dyDescent="0.25">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c r="AN1969" t="s">
        <v>3017</v>
      </c>
      <c r="AO1969" t="s">
        <v>3010</v>
      </c>
      <c r="AP1969" t="s">
        <v>3015</v>
      </c>
      <c r="AQ1969" t="s">
        <v>3026</v>
      </c>
    </row>
    <row r="1970" spans="1:43" x14ac:dyDescent="0.25">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c r="AN1970" t="s">
        <v>3014</v>
      </c>
      <c r="AO1970" t="s">
        <v>3010</v>
      </c>
      <c r="AP1970" t="s">
        <v>3015</v>
      </c>
      <c r="AQ1970" t="s">
        <v>3026</v>
      </c>
    </row>
    <row r="1971" spans="1:43" x14ac:dyDescent="0.25">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c r="AN1971" t="s">
        <v>3017</v>
      </c>
      <c r="AO1971" t="s">
        <v>3010</v>
      </c>
      <c r="AP1971" t="s">
        <v>3016</v>
      </c>
      <c r="AQ1971" t="s">
        <v>3026</v>
      </c>
    </row>
    <row r="1972" spans="1:43" x14ac:dyDescent="0.25">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c r="AN1972" t="s">
        <v>3012</v>
      </c>
      <c r="AO1972" t="s">
        <v>3010</v>
      </c>
      <c r="AP1972" t="s">
        <v>3016</v>
      </c>
      <c r="AQ1972" t="s">
        <v>3026</v>
      </c>
    </row>
    <row r="1973" spans="1:43" x14ac:dyDescent="0.25">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c r="AN1973" t="s">
        <v>3009</v>
      </c>
      <c r="AO1973" t="s">
        <v>3010</v>
      </c>
      <c r="AP1973" t="s">
        <v>3015</v>
      </c>
      <c r="AQ1973" t="s">
        <v>3026</v>
      </c>
    </row>
    <row r="1974" spans="1:43" x14ac:dyDescent="0.25">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c r="AN1974" t="s">
        <v>3009</v>
      </c>
      <c r="AO1974" t="s">
        <v>3010</v>
      </c>
      <c r="AP1974" t="s">
        <v>3015</v>
      </c>
      <c r="AQ1974" t="s">
        <v>3026</v>
      </c>
    </row>
    <row r="1975" spans="1:43" x14ac:dyDescent="0.25">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c r="AN1975" t="s">
        <v>3012</v>
      </c>
      <c r="AO1975" t="s">
        <v>3010</v>
      </c>
      <c r="AP1975" t="s">
        <v>3011</v>
      </c>
      <c r="AQ1975" t="s">
        <v>3026</v>
      </c>
    </row>
    <row r="1976" spans="1:43" x14ac:dyDescent="0.25">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c r="AN1976" t="s">
        <v>3009</v>
      </c>
      <c r="AO1976" t="s">
        <v>3010</v>
      </c>
      <c r="AP1976" t="s">
        <v>3016</v>
      </c>
      <c r="AQ1976" t="s">
        <v>3026</v>
      </c>
    </row>
    <row r="1977" spans="1:43" x14ac:dyDescent="0.25">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c r="AN1977" t="s">
        <v>3009</v>
      </c>
      <c r="AO1977" t="s">
        <v>3010</v>
      </c>
      <c r="AP1977" t="s">
        <v>3015</v>
      </c>
      <c r="AQ1977" t="s">
        <v>3026</v>
      </c>
    </row>
    <row r="1978" spans="1:43" x14ac:dyDescent="0.25">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c r="AN1978" t="s">
        <v>3014</v>
      </c>
      <c r="AO1978" t="s">
        <v>3019</v>
      </c>
      <c r="AP1978" t="s">
        <v>3013</v>
      </c>
      <c r="AQ1978" t="s">
        <v>3026</v>
      </c>
    </row>
    <row r="1979" spans="1:43" x14ac:dyDescent="0.25">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c r="AN1979" t="s">
        <v>3012</v>
      </c>
      <c r="AO1979" t="s">
        <v>3010</v>
      </c>
      <c r="AP1979" t="s">
        <v>3015</v>
      </c>
      <c r="AQ1979" t="s">
        <v>3026</v>
      </c>
    </row>
    <row r="1980" spans="1:43" x14ac:dyDescent="0.25">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c r="AN1980" t="s">
        <v>3014</v>
      </c>
      <c r="AO1980" t="s">
        <v>3010</v>
      </c>
      <c r="AP1980" t="s">
        <v>3016</v>
      </c>
      <c r="AQ1980" t="s">
        <v>3026</v>
      </c>
    </row>
    <row r="1981" spans="1:43" x14ac:dyDescent="0.25">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c r="AN1981" t="s">
        <v>3014</v>
      </c>
      <c r="AO1981" t="s">
        <v>3010</v>
      </c>
      <c r="AP1981" t="s">
        <v>3011</v>
      </c>
      <c r="AQ1981" t="s">
        <v>3026</v>
      </c>
    </row>
    <row r="1982" spans="1:43" x14ac:dyDescent="0.25">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c r="AN1982" t="s">
        <v>3009</v>
      </c>
      <c r="AO1982" t="s">
        <v>3010</v>
      </c>
      <c r="AP1982" t="s">
        <v>3015</v>
      </c>
      <c r="AQ1982" t="s">
        <v>3026</v>
      </c>
    </row>
    <row r="1983" spans="1:43" x14ac:dyDescent="0.25">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c r="AN1983" t="s">
        <v>3014</v>
      </c>
      <c r="AO1983" t="s">
        <v>3010</v>
      </c>
      <c r="AP1983" t="s">
        <v>3013</v>
      </c>
      <c r="AQ1983" t="s">
        <v>3026</v>
      </c>
    </row>
    <row r="1984" spans="1:43" x14ac:dyDescent="0.25">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c r="AN1984" t="s">
        <v>3009</v>
      </c>
      <c r="AO1984" t="s">
        <v>3010</v>
      </c>
      <c r="AP1984" t="s">
        <v>3015</v>
      </c>
      <c r="AQ1984" t="s">
        <v>3026</v>
      </c>
    </row>
    <row r="1985" spans="1:43" x14ac:dyDescent="0.25">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c r="AN1985" t="s">
        <v>3017</v>
      </c>
      <c r="AO1985" t="s">
        <v>3010</v>
      </c>
      <c r="AP1985" t="s">
        <v>3016</v>
      </c>
      <c r="AQ1985" t="s">
        <v>3026</v>
      </c>
    </row>
    <row r="1986" spans="1:43" x14ac:dyDescent="0.25">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c r="AN1986" t="s">
        <v>3009</v>
      </c>
      <c r="AO1986" t="s">
        <v>3010</v>
      </c>
      <c r="AP1986" t="s">
        <v>3015</v>
      </c>
      <c r="AQ1986" t="s">
        <v>3026</v>
      </c>
    </row>
    <row r="1987" spans="1:43" x14ac:dyDescent="0.25">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c r="AN1987" t="s">
        <v>3017</v>
      </c>
      <c r="AO1987" t="s">
        <v>3020</v>
      </c>
      <c r="AP1987" t="s">
        <v>3011</v>
      </c>
      <c r="AQ1987" t="s">
        <v>3026</v>
      </c>
    </row>
    <row r="1988" spans="1:43" x14ac:dyDescent="0.25">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c r="AN1988" t="s">
        <v>3017</v>
      </c>
      <c r="AO1988" t="s">
        <v>3010</v>
      </c>
      <c r="AP1988" t="s">
        <v>3011</v>
      </c>
      <c r="AQ1988" t="s">
        <v>3026</v>
      </c>
    </row>
    <row r="1989" spans="1:43" x14ac:dyDescent="0.25">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c r="AN1989" t="s">
        <v>3014</v>
      </c>
      <c r="AO1989" t="s">
        <v>3010</v>
      </c>
      <c r="AP1989" t="s">
        <v>3013</v>
      </c>
      <c r="AQ1989" t="s">
        <v>3026</v>
      </c>
    </row>
    <row r="1990" spans="1:43" x14ac:dyDescent="0.25">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c r="AN1990" t="s">
        <v>3009</v>
      </c>
      <c r="AO1990" t="s">
        <v>3010</v>
      </c>
      <c r="AP1990" t="s">
        <v>3011</v>
      </c>
      <c r="AQ1990" t="s">
        <v>3027</v>
      </c>
    </row>
    <row r="1991" spans="1:43" x14ac:dyDescent="0.25">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c r="AN1991" t="s">
        <v>3017</v>
      </c>
      <c r="AO1991" t="s">
        <v>3020</v>
      </c>
      <c r="AP1991" t="s">
        <v>3018</v>
      </c>
      <c r="AQ1991" t="s">
        <v>3026</v>
      </c>
    </row>
    <row r="1992" spans="1:43" x14ac:dyDescent="0.25">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c r="AN1992" t="s">
        <v>3017</v>
      </c>
      <c r="AO1992" t="s">
        <v>3010</v>
      </c>
      <c r="AP1992" t="s">
        <v>3016</v>
      </c>
      <c r="AQ1992" t="s">
        <v>3026</v>
      </c>
    </row>
    <row r="1993" spans="1:43" x14ac:dyDescent="0.25">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c r="AN1993" t="s">
        <v>3014</v>
      </c>
      <c r="AO1993" t="s">
        <v>3010</v>
      </c>
      <c r="AP1993" t="s">
        <v>3011</v>
      </c>
      <c r="AQ1993" t="s">
        <v>3027</v>
      </c>
    </row>
    <row r="1994" spans="1:43" x14ac:dyDescent="0.25">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c r="AN1994" t="s">
        <v>3012</v>
      </c>
      <c r="AO1994" t="s">
        <v>3010</v>
      </c>
      <c r="AP1994" t="s">
        <v>3013</v>
      </c>
      <c r="AQ1994" t="s">
        <v>3026</v>
      </c>
    </row>
    <row r="1995" spans="1:43" x14ac:dyDescent="0.25">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c r="AN1995" t="s">
        <v>3012</v>
      </c>
      <c r="AO1995" t="s">
        <v>3010</v>
      </c>
      <c r="AP1995" t="s">
        <v>3016</v>
      </c>
      <c r="AQ1995" t="s">
        <v>3026</v>
      </c>
    </row>
    <row r="1996" spans="1:43" x14ac:dyDescent="0.25">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c r="AN1996" t="s">
        <v>3017</v>
      </c>
      <c r="AO1996" t="s">
        <v>3010</v>
      </c>
      <c r="AP1996" t="s">
        <v>3015</v>
      </c>
      <c r="AQ1996" t="s">
        <v>3026</v>
      </c>
    </row>
    <row r="1997" spans="1:43" x14ac:dyDescent="0.25">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c r="AN1997" t="s">
        <v>3014</v>
      </c>
      <c r="AO1997" t="s">
        <v>3010</v>
      </c>
      <c r="AP1997" t="s">
        <v>3015</v>
      </c>
      <c r="AQ1997" t="s">
        <v>3026</v>
      </c>
    </row>
    <row r="1998" spans="1:43" x14ac:dyDescent="0.25">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c r="AN1998" t="s">
        <v>3014</v>
      </c>
      <c r="AO1998" t="s">
        <v>3019</v>
      </c>
      <c r="AP1998" t="s">
        <v>3011</v>
      </c>
      <c r="AQ1998" t="s">
        <v>3026</v>
      </c>
    </row>
    <row r="1999" spans="1:43" x14ac:dyDescent="0.25">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c r="AN1999" t="s">
        <v>3014</v>
      </c>
      <c r="AO1999" t="s">
        <v>3010</v>
      </c>
      <c r="AP1999" t="s">
        <v>3011</v>
      </c>
      <c r="AQ1999" t="s">
        <v>3027</v>
      </c>
    </row>
    <row r="2000" spans="1:43" x14ac:dyDescent="0.25">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c r="AN2000" t="s">
        <v>3009</v>
      </c>
      <c r="AO2000" t="s">
        <v>3019</v>
      </c>
      <c r="AP2000" t="s">
        <v>3015</v>
      </c>
      <c r="AQ2000" t="s">
        <v>3026</v>
      </c>
    </row>
    <row r="2001" spans="1:43" x14ac:dyDescent="0.25">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c r="AN2001" t="s">
        <v>3014</v>
      </c>
      <c r="AO2001" t="s">
        <v>3010</v>
      </c>
      <c r="AP2001" t="s">
        <v>3015</v>
      </c>
      <c r="AQ2001" t="s">
        <v>3026</v>
      </c>
    </row>
    <row r="2002" spans="1:43" x14ac:dyDescent="0.25">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c r="AN2002" t="s">
        <v>3014</v>
      </c>
      <c r="AO2002" t="s">
        <v>3020</v>
      </c>
      <c r="AP2002" t="s">
        <v>3011</v>
      </c>
      <c r="AQ2002" t="s">
        <v>3026</v>
      </c>
    </row>
    <row r="2003" spans="1:43" x14ac:dyDescent="0.25">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c r="AN2003" t="s">
        <v>3009</v>
      </c>
      <c r="AO2003" t="s">
        <v>3020</v>
      </c>
      <c r="AP2003" t="s">
        <v>3011</v>
      </c>
      <c r="AQ2003" t="s">
        <v>3026</v>
      </c>
    </row>
    <row r="2004" spans="1:43" x14ac:dyDescent="0.25">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c r="AN2004" t="s">
        <v>3014</v>
      </c>
      <c r="AO2004" t="s">
        <v>3010</v>
      </c>
      <c r="AP2004" t="s">
        <v>3015</v>
      </c>
      <c r="AQ2004" t="s">
        <v>3026</v>
      </c>
    </row>
    <row r="2005" spans="1:43" x14ac:dyDescent="0.25">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c r="AN2005" t="s">
        <v>3017</v>
      </c>
      <c r="AO2005" t="s">
        <v>3010</v>
      </c>
      <c r="AP2005" t="s">
        <v>3016</v>
      </c>
      <c r="AQ2005" t="s">
        <v>3026</v>
      </c>
    </row>
    <row r="2006" spans="1:43" x14ac:dyDescent="0.25">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c r="AN2006" t="s">
        <v>3012</v>
      </c>
      <c r="AO2006" t="s">
        <v>3010</v>
      </c>
      <c r="AP2006" t="s">
        <v>3011</v>
      </c>
      <c r="AQ2006" t="s">
        <v>3026</v>
      </c>
    </row>
    <row r="2007" spans="1:43" x14ac:dyDescent="0.25">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c r="AN2007" t="s">
        <v>3009</v>
      </c>
      <c r="AO2007" t="s">
        <v>3010</v>
      </c>
      <c r="AP2007" t="s">
        <v>3013</v>
      </c>
      <c r="AQ2007" t="s">
        <v>3026</v>
      </c>
    </row>
    <row r="2008" spans="1:43" x14ac:dyDescent="0.25">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c r="AN2008" t="s">
        <v>3009</v>
      </c>
      <c r="AO2008" t="s">
        <v>3010</v>
      </c>
      <c r="AP2008" t="s">
        <v>3011</v>
      </c>
      <c r="AQ2008" t="s">
        <v>3026</v>
      </c>
    </row>
    <row r="2009" spans="1:43" x14ac:dyDescent="0.25">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c r="AN2009" t="s">
        <v>3017</v>
      </c>
      <c r="AO2009" t="s">
        <v>3010</v>
      </c>
      <c r="AP2009" t="s">
        <v>3016</v>
      </c>
      <c r="AQ2009" t="s">
        <v>3026</v>
      </c>
    </row>
    <row r="2010" spans="1:43" x14ac:dyDescent="0.25">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c r="AN2010" t="s">
        <v>3012</v>
      </c>
      <c r="AO2010" t="s">
        <v>3010</v>
      </c>
      <c r="AP2010" t="s">
        <v>3015</v>
      </c>
      <c r="AQ2010" t="s">
        <v>3026</v>
      </c>
    </row>
    <row r="2011" spans="1:43" x14ac:dyDescent="0.25">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c r="AN2011" t="s">
        <v>3009</v>
      </c>
      <c r="AO2011" t="s">
        <v>3010</v>
      </c>
      <c r="AP2011" t="s">
        <v>3013</v>
      </c>
      <c r="AQ2011" t="s">
        <v>3026</v>
      </c>
    </row>
    <row r="2012" spans="1:43" x14ac:dyDescent="0.25">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c r="AN2012" t="s">
        <v>3017</v>
      </c>
      <c r="AO2012" t="s">
        <v>3010</v>
      </c>
      <c r="AP2012" t="s">
        <v>3015</v>
      </c>
      <c r="AQ2012" t="s">
        <v>3026</v>
      </c>
    </row>
    <row r="2013" spans="1:43" x14ac:dyDescent="0.25">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c r="AN2013" t="s">
        <v>3009</v>
      </c>
      <c r="AO2013" t="s">
        <v>3019</v>
      </c>
      <c r="AP2013" t="s">
        <v>3015</v>
      </c>
      <c r="AQ2013" t="s">
        <v>3026</v>
      </c>
    </row>
    <row r="2014" spans="1:43" x14ac:dyDescent="0.25">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c r="AN2014" t="s">
        <v>3014</v>
      </c>
      <c r="AO2014" t="s">
        <v>3010</v>
      </c>
      <c r="AP2014" t="s">
        <v>3015</v>
      </c>
      <c r="AQ2014" t="s">
        <v>3026</v>
      </c>
    </row>
    <row r="2015" spans="1:43" x14ac:dyDescent="0.25">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c r="AN2015" t="s">
        <v>3017</v>
      </c>
      <c r="AO2015" t="s">
        <v>3010</v>
      </c>
      <c r="AP2015" t="s">
        <v>3015</v>
      </c>
      <c r="AQ2015" t="s">
        <v>3026</v>
      </c>
    </row>
    <row r="2016" spans="1:43" x14ac:dyDescent="0.25">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c r="AN2016" t="s">
        <v>3017</v>
      </c>
      <c r="AO2016" t="s">
        <v>3010</v>
      </c>
      <c r="AP2016" t="s">
        <v>3013</v>
      </c>
      <c r="AQ2016" t="s">
        <v>3028</v>
      </c>
    </row>
    <row r="2017" spans="1:43" x14ac:dyDescent="0.25">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c r="AN2017" t="s">
        <v>3009</v>
      </c>
      <c r="AO2017" t="s">
        <v>3010</v>
      </c>
      <c r="AP2017" t="s">
        <v>3015</v>
      </c>
      <c r="AQ2017" t="s">
        <v>3026</v>
      </c>
    </row>
    <row r="2018" spans="1:43" x14ac:dyDescent="0.25">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c r="AN2018" t="s">
        <v>3009</v>
      </c>
      <c r="AO2018" t="s">
        <v>3019</v>
      </c>
      <c r="AP2018" t="s">
        <v>3016</v>
      </c>
      <c r="AQ2018" t="s">
        <v>3026</v>
      </c>
    </row>
    <row r="2019" spans="1:43" x14ac:dyDescent="0.25">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c r="AN2019" t="s">
        <v>3014</v>
      </c>
      <c r="AO2019" t="s">
        <v>3010</v>
      </c>
      <c r="AP2019" t="s">
        <v>3011</v>
      </c>
      <c r="AQ2019" t="s">
        <v>3026</v>
      </c>
    </row>
    <row r="2020" spans="1:43" x14ac:dyDescent="0.25">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c r="AN2020" t="s">
        <v>3014</v>
      </c>
      <c r="AO2020" t="s">
        <v>3010</v>
      </c>
      <c r="AP2020" t="s">
        <v>3016</v>
      </c>
      <c r="AQ2020" t="s">
        <v>3026</v>
      </c>
    </row>
    <row r="2021" spans="1:43" x14ac:dyDescent="0.25">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c r="AN2021" t="s">
        <v>3014</v>
      </c>
      <c r="AO2021" t="s">
        <v>3019</v>
      </c>
      <c r="AP2021" t="s">
        <v>3011</v>
      </c>
      <c r="AQ2021" t="s">
        <v>3026</v>
      </c>
    </row>
    <row r="2022" spans="1:43" x14ac:dyDescent="0.25">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c r="AN2022" t="s">
        <v>3009</v>
      </c>
      <c r="AO2022" t="s">
        <v>3010</v>
      </c>
      <c r="AP2022" t="s">
        <v>3015</v>
      </c>
      <c r="AQ2022" t="s">
        <v>3026</v>
      </c>
    </row>
    <row r="2023" spans="1:43" x14ac:dyDescent="0.25">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c r="AN2023" t="s">
        <v>3017</v>
      </c>
      <c r="AO2023" t="s">
        <v>3010</v>
      </c>
      <c r="AP2023" t="s">
        <v>3013</v>
      </c>
      <c r="AQ2023" t="s">
        <v>3026</v>
      </c>
    </row>
    <row r="2024" spans="1:43" x14ac:dyDescent="0.25">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c r="AN2024" t="s">
        <v>3017</v>
      </c>
      <c r="AO2024" t="s">
        <v>3010</v>
      </c>
      <c r="AP2024" t="s">
        <v>3015</v>
      </c>
      <c r="AQ2024" t="s">
        <v>3026</v>
      </c>
    </row>
    <row r="2025" spans="1:43" x14ac:dyDescent="0.25">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c r="AN2025" t="s">
        <v>3009</v>
      </c>
      <c r="AO2025" t="s">
        <v>3020</v>
      </c>
      <c r="AP2025" t="s">
        <v>3013</v>
      </c>
      <c r="AQ2025" t="s">
        <v>3026</v>
      </c>
    </row>
    <row r="2026" spans="1:43" x14ac:dyDescent="0.25">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c r="AN2026" t="s">
        <v>3009</v>
      </c>
      <c r="AO2026" t="s">
        <v>3010</v>
      </c>
      <c r="AP2026" t="s">
        <v>3016</v>
      </c>
      <c r="AQ2026" t="s">
        <v>3026</v>
      </c>
    </row>
    <row r="2027" spans="1:43" x14ac:dyDescent="0.25">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c r="AN2027" t="s">
        <v>3014</v>
      </c>
      <c r="AO2027" t="s">
        <v>3019</v>
      </c>
      <c r="AP2027" t="s">
        <v>3015</v>
      </c>
      <c r="AQ2027" t="s">
        <v>3026</v>
      </c>
    </row>
    <row r="2028" spans="1:43" x14ac:dyDescent="0.25">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c r="AN2028" t="s">
        <v>3017</v>
      </c>
      <c r="AO2028" t="s">
        <v>3010</v>
      </c>
      <c r="AP2028" t="s">
        <v>3016</v>
      </c>
      <c r="AQ2028" t="s">
        <v>3026</v>
      </c>
    </row>
    <row r="2029" spans="1:43" x14ac:dyDescent="0.25">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c r="AN2029" t="s">
        <v>3009</v>
      </c>
      <c r="AO2029" t="s">
        <v>3010</v>
      </c>
      <c r="AP2029" t="s">
        <v>3015</v>
      </c>
      <c r="AQ2029" t="s">
        <v>3026</v>
      </c>
    </row>
    <row r="2030" spans="1:43" x14ac:dyDescent="0.25">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c r="AN2030" t="s">
        <v>3017</v>
      </c>
      <c r="AO2030" t="s">
        <v>3020</v>
      </c>
      <c r="AP2030" t="s">
        <v>3013</v>
      </c>
      <c r="AQ2030" t="s">
        <v>3026</v>
      </c>
    </row>
    <row r="2031" spans="1:43" x14ac:dyDescent="0.25">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c r="AN2031" t="s">
        <v>3009</v>
      </c>
      <c r="AO2031" t="s">
        <v>3010</v>
      </c>
      <c r="AP2031" t="s">
        <v>3016</v>
      </c>
      <c r="AQ2031" t="s">
        <v>3026</v>
      </c>
    </row>
    <row r="2032" spans="1:43" x14ac:dyDescent="0.25">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c r="AN2032" t="s">
        <v>3017</v>
      </c>
      <c r="AO2032" t="s">
        <v>3010</v>
      </c>
      <c r="AP2032" t="s">
        <v>3015</v>
      </c>
      <c r="AQ2032" t="s">
        <v>3026</v>
      </c>
    </row>
    <row r="2033" spans="1:43" x14ac:dyDescent="0.25">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c r="AN2033" t="s">
        <v>3017</v>
      </c>
      <c r="AO2033" t="s">
        <v>3010</v>
      </c>
      <c r="AP2033" t="s">
        <v>3015</v>
      </c>
      <c r="AQ2033" t="s">
        <v>3026</v>
      </c>
    </row>
    <row r="2034" spans="1:43" x14ac:dyDescent="0.25">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c r="AN2034" t="s">
        <v>3017</v>
      </c>
      <c r="AO2034" t="s">
        <v>3010</v>
      </c>
      <c r="AP2034" t="s">
        <v>3015</v>
      </c>
      <c r="AQ2034" t="s">
        <v>3026</v>
      </c>
    </row>
    <row r="2035" spans="1:43" x14ac:dyDescent="0.25">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c r="AN2035" t="s">
        <v>3009</v>
      </c>
      <c r="AO2035" t="s">
        <v>3010</v>
      </c>
      <c r="AP2035" t="s">
        <v>3015</v>
      </c>
      <c r="AQ2035" t="s">
        <v>3026</v>
      </c>
    </row>
    <row r="2036" spans="1:43" x14ac:dyDescent="0.25">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c r="AN2036" t="s">
        <v>3014</v>
      </c>
      <c r="AO2036" t="s">
        <v>3010</v>
      </c>
      <c r="AP2036" t="s">
        <v>3015</v>
      </c>
      <c r="AQ2036" t="s">
        <v>3026</v>
      </c>
    </row>
    <row r="2037" spans="1:43" x14ac:dyDescent="0.25">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c r="AN2037" t="s">
        <v>3012</v>
      </c>
      <c r="AO2037" t="s">
        <v>3010</v>
      </c>
      <c r="AP2037" t="s">
        <v>3011</v>
      </c>
      <c r="AQ2037" t="s">
        <v>3026</v>
      </c>
    </row>
    <row r="2038" spans="1:43" x14ac:dyDescent="0.25">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c r="AN2038" t="s">
        <v>3017</v>
      </c>
      <c r="AO2038" t="s">
        <v>3010</v>
      </c>
      <c r="AP2038" t="s">
        <v>3015</v>
      </c>
      <c r="AQ2038" t="s">
        <v>3026</v>
      </c>
    </row>
    <row r="2039" spans="1:43" x14ac:dyDescent="0.25">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c r="AN2039" t="s">
        <v>3009</v>
      </c>
      <c r="AO2039" t="s">
        <v>3010</v>
      </c>
      <c r="AP2039" t="s">
        <v>3011</v>
      </c>
      <c r="AQ2039" t="s">
        <v>3027</v>
      </c>
    </row>
    <row r="2040" spans="1:43" x14ac:dyDescent="0.25">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c r="AN2040" t="s">
        <v>3017</v>
      </c>
      <c r="AO2040" t="s">
        <v>3010</v>
      </c>
      <c r="AP2040" t="s">
        <v>3016</v>
      </c>
      <c r="AQ2040" t="s">
        <v>3026</v>
      </c>
    </row>
    <row r="2041" spans="1:43" x14ac:dyDescent="0.25">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c r="AN2041" t="s">
        <v>3012</v>
      </c>
      <c r="AO2041" t="s">
        <v>3010</v>
      </c>
      <c r="AP2041" t="s">
        <v>3016</v>
      </c>
      <c r="AQ2041" t="s">
        <v>3026</v>
      </c>
    </row>
    <row r="2042" spans="1:43" x14ac:dyDescent="0.25">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c r="AN2042" t="s">
        <v>3014</v>
      </c>
      <c r="AO2042" t="s">
        <v>3020</v>
      </c>
      <c r="AP2042" t="s">
        <v>3013</v>
      </c>
      <c r="AQ2042" t="s">
        <v>3026</v>
      </c>
    </row>
    <row r="2043" spans="1:43" x14ac:dyDescent="0.25">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c r="AN2043" t="s">
        <v>3014</v>
      </c>
      <c r="AO2043" t="s">
        <v>3010</v>
      </c>
      <c r="AP2043" t="s">
        <v>3013</v>
      </c>
      <c r="AQ2043" t="s">
        <v>3026</v>
      </c>
    </row>
    <row r="2044" spans="1:43" x14ac:dyDescent="0.25">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c r="AN2044" t="s">
        <v>3017</v>
      </c>
      <c r="AO2044" t="s">
        <v>3010</v>
      </c>
      <c r="AP2044" t="s">
        <v>3015</v>
      </c>
      <c r="AQ2044" t="s">
        <v>3026</v>
      </c>
    </row>
    <row r="2045" spans="1:43" x14ac:dyDescent="0.25">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c r="AN2045" t="s">
        <v>3014</v>
      </c>
      <c r="AO2045" t="s">
        <v>3010</v>
      </c>
      <c r="AP2045" t="s">
        <v>3015</v>
      </c>
      <c r="AQ2045" t="s">
        <v>3026</v>
      </c>
    </row>
    <row r="2046" spans="1:43" x14ac:dyDescent="0.25">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c r="AN2046" t="s">
        <v>3017</v>
      </c>
      <c r="AO2046" t="s">
        <v>3020</v>
      </c>
      <c r="AP2046" t="s">
        <v>3015</v>
      </c>
      <c r="AQ2046" t="s">
        <v>3026</v>
      </c>
    </row>
    <row r="2047" spans="1:43" x14ac:dyDescent="0.25">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c r="AN2047" t="s">
        <v>3009</v>
      </c>
      <c r="AO2047" t="s">
        <v>3010</v>
      </c>
      <c r="AP2047" t="s">
        <v>3011</v>
      </c>
      <c r="AQ2047" t="s">
        <v>3027</v>
      </c>
    </row>
    <row r="2048" spans="1:43" x14ac:dyDescent="0.25">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c r="AN2048" t="s">
        <v>3012</v>
      </c>
      <c r="AO2048" t="s">
        <v>3010</v>
      </c>
      <c r="AP2048" t="s">
        <v>3015</v>
      </c>
      <c r="AQ2048" t="s">
        <v>3026</v>
      </c>
    </row>
    <row r="2049" spans="1:43" x14ac:dyDescent="0.25">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c r="AN2049" t="s">
        <v>3014</v>
      </c>
      <c r="AO2049" t="s">
        <v>3019</v>
      </c>
      <c r="AP2049" t="s">
        <v>3015</v>
      </c>
      <c r="AQ2049" t="s">
        <v>3026</v>
      </c>
    </row>
    <row r="2050" spans="1:43" x14ac:dyDescent="0.25">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c r="AN2050" t="s">
        <v>3012</v>
      </c>
      <c r="AO2050" t="s">
        <v>3010</v>
      </c>
      <c r="AP2050" t="s">
        <v>3013</v>
      </c>
      <c r="AQ2050" t="s">
        <v>3028</v>
      </c>
    </row>
    <row r="2051" spans="1:43" x14ac:dyDescent="0.25">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c r="AN2051" t="s">
        <v>3014</v>
      </c>
      <c r="AO2051" t="s">
        <v>3010</v>
      </c>
      <c r="AP2051" t="s">
        <v>3015</v>
      </c>
      <c r="AQ2051" t="s">
        <v>3026</v>
      </c>
    </row>
    <row r="2052" spans="1:43" x14ac:dyDescent="0.25">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c r="AN2052" t="s">
        <v>3009</v>
      </c>
      <c r="AO2052" t="s">
        <v>3010</v>
      </c>
      <c r="AP2052" t="s">
        <v>3011</v>
      </c>
      <c r="AQ2052" t="s">
        <v>3026</v>
      </c>
    </row>
    <row r="2053" spans="1:43" x14ac:dyDescent="0.25">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c r="AN2053" t="s">
        <v>3014</v>
      </c>
      <c r="AO2053" t="s">
        <v>3010</v>
      </c>
      <c r="AP2053" t="s">
        <v>3016</v>
      </c>
      <c r="AQ2053" t="s">
        <v>3026</v>
      </c>
    </row>
    <row r="2054" spans="1:43" x14ac:dyDescent="0.25">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c r="AN2054" t="s">
        <v>3012</v>
      </c>
      <c r="AO2054" t="s">
        <v>3020</v>
      </c>
      <c r="AP2054" t="s">
        <v>3015</v>
      </c>
      <c r="AQ2054" t="s">
        <v>3026</v>
      </c>
    </row>
    <row r="2055" spans="1:43" x14ac:dyDescent="0.25">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c r="AN2055" t="s">
        <v>3014</v>
      </c>
      <c r="AO2055" t="s">
        <v>3010</v>
      </c>
      <c r="AP2055" t="s">
        <v>3015</v>
      </c>
      <c r="AQ2055" t="s">
        <v>3026</v>
      </c>
    </row>
    <row r="2056" spans="1:43" x14ac:dyDescent="0.25">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c r="AN2056" t="s">
        <v>3014</v>
      </c>
      <c r="AO2056" t="s">
        <v>3020</v>
      </c>
      <c r="AP2056" t="s">
        <v>3011</v>
      </c>
      <c r="AQ2056" t="s">
        <v>3026</v>
      </c>
    </row>
    <row r="2057" spans="1:43" x14ac:dyDescent="0.25">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c r="AN2057" t="s">
        <v>3009</v>
      </c>
      <c r="AO2057" t="s">
        <v>3010</v>
      </c>
      <c r="AP2057" t="s">
        <v>3015</v>
      </c>
      <c r="AQ2057" t="s">
        <v>3026</v>
      </c>
    </row>
    <row r="2058" spans="1:43" x14ac:dyDescent="0.25">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c r="AN2058" t="s">
        <v>3014</v>
      </c>
      <c r="AO2058" t="s">
        <v>3010</v>
      </c>
      <c r="AP2058" t="s">
        <v>3011</v>
      </c>
      <c r="AQ2058" t="s">
        <v>3026</v>
      </c>
    </row>
    <row r="2059" spans="1:43" x14ac:dyDescent="0.25">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c r="AN2059" t="s">
        <v>3012</v>
      </c>
      <c r="AO2059" t="s">
        <v>3019</v>
      </c>
      <c r="AP2059" t="s">
        <v>3011</v>
      </c>
      <c r="AQ2059" t="s">
        <v>3026</v>
      </c>
    </row>
    <row r="2060" spans="1:43" x14ac:dyDescent="0.25">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c r="AN2060" t="s">
        <v>3017</v>
      </c>
      <c r="AO2060" t="s">
        <v>3020</v>
      </c>
      <c r="AP2060" t="s">
        <v>3015</v>
      </c>
      <c r="AQ2060" t="s">
        <v>3026</v>
      </c>
    </row>
    <row r="2061" spans="1:43" x14ac:dyDescent="0.25">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c r="AN2061" t="s">
        <v>3009</v>
      </c>
      <c r="AO2061" t="s">
        <v>3020</v>
      </c>
      <c r="AP2061" t="s">
        <v>3015</v>
      </c>
      <c r="AQ2061" t="s">
        <v>3026</v>
      </c>
    </row>
    <row r="2062" spans="1:43" x14ac:dyDescent="0.25">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c r="AN2062" t="s">
        <v>3009</v>
      </c>
      <c r="AO2062" t="s">
        <v>3020</v>
      </c>
      <c r="AP2062" t="s">
        <v>3013</v>
      </c>
      <c r="AQ2062" t="s">
        <v>3026</v>
      </c>
    </row>
    <row r="2063" spans="1:43" x14ac:dyDescent="0.25">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c r="AN2063" t="s">
        <v>3009</v>
      </c>
      <c r="AO2063" t="s">
        <v>3010</v>
      </c>
      <c r="AP2063" t="s">
        <v>3013</v>
      </c>
      <c r="AQ2063" t="s">
        <v>3026</v>
      </c>
    </row>
    <row r="2064" spans="1:43" x14ac:dyDescent="0.25">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c r="AN2064" t="s">
        <v>3017</v>
      </c>
      <c r="AO2064" t="s">
        <v>3020</v>
      </c>
      <c r="AP2064" t="s">
        <v>3011</v>
      </c>
      <c r="AQ2064" t="s">
        <v>3026</v>
      </c>
    </row>
    <row r="2065" spans="1:43" x14ac:dyDescent="0.25">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c r="AN2065" t="s">
        <v>3009</v>
      </c>
      <c r="AO2065" t="s">
        <v>3010</v>
      </c>
      <c r="AP2065" t="s">
        <v>3016</v>
      </c>
      <c r="AQ2065" t="s">
        <v>3026</v>
      </c>
    </row>
    <row r="2066" spans="1:43" x14ac:dyDescent="0.25">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c r="AN2066" t="s">
        <v>3014</v>
      </c>
      <c r="AO2066" t="s">
        <v>3010</v>
      </c>
      <c r="AP2066" t="s">
        <v>3015</v>
      </c>
      <c r="AQ2066" t="s">
        <v>3026</v>
      </c>
    </row>
    <row r="2067" spans="1:43" x14ac:dyDescent="0.25">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c r="AN2067" t="s">
        <v>3012</v>
      </c>
      <c r="AO2067" t="s">
        <v>3010</v>
      </c>
      <c r="AP2067" t="s">
        <v>3016</v>
      </c>
      <c r="AQ2067" t="s">
        <v>3026</v>
      </c>
    </row>
    <row r="2068" spans="1:43" x14ac:dyDescent="0.25">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c r="AN2068" t="s">
        <v>3009</v>
      </c>
      <c r="AO2068" t="s">
        <v>3010</v>
      </c>
      <c r="AP2068" t="s">
        <v>3015</v>
      </c>
      <c r="AQ2068" t="s">
        <v>3026</v>
      </c>
    </row>
    <row r="2069" spans="1:43" x14ac:dyDescent="0.25">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c r="AN2069" t="s">
        <v>3014</v>
      </c>
      <c r="AO2069" t="s">
        <v>3010</v>
      </c>
      <c r="AP2069" t="s">
        <v>3016</v>
      </c>
      <c r="AQ2069" t="s">
        <v>3026</v>
      </c>
    </row>
    <row r="2070" spans="1:43" x14ac:dyDescent="0.25">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c r="AN2070" t="s">
        <v>3009</v>
      </c>
      <c r="AO2070" t="s">
        <v>3010</v>
      </c>
      <c r="AP2070" t="s">
        <v>3016</v>
      </c>
      <c r="AQ2070" t="s">
        <v>3026</v>
      </c>
    </row>
    <row r="2071" spans="1:43" x14ac:dyDescent="0.25">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c r="AN2071" t="s">
        <v>3014</v>
      </c>
      <c r="AO2071" t="s">
        <v>3019</v>
      </c>
      <c r="AP2071" t="s">
        <v>3013</v>
      </c>
      <c r="AQ2071" t="s">
        <v>3026</v>
      </c>
    </row>
    <row r="2072" spans="1:43" x14ac:dyDescent="0.25">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c r="AN2072" t="s">
        <v>3012</v>
      </c>
      <c r="AO2072" t="s">
        <v>3010</v>
      </c>
      <c r="AP2072" t="s">
        <v>3011</v>
      </c>
      <c r="AQ2072" t="s">
        <v>3026</v>
      </c>
    </row>
    <row r="2073" spans="1:43" x14ac:dyDescent="0.25">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c r="AN2073" t="s">
        <v>3017</v>
      </c>
      <c r="AO2073" t="s">
        <v>3010</v>
      </c>
      <c r="AP2073" t="s">
        <v>3016</v>
      </c>
      <c r="AQ2073" t="s">
        <v>3026</v>
      </c>
    </row>
    <row r="2074" spans="1:43" x14ac:dyDescent="0.25">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c r="AN2074" t="s">
        <v>3017</v>
      </c>
      <c r="AO2074" t="s">
        <v>3010</v>
      </c>
      <c r="AP2074" t="s">
        <v>3015</v>
      </c>
      <c r="AQ2074" t="s">
        <v>3026</v>
      </c>
    </row>
    <row r="2075" spans="1:43" x14ac:dyDescent="0.25">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c r="AN2075" t="s">
        <v>3017</v>
      </c>
      <c r="AO2075" t="s">
        <v>3019</v>
      </c>
      <c r="AP2075" t="s">
        <v>3015</v>
      </c>
      <c r="AQ2075" t="s">
        <v>3026</v>
      </c>
    </row>
    <row r="2076" spans="1:43" x14ac:dyDescent="0.25">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c r="AN2076" t="s">
        <v>3009</v>
      </c>
      <c r="AO2076" t="s">
        <v>3010</v>
      </c>
      <c r="AP2076" t="s">
        <v>3015</v>
      </c>
      <c r="AQ2076" t="s">
        <v>3026</v>
      </c>
    </row>
    <row r="2077" spans="1:43" x14ac:dyDescent="0.25">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c r="AN2077" t="s">
        <v>3009</v>
      </c>
      <c r="AO2077" t="s">
        <v>3020</v>
      </c>
      <c r="AP2077" t="s">
        <v>3015</v>
      </c>
      <c r="AQ2077" t="s">
        <v>3026</v>
      </c>
    </row>
    <row r="2078" spans="1:43" x14ac:dyDescent="0.25">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c r="AN2078" t="s">
        <v>3009</v>
      </c>
      <c r="AO2078" t="s">
        <v>3010</v>
      </c>
      <c r="AP2078" t="s">
        <v>3015</v>
      </c>
      <c r="AQ2078" t="s">
        <v>3026</v>
      </c>
    </row>
    <row r="2079" spans="1:43" x14ac:dyDescent="0.25">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c r="AN2079" t="s">
        <v>3009</v>
      </c>
      <c r="AO2079" t="s">
        <v>3010</v>
      </c>
      <c r="AP2079" t="s">
        <v>3013</v>
      </c>
      <c r="AQ2079" t="s">
        <v>3026</v>
      </c>
    </row>
    <row r="2080" spans="1:43" x14ac:dyDescent="0.25">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c r="AN2080" t="s">
        <v>3017</v>
      </c>
      <c r="AO2080" t="s">
        <v>3010</v>
      </c>
      <c r="AP2080" t="s">
        <v>3011</v>
      </c>
      <c r="AQ2080" t="s">
        <v>3026</v>
      </c>
    </row>
    <row r="2081" spans="1:43" x14ac:dyDescent="0.25">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c r="AN2081" t="s">
        <v>3014</v>
      </c>
      <c r="AO2081" t="s">
        <v>3010</v>
      </c>
      <c r="AP2081" t="s">
        <v>3015</v>
      </c>
      <c r="AQ2081" t="s">
        <v>3026</v>
      </c>
    </row>
    <row r="2082" spans="1:43" x14ac:dyDescent="0.25">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c r="AN2082" t="s">
        <v>3009</v>
      </c>
      <c r="AO2082" t="s">
        <v>3019</v>
      </c>
      <c r="AP2082" t="s">
        <v>3013</v>
      </c>
      <c r="AQ2082" t="s">
        <v>3026</v>
      </c>
    </row>
    <row r="2083" spans="1:43" x14ac:dyDescent="0.25">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c r="AN2083" t="s">
        <v>3014</v>
      </c>
      <c r="AO2083" t="s">
        <v>3020</v>
      </c>
      <c r="AP2083" t="s">
        <v>3015</v>
      </c>
      <c r="AQ2083" t="s">
        <v>3026</v>
      </c>
    </row>
    <row r="2084" spans="1:43" x14ac:dyDescent="0.25">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c r="AN2084" t="s">
        <v>3009</v>
      </c>
      <c r="AO2084" t="s">
        <v>3010</v>
      </c>
      <c r="AP2084" t="s">
        <v>3016</v>
      </c>
      <c r="AQ2084" t="s">
        <v>3026</v>
      </c>
    </row>
    <row r="2085" spans="1:43" x14ac:dyDescent="0.25">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c r="AN2085" t="s">
        <v>3009</v>
      </c>
      <c r="AO2085" t="s">
        <v>3010</v>
      </c>
      <c r="AP2085" t="s">
        <v>3016</v>
      </c>
      <c r="AQ2085" t="s">
        <v>3026</v>
      </c>
    </row>
    <row r="2086" spans="1:43" x14ac:dyDescent="0.25">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c r="AN2086" t="s">
        <v>3009</v>
      </c>
      <c r="AO2086" t="s">
        <v>3010</v>
      </c>
      <c r="AP2086" t="s">
        <v>3011</v>
      </c>
      <c r="AQ2086" t="s">
        <v>3026</v>
      </c>
    </row>
    <row r="2087" spans="1:43" x14ac:dyDescent="0.25">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c r="AN2087" t="s">
        <v>3009</v>
      </c>
      <c r="AO2087" t="s">
        <v>3010</v>
      </c>
      <c r="AP2087" t="s">
        <v>3011</v>
      </c>
      <c r="AQ2087" t="s">
        <v>3026</v>
      </c>
    </row>
    <row r="2088" spans="1:43" x14ac:dyDescent="0.25">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c r="AN2088" t="s">
        <v>3017</v>
      </c>
      <c r="AO2088" t="s">
        <v>3010</v>
      </c>
      <c r="AP2088" t="s">
        <v>3015</v>
      </c>
      <c r="AQ2088" t="s">
        <v>3026</v>
      </c>
    </row>
    <row r="2089" spans="1:43" x14ac:dyDescent="0.25">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c r="AN2089" t="s">
        <v>3017</v>
      </c>
      <c r="AO2089" t="s">
        <v>3010</v>
      </c>
      <c r="AP2089" t="s">
        <v>3016</v>
      </c>
      <c r="AQ2089" t="s">
        <v>3026</v>
      </c>
    </row>
    <row r="2090" spans="1:43" x14ac:dyDescent="0.25">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c r="AN2090" t="s">
        <v>3014</v>
      </c>
      <c r="AO2090" t="s">
        <v>3010</v>
      </c>
      <c r="AP2090" t="s">
        <v>3015</v>
      </c>
      <c r="AQ2090" t="s">
        <v>3026</v>
      </c>
    </row>
    <row r="2091" spans="1:43" x14ac:dyDescent="0.25">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c r="AN2091" t="s">
        <v>3012</v>
      </c>
      <c r="AO2091" t="s">
        <v>3019</v>
      </c>
      <c r="AP2091" t="s">
        <v>3015</v>
      </c>
      <c r="AQ2091" t="s">
        <v>3026</v>
      </c>
    </row>
    <row r="2092" spans="1:43" x14ac:dyDescent="0.25">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c r="AN2092" t="s">
        <v>3009</v>
      </c>
      <c r="AO2092" t="s">
        <v>3010</v>
      </c>
      <c r="AP2092" t="s">
        <v>3015</v>
      </c>
      <c r="AQ2092" t="s">
        <v>3026</v>
      </c>
    </row>
    <row r="2093" spans="1:43" x14ac:dyDescent="0.25">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c r="AN2093" t="s">
        <v>3017</v>
      </c>
      <c r="AO2093" t="s">
        <v>3010</v>
      </c>
      <c r="AP2093" t="s">
        <v>3016</v>
      </c>
      <c r="AQ2093" t="s">
        <v>3026</v>
      </c>
    </row>
    <row r="2094" spans="1:43" x14ac:dyDescent="0.25">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c r="AN2094" t="s">
        <v>3017</v>
      </c>
      <c r="AO2094" t="s">
        <v>3010</v>
      </c>
      <c r="AP2094" t="s">
        <v>3013</v>
      </c>
      <c r="AQ2094" t="s">
        <v>3026</v>
      </c>
    </row>
    <row r="2095" spans="1:43" x14ac:dyDescent="0.25">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c r="AN2095" t="s">
        <v>3009</v>
      </c>
      <c r="AO2095" t="s">
        <v>3010</v>
      </c>
      <c r="AP2095" t="s">
        <v>3016</v>
      </c>
      <c r="AQ2095" t="s">
        <v>3026</v>
      </c>
    </row>
    <row r="2096" spans="1:43" x14ac:dyDescent="0.25">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c r="AN2096" t="s">
        <v>3012</v>
      </c>
      <c r="AO2096" t="s">
        <v>3010</v>
      </c>
      <c r="AP2096" t="s">
        <v>3015</v>
      </c>
      <c r="AQ2096" t="s">
        <v>3026</v>
      </c>
    </row>
    <row r="2097" spans="1:43" x14ac:dyDescent="0.25">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c r="AN2097" t="s">
        <v>3012</v>
      </c>
      <c r="AO2097" t="s">
        <v>3010</v>
      </c>
      <c r="AP2097" t="s">
        <v>3015</v>
      </c>
      <c r="AQ2097" t="s">
        <v>3026</v>
      </c>
    </row>
    <row r="2098" spans="1:43" x14ac:dyDescent="0.25">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c r="AN2098" t="s">
        <v>3009</v>
      </c>
      <c r="AO2098" t="s">
        <v>3010</v>
      </c>
      <c r="AP2098" t="s">
        <v>3011</v>
      </c>
      <c r="AQ2098" t="s">
        <v>3026</v>
      </c>
    </row>
    <row r="2099" spans="1:43" x14ac:dyDescent="0.25">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c r="AN2099" t="s">
        <v>3009</v>
      </c>
      <c r="AO2099" t="s">
        <v>3020</v>
      </c>
      <c r="AP2099" t="s">
        <v>3015</v>
      </c>
      <c r="AQ2099" t="s">
        <v>3026</v>
      </c>
    </row>
    <row r="2100" spans="1:43" x14ac:dyDescent="0.25">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c r="AN2100" t="s">
        <v>3014</v>
      </c>
      <c r="AO2100" t="s">
        <v>3010</v>
      </c>
      <c r="AP2100" t="s">
        <v>3015</v>
      </c>
      <c r="AQ2100" t="s">
        <v>3026</v>
      </c>
    </row>
    <row r="2101" spans="1:43" x14ac:dyDescent="0.25">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c r="AN2101" t="s">
        <v>3009</v>
      </c>
      <c r="AO2101" t="s">
        <v>3010</v>
      </c>
      <c r="AP2101" t="s">
        <v>3013</v>
      </c>
      <c r="AQ2101" t="s">
        <v>3026</v>
      </c>
    </row>
    <row r="2102" spans="1:43" x14ac:dyDescent="0.25">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c r="AN2102" t="s">
        <v>3012</v>
      </c>
      <c r="AO2102" t="s">
        <v>3019</v>
      </c>
      <c r="AP2102" t="s">
        <v>3015</v>
      </c>
      <c r="AQ2102" t="s">
        <v>3026</v>
      </c>
    </row>
    <row r="2103" spans="1:43" x14ac:dyDescent="0.25">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c r="AN2103" t="s">
        <v>3009</v>
      </c>
      <c r="AO2103" t="s">
        <v>3019</v>
      </c>
      <c r="AP2103" t="s">
        <v>3015</v>
      </c>
      <c r="AQ2103" t="s">
        <v>3026</v>
      </c>
    </row>
    <row r="2104" spans="1:43" x14ac:dyDescent="0.25">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c r="AN2104" t="s">
        <v>3009</v>
      </c>
      <c r="AO2104" t="s">
        <v>3019</v>
      </c>
      <c r="AP2104" t="s">
        <v>3013</v>
      </c>
      <c r="AQ2104" t="s">
        <v>3026</v>
      </c>
    </row>
    <row r="2105" spans="1:43" x14ac:dyDescent="0.25">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c r="AN2105" t="s">
        <v>3009</v>
      </c>
      <c r="AO2105" t="s">
        <v>3010</v>
      </c>
      <c r="AP2105" t="s">
        <v>3011</v>
      </c>
      <c r="AQ2105" t="s">
        <v>3026</v>
      </c>
    </row>
    <row r="2106" spans="1:43" x14ac:dyDescent="0.25">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c r="AN2106" t="s">
        <v>3009</v>
      </c>
      <c r="AO2106" t="s">
        <v>3010</v>
      </c>
      <c r="AP2106" t="s">
        <v>3011</v>
      </c>
      <c r="AQ2106" t="s">
        <v>3026</v>
      </c>
    </row>
    <row r="2107" spans="1:43" x14ac:dyDescent="0.25">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c r="AN2107" t="s">
        <v>3012</v>
      </c>
      <c r="AO2107" t="s">
        <v>3020</v>
      </c>
      <c r="AP2107" t="s">
        <v>3015</v>
      </c>
      <c r="AQ2107" t="s">
        <v>3026</v>
      </c>
    </row>
    <row r="2108" spans="1:43" x14ac:dyDescent="0.25">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c r="AN2108" t="s">
        <v>3017</v>
      </c>
      <c r="AO2108" t="s">
        <v>3010</v>
      </c>
      <c r="AP2108" t="s">
        <v>3013</v>
      </c>
      <c r="AQ2108" t="s">
        <v>3028</v>
      </c>
    </row>
    <row r="2109" spans="1:43" x14ac:dyDescent="0.25">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c r="AN2109" t="s">
        <v>3009</v>
      </c>
      <c r="AO2109" t="s">
        <v>3010</v>
      </c>
      <c r="AP2109" t="s">
        <v>3011</v>
      </c>
      <c r="AQ2109" t="s">
        <v>3026</v>
      </c>
    </row>
    <row r="2110" spans="1:43" x14ac:dyDescent="0.25">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c r="AN2110" t="s">
        <v>3012</v>
      </c>
      <c r="AO2110" t="s">
        <v>3010</v>
      </c>
      <c r="AP2110" t="s">
        <v>3015</v>
      </c>
      <c r="AQ2110" t="s">
        <v>3026</v>
      </c>
    </row>
    <row r="2111" spans="1:43" x14ac:dyDescent="0.25">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c r="AN2111" t="s">
        <v>3009</v>
      </c>
      <c r="AO2111" t="s">
        <v>3019</v>
      </c>
      <c r="AP2111" t="s">
        <v>3015</v>
      </c>
      <c r="AQ2111" t="s">
        <v>3026</v>
      </c>
    </row>
    <row r="2112" spans="1:43" x14ac:dyDescent="0.25">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c r="AN2112" t="s">
        <v>3009</v>
      </c>
      <c r="AO2112" t="s">
        <v>3010</v>
      </c>
      <c r="AP2112" t="s">
        <v>3015</v>
      </c>
      <c r="AQ2112" t="s">
        <v>3026</v>
      </c>
    </row>
    <row r="2113" spans="1:43" x14ac:dyDescent="0.25">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c r="AN2113" t="s">
        <v>3017</v>
      </c>
      <c r="AO2113" t="s">
        <v>3010</v>
      </c>
      <c r="AP2113" t="s">
        <v>3011</v>
      </c>
      <c r="AQ2113" t="s">
        <v>3026</v>
      </c>
    </row>
    <row r="2114" spans="1:43" x14ac:dyDescent="0.25">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c r="AN2114" t="s">
        <v>3009</v>
      </c>
      <c r="AO2114" t="s">
        <v>3010</v>
      </c>
      <c r="AP2114" t="s">
        <v>3016</v>
      </c>
      <c r="AQ2114" t="s">
        <v>3026</v>
      </c>
    </row>
    <row r="2115" spans="1:43" x14ac:dyDescent="0.25">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c r="AN2115" t="s">
        <v>3009</v>
      </c>
      <c r="AO2115" t="s">
        <v>3010</v>
      </c>
      <c r="AP2115" t="s">
        <v>3013</v>
      </c>
      <c r="AQ2115" t="s">
        <v>3026</v>
      </c>
    </row>
    <row r="2116" spans="1:43" x14ac:dyDescent="0.25">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c r="AN2116" t="s">
        <v>3012</v>
      </c>
      <c r="AO2116" t="s">
        <v>3010</v>
      </c>
      <c r="AP2116" t="s">
        <v>3011</v>
      </c>
      <c r="AQ2116" t="s">
        <v>3026</v>
      </c>
    </row>
    <row r="2117" spans="1:43" x14ac:dyDescent="0.25">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c r="AN2117" t="s">
        <v>3014</v>
      </c>
      <c r="AO2117" t="s">
        <v>3010</v>
      </c>
      <c r="AP2117" t="s">
        <v>3016</v>
      </c>
      <c r="AQ2117" t="s">
        <v>3026</v>
      </c>
    </row>
    <row r="2118" spans="1:43" x14ac:dyDescent="0.25">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c r="AN2118" t="s">
        <v>3009</v>
      </c>
      <c r="AO2118" t="s">
        <v>3020</v>
      </c>
      <c r="AP2118" t="s">
        <v>3016</v>
      </c>
      <c r="AQ2118" t="s">
        <v>3026</v>
      </c>
    </row>
    <row r="2119" spans="1:43" x14ac:dyDescent="0.25">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c r="AN2119" t="s">
        <v>3009</v>
      </c>
      <c r="AO2119" t="s">
        <v>3020</v>
      </c>
      <c r="AP2119" t="s">
        <v>3015</v>
      </c>
      <c r="AQ2119" t="s">
        <v>3026</v>
      </c>
    </row>
    <row r="2120" spans="1:43" x14ac:dyDescent="0.25">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c r="AN2120" t="s">
        <v>3009</v>
      </c>
      <c r="AO2120" t="s">
        <v>3010</v>
      </c>
      <c r="AP2120" t="s">
        <v>3011</v>
      </c>
      <c r="AQ2120" t="s">
        <v>3026</v>
      </c>
    </row>
    <row r="2121" spans="1:43" x14ac:dyDescent="0.25">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c r="AN2121" t="s">
        <v>3014</v>
      </c>
      <c r="AO2121" t="s">
        <v>3010</v>
      </c>
      <c r="AP2121" t="s">
        <v>3016</v>
      </c>
      <c r="AQ2121" t="s">
        <v>3026</v>
      </c>
    </row>
    <row r="2122" spans="1:43" x14ac:dyDescent="0.25">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c r="AN2122" t="s">
        <v>3009</v>
      </c>
      <c r="AO2122" t="s">
        <v>3010</v>
      </c>
      <c r="AP2122" t="s">
        <v>3011</v>
      </c>
      <c r="AQ2122" t="s">
        <v>3026</v>
      </c>
    </row>
    <row r="2123" spans="1:43" x14ac:dyDescent="0.25">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c r="AN2123" t="s">
        <v>3014</v>
      </c>
      <c r="AO2123" t="s">
        <v>3010</v>
      </c>
      <c r="AP2123" t="s">
        <v>3016</v>
      </c>
      <c r="AQ2123" t="s">
        <v>3026</v>
      </c>
    </row>
    <row r="2124" spans="1:43" x14ac:dyDescent="0.25">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c r="AN2124" t="s">
        <v>3017</v>
      </c>
      <c r="AO2124" t="s">
        <v>3010</v>
      </c>
      <c r="AP2124" t="s">
        <v>3011</v>
      </c>
      <c r="AQ2124" t="s">
        <v>3026</v>
      </c>
    </row>
    <row r="2125" spans="1:43" x14ac:dyDescent="0.25">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c r="AN2125" t="s">
        <v>3014</v>
      </c>
      <c r="AO2125" t="s">
        <v>3010</v>
      </c>
      <c r="AP2125" t="s">
        <v>3016</v>
      </c>
      <c r="AQ2125" t="s">
        <v>3026</v>
      </c>
    </row>
    <row r="2126" spans="1:43" x14ac:dyDescent="0.25">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c r="AN2126" t="s">
        <v>3012</v>
      </c>
      <c r="AO2126" t="s">
        <v>3010</v>
      </c>
      <c r="AP2126" t="s">
        <v>3015</v>
      </c>
      <c r="AQ2126" t="s">
        <v>3026</v>
      </c>
    </row>
    <row r="2127" spans="1:43" x14ac:dyDescent="0.25">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c r="AN2127" t="s">
        <v>3014</v>
      </c>
      <c r="AO2127" t="s">
        <v>3020</v>
      </c>
      <c r="AP2127" t="s">
        <v>3011</v>
      </c>
      <c r="AQ2127" t="s">
        <v>3026</v>
      </c>
    </row>
    <row r="2128" spans="1:43" x14ac:dyDescent="0.25">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c r="AN2128" t="s">
        <v>3017</v>
      </c>
      <c r="AO2128" t="s">
        <v>3010</v>
      </c>
      <c r="AP2128" t="s">
        <v>3015</v>
      </c>
      <c r="AQ2128" t="s">
        <v>3026</v>
      </c>
    </row>
    <row r="2129" spans="1:43" x14ac:dyDescent="0.25">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c r="AN2129" t="s">
        <v>3012</v>
      </c>
      <c r="AO2129" t="s">
        <v>3010</v>
      </c>
      <c r="AP2129" t="s">
        <v>3013</v>
      </c>
      <c r="AQ2129" t="s">
        <v>3026</v>
      </c>
    </row>
    <row r="2130" spans="1:43" x14ac:dyDescent="0.25">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c r="AN2130" t="s">
        <v>3014</v>
      </c>
      <c r="AO2130" t="s">
        <v>3010</v>
      </c>
      <c r="AP2130" t="s">
        <v>3015</v>
      </c>
      <c r="AQ2130" t="s">
        <v>3026</v>
      </c>
    </row>
    <row r="2131" spans="1:43" x14ac:dyDescent="0.25">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c r="AN2131" t="s">
        <v>3009</v>
      </c>
      <c r="AO2131" t="s">
        <v>3019</v>
      </c>
      <c r="AP2131" t="s">
        <v>3015</v>
      </c>
      <c r="AQ2131" t="s">
        <v>3026</v>
      </c>
    </row>
    <row r="2132" spans="1:43" x14ac:dyDescent="0.25">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c r="AN2132" t="s">
        <v>3012</v>
      </c>
      <c r="AO2132" t="s">
        <v>3010</v>
      </c>
      <c r="AP2132" t="s">
        <v>3013</v>
      </c>
      <c r="AQ2132" t="s">
        <v>3027</v>
      </c>
    </row>
    <row r="2133" spans="1:43" x14ac:dyDescent="0.25">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c r="AN2133" t="s">
        <v>3014</v>
      </c>
      <c r="AO2133" t="s">
        <v>3020</v>
      </c>
      <c r="AP2133" t="s">
        <v>3011</v>
      </c>
      <c r="AQ2133" t="s">
        <v>3026</v>
      </c>
    </row>
    <row r="2134" spans="1:43" x14ac:dyDescent="0.25">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c r="AN2134" t="s">
        <v>3014</v>
      </c>
      <c r="AO2134" t="s">
        <v>3020</v>
      </c>
      <c r="AP2134" t="s">
        <v>3015</v>
      </c>
      <c r="AQ2134" t="s">
        <v>3026</v>
      </c>
    </row>
    <row r="2135" spans="1:43" x14ac:dyDescent="0.25">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c r="AN2135" t="s">
        <v>3009</v>
      </c>
      <c r="AO2135" t="s">
        <v>3010</v>
      </c>
      <c r="AP2135" t="s">
        <v>3015</v>
      </c>
      <c r="AQ2135" t="s">
        <v>3026</v>
      </c>
    </row>
    <row r="2136" spans="1:43" x14ac:dyDescent="0.25">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c r="AN2136" t="s">
        <v>3017</v>
      </c>
      <c r="AO2136" t="s">
        <v>3010</v>
      </c>
      <c r="AP2136" t="s">
        <v>3015</v>
      </c>
      <c r="AQ2136" t="s">
        <v>3026</v>
      </c>
    </row>
    <row r="2137" spans="1:43" x14ac:dyDescent="0.25">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c r="AN2137" t="s">
        <v>3012</v>
      </c>
      <c r="AO2137" t="s">
        <v>3010</v>
      </c>
      <c r="AP2137" t="s">
        <v>3015</v>
      </c>
      <c r="AQ2137" t="s">
        <v>3026</v>
      </c>
    </row>
    <row r="2138" spans="1:43" x14ac:dyDescent="0.25">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c r="AN2138" t="s">
        <v>3012</v>
      </c>
      <c r="AO2138" t="s">
        <v>3020</v>
      </c>
      <c r="AP2138" t="s">
        <v>3016</v>
      </c>
      <c r="AQ2138" t="s">
        <v>3026</v>
      </c>
    </row>
    <row r="2139" spans="1:43" x14ac:dyDescent="0.25">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c r="AN2139" t="s">
        <v>3012</v>
      </c>
      <c r="AO2139" t="s">
        <v>3010</v>
      </c>
      <c r="AP2139" t="s">
        <v>3011</v>
      </c>
      <c r="AQ2139" t="s">
        <v>3026</v>
      </c>
    </row>
    <row r="2140" spans="1:43" x14ac:dyDescent="0.25">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c r="AN2140" t="s">
        <v>3017</v>
      </c>
      <c r="AO2140" t="s">
        <v>3010</v>
      </c>
      <c r="AP2140" t="s">
        <v>3016</v>
      </c>
      <c r="AQ2140" t="s">
        <v>3026</v>
      </c>
    </row>
    <row r="2141" spans="1:43" x14ac:dyDescent="0.25">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c r="AN2141" t="s">
        <v>3017</v>
      </c>
      <c r="AO2141" t="s">
        <v>3010</v>
      </c>
      <c r="AP2141" t="s">
        <v>3011</v>
      </c>
      <c r="AQ2141" t="s">
        <v>3026</v>
      </c>
    </row>
    <row r="2142" spans="1:43" x14ac:dyDescent="0.25">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c r="AN2142" t="s">
        <v>3014</v>
      </c>
      <c r="AO2142" t="s">
        <v>3010</v>
      </c>
      <c r="AP2142" t="s">
        <v>3015</v>
      </c>
      <c r="AQ2142" t="s">
        <v>3026</v>
      </c>
    </row>
    <row r="2143" spans="1:43" x14ac:dyDescent="0.25">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c r="AN2143" t="s">
        <v>3012</v>
      </c>
      <c r="AO2143" t="s">
        <v>3019</v>
      </c>
      <c r="AP2143" t="s">
        <v>3016</v>
      </c>
      <c r="AQ2143" t="s">
        <v>3026</v>
      </c>
    </row>
    <row r="2144" spans="1:43" x14ac:dyDescent="0.25">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c r="AN2144" t="s">
        <v>3017</v>
      </c>
      <c r="AO2144" t="s">
        <v>3010</v>
      </c>
      <c r="AP2144" t="s">
        <v>3016</v>
      </c>
      <c r="AQ2144" t="s">
        <v>3026</v>
      </c>
    </row>
    <row r="2145" spans="1:43" x14ac:dyDescent="0.25">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c r="AN2145" t="s">
        <v>3009</v>
      </c>
      <c r="AO2145" t="s">
        <v>3020</v>
      </c>
      <c r="AP2145" t="s">
        <v>3015</v>
      </c>
      <c r="AQ2145" t="s">
        <v>3026</v>
      </c>
    </row>
    <row r="2146" spans="1:43" x14ac:dyDescent="0.25">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c r="AN2146" t="s">
        <v>3012</v>
      </c>
      <c r="AO2146" t="s">
        <v>3010</v>
      </c>
      <c r="AP2146" t="s">
        <v>3011</v>
      </c>
      <c r="AQ2146" t="s">
        <v>3026</v>
      </c>
    </row>
    <row r="2147" spans="1:43" x14ac:dyDescent="0.25">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c r="AN2147" t="s">
        <v>3017</v>
      </c>
      <c r="AO2147" t="s">
        <v>3010</v>
      </c>
      <c r="AP2147" t="s">
        <v>3015</v>
      </c>
      <c r="AQ2147" t="s">
        <v>3026</v>
      </c>
    </row>
    <row r="2148" spans="1:43" x14ac:dyDescent="0.25">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c r="AN2148" t="s">
        <v>3009</v>
      </c>
      <c r="AO2148" t="s">
        <v>3010</v>
      </c>
      <c r="AP2148" t="s">
        <v>3015</v>
      </c>
      <c r="AQ2148" t="s">
        <v>3026</v>
      </c>
    </row>
    <row r="2149" spans="1:43" x14ac:dyDescent="0.25">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c r="AN2149" t="s">
        <v>3009</v>
      </c>
      <c r="AO2149" t="s">
        <v>3010</v>
      </c>
      <c r="AP2149" t="s">
        <v>3015</v>
      </c>
      <c r="AQ2149" t="s">
        <v>3026</v>
      </c>
    </row>
    <row r="2150" spans="1:43" x14ac:dyDescent="0.25">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c r="AN2150" t="s">
        <v>3014</v>
      </c>
      <c r="AO2150" t="s">
        <v>3010</v>
      </c>
      <c r="AP2150" t="s">
        <v>3015</v>
      </c>
      <c r="AQ2150" t="s">
        <v>3026</v>
      </c>
    </row>
    <row r="2151" spans="1:43" x14ac:dyDescent="0.25">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c r="AN2151" t="s">
        <v>3012</v>
      </c>
      <c r="AO2151" t="s">
        <v>3010</v>
      </c>
      <c r="AP2151" t="s">
        <v>3011</v>
      </c>
      <c r="AQ2151" t="s">
        <v>3026</v>
      </c>
    </row>
    <row r="2152" spans="1:43" x14ac:dyDescent="0.25">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c r="AN2152" t="s">
        <v>3009</v>
      </c>
      <c r="AO2152" t="s">
        <v>3020</v>
      </c>
      <c r="AP2152" t="s">
        <v>3015</v>
      </c>
      <c r="AQ2152" t="s">
        <v>3026</v>
      </c>
    </row>
    <row r="2153" spans="1:43" x14ac:dyDescent="0.25">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c r="AN2153" t="s">
        <v>3014</v>
      </c>
      <c r="AO2153" t="s">
        <v>3020</v>
      </c>
      <c r="AP2153" t="s">
        <v>3015</v>
      </c>
      <c r="AQ2153" t="s">
        <v>3026</v>
      </c>
    </row>
    <row r="2154" spans="1:43" x14ac:dyDescent="0.25">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c r="AN2154" t="s">
        <v>3009</v>
      </c>
      <c r="AO2154" t="s">
        <v>3010</v>
      </c>
      <c r="AP2154" t="s">
        <v>3013</v>
      </c>
      <c r="AQ2154" t="s">
        <v>3026</v>
      </c>
    </row>
    <row r="2155" spans="1:43" x14ac:dyDescent="0.25">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c r="AN2155" t="s">
        <v>3014</v>
      </c>
      <c r="AO2155" t="s">
        <v>3010</v>
      </c>
      <c r="AP2155" t="s">
        <v>3013</v>
      </c>
      <c r="AQ2155" t="s">
        <v>3026</v>
      </c>
    </row>
    <row r="2156" spans="1:43" x14ac:dyDescent="0.25">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c r="AN2156" t="s">
        <v>3014</v>
      </c>
      <c r="AO2156" t="s">
        <v>3010</v>
      </c>
      <c r="AP2156" t="s">
        <v>3013</v>
      </c>
      <c r="AQ2156" t="s">
        <v>3026</v>
      </c>
    </row>
    <row r="2157" spans="1:43" x14ac:dyDescent="0.25">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c r="AN2157" t="s">
        <v>3014</v>
      </c>
      <c r="AO2157" t="s">
        <v>3010</v>
      </c>
      <c r="AP2157" t="s">
        <v>3015</v>
      </c>
      <c r="AQ2157" t="s">
        <v>3026</v>
      </c>
    </row>
    <row r="2158" spans="1:43" x14ac:dyDescent="0.25">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c r="AN2158" t="s">
        <v>3009</v>
      </c>
      <c r="AO2158" t="s">
        <v>3010</v>
      </c>
      <c r="AP2158" t="s">
        <v>3015</v>
      </c>
      <c r="AQ2158" t="s">
        <v>3026</v>
      </c>
    </row>
    <row r="2159" spans="1:43" x14ac:dyDescent="0.25">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c r="AN2159" t="s">
        <v>3009</v>
      </c>
      <c r="AO2159" t="s">
        <v>3010</v>
      </c>
      <c r="AP2159" t="s">
        <v>3015</v>
      </c>
      <c r="AQ2159" t="s">
        <v>3026</v>
      </c>
    </row>
    <row r="2160" spans="1:43" x14ac:dyDescent="0.25">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c r="AN2160" t="s">
        <v>3014</v>
      </c>
      <c r="AO2160" t="s">
        <v>3010</v>
      </c>
      <c r="AP2160" t="s">
        <v>3011</v>
      </c>
      <c r="AQ2160" t="s">
        <v>3026</v>
      </c>
    </row>
    <row r="2161" spans="1:43" x14ac:dyDescent="0.25">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c r="AN2161" t="s">
        <v>3012</v>
      </c>
      <c r="AO2161" t="s">
        <v>3019</v>
      </c>
      <c r="AP2161" t="s">
        <v>3011</v>
      </c>
      <c r="AQ2161" t="s">
        <v>3026</v>
      </c>
    </row>
    <row r="2162" spans="1:43" x14ac:dyDescent="0.25">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c r="AN2162" t="s">
        <v>3014</v>
      </c>
      <c r="AO2162" t="s">
        <v>3020</v>
      </c>
      <c r="AP2162" t="s">
        <v>3011</v>
      </c>
      <c r="AQ2162" t="s">
        <v>3026</v>
      </c>
    </row>
    <row r="2163" spans="1:43" x14ac:dyDescent="0.25">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c r="AN2163" t="s">
        <v>3009</v>
      </c>
      <c r="AO2163" t="s">
        <v>3010</v>
      </c>
      <c r="AP2163" t="s">
        <v>3015</v>
      </c>
      <c r="AQ2163" t="s">
        <v>3026</v>
      </c>
    </row>
    <row r="2164" spans="1:43" x14ac:dyDescent="0.25">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c r="AN2164" t="s">
        <v>3017</v>
      </c>
      <c r="AO2164" t="s">
        <v>3010</v>
      </c>
      <c r="AP2164" t="s">
        <v>3015</v>
      </c>
      <c r="AQ2164" t="s">
        <v>3026</v>
      </c>
    </row>
    <row r="2165" spans="1:43" x14ac:dyDescent="0.25">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c r="AN2165" t="s">
        <v>3014</v>
      </c>
      <c r="AO2165" t="s">
        <v>3020</v>
      </c>
      <c r="AP2165" t="s">
        <v>3015</v>
      </c>
      <c r="AQ2165" t="s">
        <v>3026</v>
      </c>
    </row>
    <row r="2166" spans="1:43" x14ac:dyDescent="0.25">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c r="AN2166" t="s">
        <v>3017</v>
      </c>
      <c r="AO2166" t="s">
        <v>3010</v>
      </c>
      <c r="AP2166" t="s">
        <v>3015</v>
      </c>
      <c r="AQ2166" t="s">
        <v>3026</v>
      </c>
    </row>
    <row r="2167" spans="1:43" x14ac:dyDescent="0.25">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c r="AN2167" t="s">
        <v>3009</v>
      </c>
      <c r="AO2167" t="s">
        <v>3020</v>
      </c>
      <c r="AP2167" t="s">
        <v>3015</v>
      </c>
      <c r="AQ2167" t="s">
        <v>3026</v>
      </c>
    </row>
    <row r="2168" spans="1:43" x14ac:dyDescent="0.25">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c r="AN2168" t="s">
        <v>3009</v>
      </c>
      <c r="AO2168" t="s">
        <v>3010</v>
      </c>
      <c r="AP2168" t="s">
        <v>3011</v>
      </c>
      <c r="AQ2168" t="s">
        <v>3026</v>
      </c>
    </row>
    <row r="2169" spans="1:43" x14ac:dyDescent="0.25">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c r="AN2169" t="s">
        <v>3009</v>
      </c>
      <c r="AO2169" t="s">
        <v>3010</v>
      </c>
      <c r="AP2169" t="s">
        <v>3013</v>
      </c>
      <c r="AQ2169" t="s">
        <v>3026</v>
      </c>
    </row>
    <row r="2170" spans="1:43" x14ac:dyDescent="0.25">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c r="AN2170" t="s">
        <v>3012</v>
      </c>
      <c r="AO2170" t="s">
        <v>3010</v>
      </c>
      <c r="AP2170" t="s">
        <v>3015</v>
      </c>
      <c r="AQ2170" t="s">
        <v>3026</v>
      </c>
    </row>
    <row r="2171" spans="1:43" x14ac:dyDescent="0.25">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c r="AN2171" t="s">
        <v>3014</v>
      </c>
      <c r="AO2171" t="s">
        <v>3010</v>
      </c>
      <c r="AP2171" t="s">
        <v>3011</v>
      </c>
      <c r="AQ2171" t="s">
        <v>3026</v>
      </c>
    </row>
    <row r="2172" spans="1:43" x14ac:dyDescent="0.25">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c r="AN2172" t="s">
        <v>3012</v>
      </c>
      <c r="AO2172" t="s">
        <v>3020</v>
      </c>
      <c r="AP2172" t="s">
        <v>3016</v>
      </c>
      <c r="AQ2172" t="s">
        <v>3026</v>
      </c>
    </row>
    <row r="2173" spans="1:43" x14ac:dyDescent="0.25">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c r="AN2173" t="s">
        <v>3017</v>
      </c>
      <c r="AO2173" t="s">
        <v>3019</v>
      </c>
      <c r="AP2173" t="s">
        <v>3011</v>
      </c>
      <c r="AQ2173" t="s">
        <v>3026</v>
      </c>
    </row>
    <row r="2174" spans="1:43" x14ac:dyDescent="0.25">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c r="AN2174" t="s">
        <v>3009</v>
      </c>
      <c r="AO2174" t="s">
        <v>3010</v>
      </c>
      <c r="AP2174" t="s">
        <v>3011</v>
      </c>
      <c r="AQ2174" t="s">
        <v>3026</v>
      </c>
    </row>
    <row r="2175" spans="1:43" x14ac:dyDescent="0.25">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c r="AN2175" t="s">
        <v>3014</v>
      </c>
      <c r="AO2175" t="s">
        <v>3019</v>
      </c>
      <c r="AP2175" t="s">
        <v>3015</v>
      </c>
      <c r="AQ2175" t="s">
        <v>3026</v>
      </c>
    </row>
    <row r="2176" spans="1:43" x14ac:dyDescent="0.25">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c r="AN2176" t="s">
        <v>3014</v>
      </c>
      <c r="AO2176" t="s">
        <v>3019</v>
      </c>
      <c r="AP2176" t="s">
        <v>3013</v>
      </c>
      <c r="AQ2176" t="s">
        <v>3026</v>
      </c>
    </row>
    <row r="2177" spans="1:43" x14ac:dyDescent="0.25">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c r="AN2177" t="s">
        <v>3014</v>
      </c>
      <c r="AO2177" t="s">
        <v>3010</v>
      </c>
      <c r="AP2177" t="s">
        <v>3015</v>
      </c>
      <c r="AQ2177" t="s">
        <v>3026</v>
      </c>
    </row>
    <row r="2178" spans="1:43" x14ac:dyDescent="0.25">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c r="AN2178" t="s">
        <v>3014</v>
      </c>
      <c r="AO2178" t="s">
        <v>3010</v>
      </c>
      <c r="AP2178" t="s">
        <v>3011</v>
      </c>
      <c r="AQ2178" t="s">
        <v>3026</v>
      </c>
    </row>
    <row r="2179" spans="1:43" x14ac:dyDescent="0.25">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c r="AN2179" t="s">
        <v>3014</v>
      </c>
      <c r="AO2179" t="s">
        <v>3020</v>
      </c>
      <c r="AP2179" t="s">
        <v>3016</v>
      </c>
      <c r="AQ2179" t="s">
        <v>3026</v>
      </c>
    </row>
    <row r="2180" spans="1:43" x14ac:dyDescent="0.25">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c r="AN2180" t="s">
        <v>3012</v>
      </c>
      <c r="AO2180" t="s">
        <v>3020</v>
      </c>
      <c r="AP2180" t="s">
        <v>3015</v>
      </c>
      <c r="AQ2180" t="s">
        <v>3026</v>
      </c>
    </row>
    <row r="2181" spans="1:43" x14ac:dyDescent="0.25">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c r="AN2181" t="s">
        <v>3017</v>
      </c>
      <c r="AO2181" t="s">
        <v>3010</v>
      </c>
      <c r="AP2181" t="s">
        <v>3015</v>
      </c>
      <c r="AQ2181" t="s">
        <v>3026</v>
      </c>
    </row>
    <row r="2182" spans="1:43" x14ac:dyDescent="0.25">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c r="AN2182" t="s">
        <v>3009</v>
      </c>
      <c r="AO2182" t="s">
        <v>3010</v>
      </c>
      <c r="AP2182" t="s">
        <v>3016</v>
      </c>
      <c r="AQ2182" t="s">
        <v>3026</v>
      </c>
    </row>
    <row r="2183" spans="1:43" x14ac:dyDescent="0.25">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c r="AN2183" t="s">
        <v>3014</v>
      </c>
      <c r="AO2183" t="s">
        <v>3020</v>
      </c>
      <c r="AP2183" t="s">
        <v>3013</v>
      </c>
      <c r="AQ2183" t="s">
        <v>3026</v>
      </c>
    </row>
    <row r="2184" spans="1:43" x14ac:dyDescent="0.25">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c r="AN2184" t="s">
        <v>3014</v>
      </c>
      <c r="AO2184" t="s">
        <v>3019</v>
      </c>
      <c r="AP2184" t="s">
        <v>3015</v>
      </c>
      <c r="AQ2184" t="s">
        <v>3026</v>
      </c>
    </row>
    <row r="2185" spans="1:43" x14ac:dyDescent="0.25">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c r="AN2185" t="s">
        <v>3017</v>
      </c>
      <c r="AO2185" t="s">
        <v>3010</v>
      </c>
      <c r="AP2185" t="s">
        <v>3015</v>
      </c>
      <c r="AQ2185" t="s">
        <v>3026</v>
      </c>
    </row>
    <row r="2186" spans="1:43" x14ac:dyDescent="0.25">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c r="AN2186" t="s">
        <v>3017</v>
      </c>
      <c r="AO2186" t="s">
        <v>3020</v>
      </c>
      <c r="AP2186" t="s">
        <v>3016</v>
      </c>
      <c r="AQ2186" t="s">
        <v>3026</v>
      </c>
    </row>
    <row r="2187" spans="1:43" x14ac:dyDescent="0.25">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c r="AN2187" t="s">
        <v>3012</v>
      </c>
      <c r="AO2187" t="s">
        <v>3010</v>
      </c>
      <c r="AP2187" t="s">
        <v>3015</v>
      </c>
      <c r="AQ2187" t="s">
        <v>3026</v>
      </c>
    </row>
    <row r="2188" spans="1:43" x14ac:dyDescent="0.25">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c r="AN2188" t="s">
        <v>3009</v>
      </c>
      <c r="AO2188" t="s">
        <v>3010</v>
      </c>
      <c r="AP2188" t="s">
        <v>3016</v>
      </c>
      <c r="AQ2188" t="s">
        <v>3026</v>
      </c>
    </row>
    <row r="2189" spans="1:43" x14ac:dyDescent="0.25">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c r="AN2189" t="s">
        <v>3017</v>
      </c>
      <c r="AO2189" t="s">
        <v>3010</v>
      </c>
      <c r="AP2189" t="s">
        <v>3016</v>
      </c>
      <c r="AQ2189" t="s">
        <v>3026</v>
      </c>
    </row>
    <row r="2190" spans="1:43" x14ac:dyDescent="0.25">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c r="AN2190" t="s">
        <v>3014</v>
      </c>
      <c r="AO2190" t="s">
        <v>3010</v>
      </c>
      <c r="AP2190" t="s">
        <v>3011</v>
      </c>
      <c r="AQ2190" t="s">
        <v>3026</v>
      </c>
    </row>
    <row r="2191" spans="1:43" x14ac:dyDescent="0.25">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c r="AN2191" t="s">
        <v>3014</v>
      </c>
      <c r="AO2191" t="s">
        <v>3010</v>
      </c>
      <c r="AP2191" t="s">
        <v>3011</v>
      </c>
      <c r="AQ2191" t="s">
        <v>3026</v>
      </c>
    </row>
    <row r="2192" spans="1:43" x14ac:dyDescent="0.25">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c r="AN2192" t="s">
        <v>3014</v>
      </c>
      <c r="AO2192" t="s">
        <v>3010</v>
      </c>
      <c r="AP2192" t="s">
        <v>3011</v>
      </c>
      <c r="AQ2192" t="s">
        <v>3026</v>
      </c>
    </row>
    <row r="2193" spans="1:43" x14ac:dyDescent="0.25">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c r="AN2193" t="s">
        <v>3009</v>
      </c>
      <c r="AO2193" t="s">
        <v>3010</v>
      </c>
      <c r="AP2193" t="s">
        <v>3011</v>
      </c>
      <c r="AQ2193" t="s">
        <v>3027</v>
      </c>
    </row>
    <row r="2194" spans="1:43" x14ac:dyDescent="0.25">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c r="AN2194" t="s">
        <v>3009</v>
      </c>
      <c r="AO2194" t="s">
        <v>3010</v>
      </c>
      <c r="AP2194" t="s">
        <v>3016</v>
      </c>
      <c r="AQ2194" t="s">
        <v>3026</v>
      </c>
    </row>
    <row r="2195" spans="1:43" x14ac:dyDescent="0.25">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c r="AN2195" t="s">
        <v>3009</v>
      </c>
      <c r="AO2195" t="s">
        <v>3010</v>
      </c>
      <c r="AP2195" t="s">
        <v>3015</v>
      </c>
      <c r="AQ2195" t="s">
        <v>3026</v>
      </c>
    </row>
    <row r="2196" spans="1:43" x14ac:dyDescent="0.25">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c r="AN2196" t="s">
        <v>3014</v>
      </c>
      <c r="AO2196" t="s">
        <v>3010</v>
      </c>
      <c r="AP2196" t="s">
        <v>3011</v>
      </c>
      <c r="AQ2196" t="s">
        <v>3026</v>
      </c>
    </row>
    <row r="2197" spans="1:43" x14ac:dyDescent="0.25">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c r="AN2197" t="s">
        <v>3009</v>
      </c>
      <c r="AO2197" t="s">
        <v>3010</v>
      </c>
      <c r="AP2197" t="s">
        <v>3013</v>
      </c>
      <c r="AQ2197" t="s">
        <v>3026</v>
      </c>
    </row>
    <row r="2198" spans="1:43" x14ac:dyDescent="0.25">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c r="AN2198" t="s">
        <v>3009</v>
      </c>
      <c r="AO2198" t="s">
        <v>3010</v>
      </c>
      <c r="AP2198" t="s">
        <v>3018</v>
      </c>
      <c r="AQ2198" t="s">
        <v>3026</v>
      </c>
    </row>
    <row r="2199" spans="1:43" x14ac:dyDescent="0.25">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c r="AN2199" t="s">
        <v>3012</v>
      </c>
      <c r="AO2199" t="s">
        <v>3020</v>
      </c>
      <c r="AP2199" t="s">
        <v>3015</v>
      </c>
      <c r="AQ2199" t="s">
        <v>3026</v>
      </c>
    </row>
    <row r="2200" spans="1:43" x14ac:dyDescent="0.25">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c r="AN2200" t="s">
        <v>3012</v>
      </c>
      <c r="AO2200" t="s">
        <v>3020</v>
      </c>
      <c r="AP2200" t="s">
        <v>3013</v>
      </c>
      <c r="AQ2200" t="s">
        <v>3026</v>
      </c>
    </row>
    <row r="2201" spans="1:43" x14ac:dyDescent="0.25">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c r="AN2201" t="s">
        <v>3014</v>
      </c>
      <c r="AO2201" t="s">
        <v>3010</v>
      </c>
      <c r="AP2201" t="s">
        <v>3011</v>
      </c>
      <c r="AQ2201" t="s">
        <v>3027</v>
      </c>
    </row>
    <row r="2202" spans="1:43" x14ac:dyDescent="0.25">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c r="AN2202" t="s">
        <v>3009</v>
      </c>
      <c r="AO2202" t="s">
        <v>3010</v>
      </c>
      <c r="AP2202" t="s">
        <v>3015</v>
      </c>
      <c r="AQ2202" t="s">
        <v>3026</v>
      </c>
    </row>
    <row r="2203" spans="1:43" x14ac:dyDescent="0.25">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c r="AN2203" t="s">
        <v>3017</v>
      </c>
      <c r="AO2203" t="s">
        <v>3019</v>
      </c>
      <c r="AP2203" t="s">
        <v>3016</v>
      </c>
      <c r="AQ2203" t="s">
        <v>3026</v>
      </c>
    </row>
    <row r="2204" spans="1:43" x14ac:dyDescent="0.25">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c r="AN2204" t="s">
        <v>3009</v>
      </c>
      <c r="AO2204" t="s">
        <v>3010</v>
      </c>
      <c r="AP2204" t="s">
        <v>3013</v>
      </c>
      <c r="AQ2204" t="s">
        <v>3028</v>
      </c>
    </row>
    <row r="2205" spans="1:43" x14ac:dyDescent="0.25">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c r="AN2205" t="s">
        <v>3009</v>
      </c>
      <c r="AO2205" t="s">
        <v>3019</v>
      </c>
      <c r="AP2205" t="s">
        <v>3011</v>
      </c>
      <c r="AQ2205" t="s">
        <v>3026</v>
      </c>
    </row>
    <row r="2206" spans="1:43" x14ac:dyDescent="0.25">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c r="AN2206" t="s">
        <v>3014</v>
      </c>
      <c r="AO2206" t="s">
        <v>3010</v>
      </c>
      <c r="AP2206" t="s">
        <v>3013</v>
      </c>
      <c r="AQ2206" t="s">
        <v>3026</v>
      </c>
    </row>
    <row r="2207" spans="1:43" x14ac:dyDescent="0.25">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c r="AN2207" t="s">
        <v>3017</v>
      </c>
      <c r="AO2207" t="s">
        <v>3020</v>
      </c>
      <c r="AP2207" t="s">
        <v>3015</v>
      </c>
      <c r="AQ2207" t="s">
        <v>3026</v>
      </c>
    </row>
    <row r="2208" spans="1:43" x14ac:dyDescent="0.25">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c r="AN2208" t="s">
        <v>3017</v>
      </c>
      <c r="AO2208" t="s">
        <v>3019</v>
      </c>
      <c r="AP2208" t="s">
        <v>3011</v>
      </c>
      <c r="AQ2208" t="s">
        <v>3027</v>
      </c>
    </row>
    <row r="2209" spans="1:43" x14ac:dyDescent="0.25">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c r="AN2209" t="s">
        <v>3009</v>
      </c>
      <c r="AO2209" t="s">
        <v>3010</v>
      </c>
      <c r="AP2209" t="s">
        <v>3015</v>
      </c>
      <c r="AQ2209" t="s">
        <v>3026</v>
      </c>
    </row>
    <row r="2210" spans="1:43" x14ac:dyDescent="0.25">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c r="AN2210" t="s">
        <v>3009</v>
      </c>
      <c r="AO2210" t="s">
        <v>3020</v>
      </c>
      <c r="AP2210" t="s">
        <v>3011</v>
      </c>
      <c r="AQ2210" t="s">
        <v>3026</v>
      </c>
    </row>
    <row r="2211" spans="1:43" x14ac:dyDescent="0.25">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c r="AN2211" t="s">
        <v>3014</v>
      </c>
      <c r="AO2211" t="s">
        <v>3019</v>
      </c>
      <c r="AP2211" t="s">
        <v>3015</v>
      </c>
      <c r="AQ2211" t="s">
        <v>3026</v>
      </c>
    </row>
    <row r="2212" spans="1:43" x14ac:dyDescent="0.25">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c r="AN2212" t="s">
        <v>3009</v>
      </c>
      <c r="AO2212" t="s">
        <v>3010</v>
      </c>
      <c r="AP2212" t="s">
        <v>3015</v>
      </c>
      <c r="AQ2212" t="s">
        <v>3026</v>
      </c>
    </row>
    <row r="2213" spans="1:43" x14ac:dyDescent="0.25">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c r="AN2213" t="s">
        <v>3009</v>
      </c>
      <c r="AO2213" t="s">
        <v>3010</v>
      </c>
      <c r="AP2213" t="s">
        <v>3018</v>
      </c>
      <c r="AQ2213" t="s">
        <v>3026</v>
      </c>
    </row>
    <row r="2214" spans="1:43" x14ac:dyDescent="0.25">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c r="AN2214" t="s">
        <v>3012</v>
      </c>
      <c r="AO2214" t="s">
        <v>3019</v>
      </c>
      <c r="AP2214" t="s">
        <v>3011</v>
      </c>
      <c r="AQ2214" t="s">
        <v>3026</v>
      </c>
    </row>
    <row r="2215" spans="1:43" x14ac:dyDescent="0.25">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c r="AN2215" t="s">
        <v>3012</v>
      </c>
      <c r="AO2215" t="s">
        <v>3010</v>
      </c>
      <c r="AP2215" t="s">
        <v>3013</v>
      </c>
      <c r="AQ2215" t="s">
        <v>3026</v>
      </c>
    </row>
    <row r="2216" spans="1:43" x14ac:dyDescent="0.25">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c r="AN2216" t="s">
        <v>3014</v>
      </c>
      <c r="AO2216" t="s">
        <v>3020</v>
      </c>
      <c r="AP2216" t="s">
        <v>3015</v>
      </c>
      <c r="AQ2216" t="s">
        <v>3026</v>
      </c>
    </row>
    <row r="2217" spans="1:43" x14ac:dyDescent="0.25">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c r="AN2217" t="s">
        <v>3017</v>
      </c>
      <c r="AO2217" t="s">
        <v>3010</v>
      </c>
      <c r="AP2217" t="s">
        <v>3016</v>
      </c>
      <c r="AQ2217" t="s">
        <v>3026</v>
      </c>
    </row>
    <row r="2218" spans="1:43" x14ac:dyDescent="0.25">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c r="AN2218" t="s">
        <v>3014</v>
      </c>
      <c r="AO2218" t="s">
        <v>3010</v>
      </c>
      <c r="AP2218" t="s">
        <v>3015</v>
      </c>
      <c r="AQ2218" t="s">
        <v>3026</v>
      </c>
    </row>
    <row r="2219" spans="1:43" x14ac:dyDescent="0.25">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c r="AN2219" t="s">
        <v>3012</v>
      </c>
      <c r="AO2219" t="s">
        <v>3010</v>
      </c>
      <c r="AP2219" t="s">
        <v>3016</v>
      </c>
      <c r="AQ2219" t="s">
        <v>3026</v>
      </c>
    </row>
    <row r="2220" spans="1:43" x14ac:dyDescent="0.25">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c r="AN2220" t="s">
        <v>3014</v>
      </c>
      <c r="AO2220" t="s">
        <v>3010</v>
      </c>
      <c r="AP2220" t="s">
        <v>3015</v>
      </c>
      <c r="AQ2220" t="s">
        <v>3026</v>
      </c>
    </row>
    <row r="2221" spans="1:43" x14ac:dyDescent="0.25">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c r="AN2221" t="s">
        <v>3014</v>
      </c>
      <c r="AO2221" t="s">
        <v>3010</v>
      </c>
      <c r="AP2221" t="s">
        <v>3013</v>
      </c>
      <c r="AQ2221" t="s">
        <v>3026</v>
      </c>
    </row>
    <row r="2222" spans="1:43" x14ac:dyDescent="0.25">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c r="AN2222" t="s">
        <v>3012</v>
      </c>
      <c r="AO2222" t="s">
        <v>3010</v>
      </c>
      <c r="AP2222" t="s">
        <v>3015</v>
      </c>
      <c r="AQ2222" t="s">
        <v>3026</v>
      </c>
    </row>
    <row r="2223" spans="1:43" x14ac:dyDescent="0.25">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c r="AN2223" t="s">
        <v>3017</v>
      </c>
      <c r="AO2223" t="s">
        <v>3019</v>
      </c>
      <c r="AP2223" t="s">
        <v>3011</v>
      </c>
      <c r="AQ2223" t="s">
        <v>3026</v>
      </c>
    </row>
    <row r="2224" spans="1:43" x14ac:dyDescent="0.25">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c r="AN2224" t="s">
        <v>3014</v>
      </c>
      <c r="AO2224" t="s">
        <v>3010</v>
      </c>
      <c r="AP2224" t="s">
        <v>3016</v>
      </c>
      <c r="AQ2224" t="s">
        <v>3026</v>
      </c>
    </row>
    <row r="2225" spans="1:43" x14ac:dyDescent="0.25">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c r="AN2225" t="s">
        <v>3009</v>
      </c>
      <c r="AO2225" t="s">
        <v>3010</v>
      </c>
      <c r="AP2225" t="s">
        <v>3011</v>
      </c>
      <c r="AQ2225" t="s">
        <v>3026</v>
      </c>
    </row>
    <row r="2226" spans="1:43" x14ac:dyDescent="0.25">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c r="AN2226" t="s">
        <v>3014</v>
      </c>
      <c r="AO2226" t="s">
        <v>3010</v>
      </c>
      <c r="AP2226" t="s">
        <v>3013</v>
      </c>
      <c r="AQ2226" t="s">
        <v>3026</v>
      </c>
    </row>
    <row r="2227" spans="1:43" x14ac:dyDescent="0.25">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c r="AN2227" t="s">
        <v>3014</v>
      </c>
      <c r="AO2227" t="s">
        <v>3010</v>
      </c>
      <c r="AP2227" t="s">
        <v>3013</v>
      </c>
      <c r="AQ2227" t="s">
        <v>3026</v>
      </c>
    </row>
    <row r="2228" spans="1:43" x14ac:dyDescent="0.25">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c r="AN2228" t="s">
        <v>3009</v>
      </c>
      <c r="AO2228" t="s">
        <v>3020</v>
      </c>
      <c r="AP2228" t="s">
        <v>3015</v>
      </c>
      <c r="AQ2228" t="s">
        <v>3026</v>
      </c>
    </row>
    <row r="2229" spans="1:43" x14ac:dyDescent="0.25">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c r="AN2229" t="s">
        <v>3017</v>
      </c>
      <c r="AO2229" t="s">
        <v>3010</v>
      </c>
      <c r="AP2229" t="s">
        <v>3013</v>
      </c>
      <c r="AQ2229" t="s">
        <v>3026</v>
      </c>
    </row>
    <row r="2230" spans="1:43" x14ac:dyDescent="0.25">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c r="AN2230" t="s">
        <v>3009</v>
      </c>
      <c r="AO2230" t="s">
        <v>3019</v>
      </c>
      <c r="AP2230" t="s">
        <v>3011</v>
      </c>
      <c r="AQ2230" t="s">
        <v>3026</v>
      </c>
    </row>
    <row r="2231" spans="1:43" x14ac:dyDescent="0.25">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c r="AN2231" t="s">
        <v>3009</v>
      </c>
      <c r="AO2231" t="s">
        <v>3010</v>
      </c>
      <c r="AP2231" t="s">
        <v>3016</v>
      </c>
      <c r="AQ2231" t="s">
        <v>3026</v>
      </c>
    </row>
    <row r="2232" spans="1:43" x14ac:dyDescent="0.25">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c r="AN2232" t="s">
        <v>3017</v>
      </c>
      <c r="AO2232" t="s">
        <v>3010</v>
      </c>
      <c r="AP2232" t="s">
        <v>3016</v>
      </c>
      <c r="AQ2232" t="s">
        <v>3026</v>
      </c>
    </row>
    <row r="2233" spans="1:43" x14ac:dyDescent="0.25">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c r="AN2233" t="s">
        <v>3017</v>
      </c>
      <c r="AO2233" t="s">
        <v>3010</v>
      </c>
      <c r="AP2233" t="s">
        <v>3011</v>
      </c>
      <c r="AQ2233" t="s">
        <v>3026</v>
      </c>
    </row>
    <row r="2234" spans="1:43" x14ac:dyDescent="0.25">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c r="AN2234" t="s">
        <v>3014</v>
      </c>
      <c r="AO2234" t="s">
        <v>3010</v>
      </c>
      <c r="AP2234" t="s">
        <v>3013</v>
      </c>
      <c r="AQ2234" t="s">
        <v>3026</v>
      </c>
    </row>
    <row r="2235" spans="1:43" x14ac:dyDescent="0.25">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c r="AN2235" t="s">
        <v>3017</v>
      </c>
      <c r="AO2235" t="s">
        <v>3019</v>
      </c>
      <c r="AP2235" t="s">
        <v>3016</v>
      </c>
      <c r="AQ2235" t="s">
        <v>3026</v>
      </c>
    </row>
    <row r="2236" spans="1:43" x14ac:dyDescent="0.25">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c r="AN2236" t="s">
        <v>3017</v>
      </c>
      <c r="AO2236" t="s">
        <v>3010</v>
      </c>
      <c r="AP2236" t="s">
        <v>3016</v>
      </c>
      <c r="AQ2236" t="s">
        <v>3026</v>
      </c>
    </row>
    <row r="2237" spans="1:43" x14ac:dyDescent="0.25">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c r="AN2237" t="s">
        <v>3017</v>
      </c>
      <c r="AO2237" t="s">
        <v>3020</v>
      </c>
      <c r="AP2237" t="s">
        <v>3015</v>
      </c>
      <c r="AQ2237" t="s">
        <v>3026</v>
      </c>
    </row>
    <row r="2238" spans="1:43" x14ac:dyDescent="0.25">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c r="AN2238" t="s">
        <v>3014</v>
      </c>
      <c r="AO2238" t="s">
        <v>3010</v>
      </c>
      <c r="AP2238" t="s">
        <v>3011</v>
      </c>
      <c r="AQ2238" t="s">
        <v>3026</v>
      </c>
    </row>
    <row r="2239" spans="1:43" x14ac:dyDescent="0.25">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c r="AN2239" t="s">
        <v>3014</v>
      </c>
      <c r="AO2239" t="s">
        <v>3020</v>
      </c>
      <c r="AP2239" t="s">
        <v>3015</v>
      </c>
      <c r="AQ2239" t="s">
        <v>3026</v>
      </c>
    </row>
    <row r="2240" spans="1:43" x14ac:dyDescent="0.25">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c r="AN2240" t="s">
        <v>3009</v>
      </c>
      <c r="AO2240" t="s">
        <v>3020</v>
      </c>
      <c r="AP2240" t="s">
        <v>3011</v>
      </c>
      <c r="AQ2240" t="s">
        <v>3026</v>
      </c>
    </row>
    <row r="2241" spans="1:43" x14ac:dyDescent="0.25">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c r="AN2241" t="s">
        <v>3014</v>
      </c>
      <c r="AO2241" t="s">
        <v>3010</v>
      </c>
      <c r="AP2241" t="s">
        <v>3016</v>
      </c>
      <c r="AQ2241" t="s">
        <v>3026</v>
      </c>
    </row>
    <row r="2242" spans="1:43" x14ac:dyDescent="0.25">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c r="AN2242" t="s">
        <v>3012</v>
      </c>
      <c r="AO2242" t="s">
        <v>3010</v>
      </c>
      <c r="AP2242" t="s">
        <v>3013</v>
      </c>
      <c r="AQ2242" t="s">
        <v>3026</v>
      </c>
    </row>
    <row r="2243" spans="1:43" x14ac:dyDescent="0.25">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c r="AN2243" t="s">
        <v>3014</v>
      </c>
      <c r="AO2243" t="s">
        <v>3010</v>
      </c>
      <c r="AP2243" t="s">
        <v>3016</v>
      </c>
      <c r="AQ2243" t="s">
        <v>3026</v>
      </c>
    </row>
    <row r="2244" spans="1:43" x14ac:dyDescent="0.25">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c r="AN2244" t="s">
        <v>3017</v>
      </c>
      <c r="AO2244" t="s">
        <v>3010</v>
      </c>
      <c r="AP2244" t="s">
        <v>3011</v>
      </c>
      <c r="AQ2244" t="s">
        <v>3026</v>
      </c>
    </row>
    <row r="2245" spans="1:43" x14ac:dyDescent="0.25">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c r="AN2245" t="s">
        <v>3009</v>
      </c>
      <c r="AO2245" t="s">
        <v>3010</v>
      </c>
      <c r="AP2245" t="s">
        <v>3015</v>
      </c>
      <c r="AQ2245" t="s">
        <v>3026</v>
      </c>
    </row>
    <row r="2246" spans="1:43" x14ac:dyDescent="0.25">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c r="AN2246" t="s">
        <v>3017</v>
      </c>
      <c r="AO2246" t="s">
        <v>3010</v>
      </c>
      <c r="AP2246" t="s">
        <v>3015</v>
      </c>
      <c r="AQ2246" t="s">
        <v>3026</v>
      </c>
    </row>
    <row r="2247" spans="1:43" x14ac:dyDescent="0.25">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c r="AN2247" t="s">
        <v>3014</v>
      </c>
      <c r="AO2247" t="s">
        <v>3019</v>
      </c>
      <c r="AP2247" t="s">
        <v>3015</v>
      </c>
      <c r="AQ2247" t="s">
        <v>3026</v>
      </c>
    </row>
    <row r="2248" spans="1:43" x14ac:dyDescent="0.25">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c r="AN2248" t="s">
        <v>3014</v>
      </c>
      <c r="AO2248" t="s">
        <v>3020</v>
      </c>
      <c r="AP2248" t="s">
        <v>3016</v>
      </c>
      <c r="AQ2248" t="s">
        <v>3026</v>
      </c>
    </row>
    <row r="2249" spans="1:43" x14ac:dyDescent="0.25">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c r="AN2249" t="s">
        <v>3009</v>
      </c>
      <c r="AO2249" t="s">
        <v>3010</v>
      </c>
      <c r="AP2249" t="s">
        <v>3015</v>
      </c>
      <c r="AQ2249" t="s">
        <v>3026</v>
      </c>
    </row>
    <row r="2250" spans="1:43" x14ac:dyDescent="0.25">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c r="AN2250" t="s">
        <v>3009</v>
      </c>
      <c r="AO2250" t="s">
        <v>3010</v>
      </c>
      <c r="AP2250" t="s">
        <v>3015</v>
      </c>
      <c r="AQ2250" t="s">
        <v>3026</v>
      </c>
    </row>
    <row r="2251" spans="1:43" x14ac:dyDescent="0.25">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c r="AN2251" t="s">
        <v>3009</v>
      </c>
      <c r="AO2251" t="s">
        <v>3010</v>
      </c>
      <c r="AP2251" t="s">
        <v>3016</v>
      </c>
      <c r="AQ2251" t="s">
        <v>3026</v>
      </c>
    </row>
    <row r="2252" spans="1:43" x14ac:dyDescent="0.25">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c r="AN2252" t="s">
        <v>3014</v>
      </c>
      <c r="AO2252" t="s">
        <v>3019</v>
      </c>
      <c r="AP2252" t="s">
        <v>3016</v>
      </c>
      <c r="AQ2252" t="s">
        <v>3026</v>
      </c>
    </row>
    <row r="2253" spans="1:43" x14ac:dyDescent="0.25">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c r="AN2253" t="s">
        <v>3012</v>
      </c>
      <c r="AO2253" t="s">
        <v>3019</v>
      </c>
      <c r="AP2253" t="s">
        <v>3015</v>
      </c>
      <c r="AQ2253" t="s">
        <v>3026</v>
      </c>
    </row>
    <row r="2254" spans="1:43" x14ac:dyDescent="0.25">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c r="AN2254" t="s">
        <v>3017</v>
      </c>
      <c r="AO2254" t="s">
        <v>3010</v>
      </c>
      <c r="AP2254" t="s">
        <v>3011</v>
      </c>
      <c r="AQ2254" t="s">
        <v>3027</v>
      </c>
    </row>
    <row r="2255" spans="1:43" x14ac:dyDescent="0.25">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c r="AN2255" t="s">
        <v>3012</v>
      </c>
      <c r="AO2255" t="s">
        <v>3010</v>
      </c>
      <c r="AP2255" t="s">
        <v>3016</v>
      </c>
      <c r="AQ2255" t="s">
        <v>3026</v>
      </c>
    </row>
    <row r="2256" spans="1:43" x14ac:dyDescent="0.25">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c r="AN2256" t="s">
        <v>3014</v>
      </c>
      <c r="AO2256" t="s">
        <v>3010</v>
      </c>
      <c r="AP2256" t="s">
        <v>3013</v>
      </c>
      <c r="AQ2256" t="s">
        <v>3026</v>
      </c>
    </row>
    <row r="2257" spans="1:43" x14ac:dyDescent="0.25">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c r="AN2257" t="s">
        <v>3012</v>
      </c>
      <c r="AO2257" t="s">
        <v>3010</v>
      </c>
      <c r="AP2257" t="s">
        <v>3015</v>
      </c>
      <c r="AQ2257" t="s">
        <v>3026</v>
      </c>
    </row>
    <row r="2258" spans="1:43" x14ac:dyDescent="0.25">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c r="AN2258" t="s">
        <v>3009</v>
      </c>
      <c r="AO2258" t="s">
        <v>3010</v>
      </c>
      <c r="AP2258" t="s">
        <v>3015</v>
      </c>
      <c r="AQ2258" t="s">
        <v>3026</v>
      </c>
    </row>
    <row r="2259" spans="1:43" x14ac:dyDescent="0.25">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c r="AN2259" t="s">
        <v>3009</v>
      </c>
      <c r="AO2259" t="s">
        <v>3010</v>
      </c>
      <c r="AP2259" t="s">
        <v>3011</v>
      </c>
      <c r="AQ2259" t="s">
        <v>3026</v>
      </c>
    </row>
    <row r="2260" spans="1:43" x14ac:dyDescent="0.25">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c r="AN2260" t="s">
        <v>3014</v>
      </c>
      <c r="AO2260" t="s">
        <v>3010</v>
      </c>
      <c r="AP2260" t="s">
        <v>3011</v>
      </c>
      <c r="AQ2260" t="s">
        <v>3026</v>
      </c>
    </row>
    <row r="2261" spans="1:43" x14ac:dyDescent="0.25">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c r="AN2261" t="s">
        <v>3012</v>
      </c>
      <c r="AO2261" t="s">
        <v>3010</v>
      </c>
      <c r="AP2261" t="s">
        <v>3013</v>
      </c>
      <c r="AQ2261" t="s">
        <v>3026</v>
      </c>
    </row>
    <row r="2262" spans="1:43" x14ac:dyDescent="0.25">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c r="AN2262" t="s">
        <v>3014</v>
      </c>
      <c r="AO2262" t="s">
        <v>3010</v>
      </c>
      <c r="AP2262" t="s">
        <v>3015</v>
      </c>
      <c r="AQ2262" t="s">
        <v>3026</v>
      </c>
    </row>
    <row r="2263" spans="1:43" x14ac:dyDescent="0.25">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c r="AN2263" t="s">
        <v>3009</v>
      </c>
      <c r="AO2263" t="s">
        <v>3019</v>
      </c>
      <c r="AP2263" t="s">
        <v>3015</v>
      </c>
      <c r="AQ2263" t="s">
        <v>3026</v>
      </c>
    </row>
    <row r="2264" spans="1:43" x14ac:dyDescent="0.25">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c r="AN2264" t="s">
        <v>3012</v>
      </c>
      <c r="AO2264" t="s">
        <v>3010</v>
      </c>
      <c r="AP2264" t="s">
        <v>3016</v>
      </c>
      <c r="AQ2264" t="s">
        <v>3026</v>
      </c>
    </row>
    <row r="2265" spans="1:43" x14ac:dyDescent="0.25">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c r="AN2265" t="s">
        <v>3014</v>
      </c>
      <c r="AO2265" t="s">
        <v>3010</v>
      </c>
      <c r="AP2265" t="s">
        <v>3011</v>
      </c>
      <c r="AQ2265" t="s">
        <v>3026</v>
      </c>
    </row>
    <row r="2266" spans="1:43" x14ac:dyDescent="0.25">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c r="AN2266" t="s">
        <v>3012</v>
      </c>
      <c r="AO2266" t="s">
        <v>3010</v>
      </c>
      <c r="AP2266" t="s">
        <v>3015</v>
      </c>
      <c r="AQ2266" t="s">
        <v>3026</v>
      </c>
    </row>
    <row r="2267" spans="1:43" x14ac:dyDescent="0.25">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c r="AN2267" t="s">
        <v>3017</v>
      </c>
      <c r="AO2267" t="s">
        <v>3019</v>
      </c>
      <c r="AP2267" t="s">
        <v>3011</v>
      </c>
      <c r="AQ2267" t="s">
        <v>3026</v>
      </c>
    </row>
    <row r="2268" spans="1:43" x14ac:dyDescent="0.25">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c r="AN2268" t="s">
        <v>3009</v>
      </c>
      <c r="AO2268" t="s">
        <v>3010</v>
      </c>
      <c r="AP2268" t="s">
        <v>3011</v>
      </c>
      <c r="AQ2268" t="s">
        <v>3026</v>
      </c>
    </row>
    <row r="2269" spans="1:43" x14ac:dyDescent="0.25">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c r="AN2269" t="s">
        <v>3014</v>
      </c>
      <c r="AO2269" t="s">
        <v>3020</v>
      </c>
      <c r="AP2269" t="s">
        <v>3011</v>
      </c>
      <c r="AQ2269" t="s">
        <v>3026</v>
      </c>
    </row>
    <row r="2270" spans="1:43" x14ac:dyDescent="0.25">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c r="AN2270" t="s">
        <v>3012</v>
      </c>
      <c r="AO2270" t="s">
        <v>3010</v>
      </c>
      <c r="AP2270" t="s">
        <v>3016</v>
      </c>
      <c r="AQ2270" t="s">
        <v>3026</v>
      </c>
    </row>
    <row r="2271" spans="1:43" x14ac:dyDescent="0.25">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c r="AN2271" t="s">
        <v>3012</v>
      </c>
      <c r="AO2271" t="s">
        <v>3010</v>
      </c>
      <c r="AP2271" t="s">
        <v>3011</v>
      </c>
      <c r="AQ2271" t="s">
        <v>3026</v>
      </c>
    </row>
    <row r="2272" spans="1:43" x14ac:dyDescent="0.25">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c r="AN2272" t="s">
        <v>3009</v>
      </c>
      <c r="AO2272" t="s">
        <v>3020</v>
      </c>
      <c r="AP2272" t="s">
        <v>3015</v>
      </c>
      <c r="AQ2272" t="s">
        <v>3026</v>
      </c>
    </row>
    <row r="2273" spans="1:43" x14ac:dyDescent="0.25">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c r="AN2273" t="s">
        <v>3009</v>
      </c>
      <c r="AO2273" t="s">
        <v>3020</v>
      </c>
      <c r="AP2273" t="s">
        <v>3015</v>
      </c>
      <c r="AQ2273" t="s">
        <v>3026</v>
      </c>
    </row>
    <row r="2274" spans="1:43" x14ac:dyDescent="0.25">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c r="AN2274" t="s">
        <v>3012</v>
      </c>
      <c r="AO2274" t="s">
        <v>3010</v>
      </c>
      <c r="AP2274" t="s">
        <v>3016</v>
      </c>
      <c r="AQ2274" t="s">
        <v>3026</v>
      </c>
    </row>
    <row r="2275" spans="1:43" x14ac:dyDescent="0.25">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c r="AN2275" t="s">
        <v>3009</v>
      </c>
      <c r="AO2275" t="s">
        <v>3020</v>
      </c>
      <c r="AP2275" t="s">
        <v>3015</v>
      </c>
      <c r="AQ2275" t="s">
        <v>3026</v>
      </c>
    </row>
    <row r="2276" spans="1:43" x14ac:dyDescent="0.25">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c r="AN2276" t="s">
        <v>3012</v>
      </c>
      <c r="AO2276" t="s">
        <v>3010</v>
      </c>
      <c r="AP2276" t="s">
        <v>3013</v>
      </c>
      <c r="AQ2276" t="s">
        <v>3026</v>
      </c>
    </row>
    <row r="2277" spans="1:43" x14ac:dyDescent="0.25">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c r="AN2277" t="s">
        <v>3014</v>
      </c>
      <c r="AO2277" t="s">
        <v>3010</v>
      </c>
      <c r="AP2277" t="s">
        <v>3015</v>
      </c>
      <c r="AQ2277" t="s">
        <v>3026</v>
      </c>
    </row>
    <row r="2278" spans="1:43" x14ac:dyDescent="0.25">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c r="AN2278" t="s">
        <v>3012</v>
      </c>
      <c r="AO2278" t="s">
        <v>3010</v>
      </c>
      <c r="AP2278" t="s">
        <v>3015</v>
      </c>
      <c r="AQ2278" t="s">
        <v>3026</v>
      </c>
    </row>
    <row r="2279" spans="1:43" x14ac:dyDescent="0.25">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c r="AN2279" t="s">
        <v>3009</v>
      </c>
      <c r="AO2279" t="s">
        <v>3019</v>
      </c>
      <c r="AP2279" t="s">
        <v>3011</v>
      </c>
      <c r="AQ2279" t="s">
        <v>3026</v>
      </c>
    </row>
    <row r="2280" spans="1:43" x14ac:dyDescent="0.25">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c r="AN2280" t="s">
        <v>3009</v>
      </c>
      <c r="AO2280" t="s">
        <v>3010</v>
      </c>
      <c r="AP2280" t="s">
        <v>3015</v>
      </c>
      <c r="AQ2280" t="s">
        <v>3026</v>
      </c>
    </row>
    <row r="2281" spans="1:43" x14ac:dyDescent="0.25">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c r="AN2281" t="s">
        <v>3014</v>
      </c>
      <c r="AO2281" t="s">
        <v>3010</v>
      </c>
      <c r="AP2281" t="s">
        <v>3015</v>
      </c>
      <c r="AQ2281" t="s">
        <v>3026</v>
      </c>
    </row>
    <row r="2282" spans="1:43" x14ac:dyDescent="0.25">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c r="AN2282" t="s">
        <v>3014</v>
      </c>
      <c r="AO2282" t="s">
        <v>3010</v>
      </c>
      <c r="AP2282" t="s">
        <v>3016</v>
      </c>
      <c r="AQ2282" t="s">
        <v>3026</v>
      </c>
    </row>
    <row r="2283" spans="1:43" x14ac:dyDescent="0.25">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c r="AN2283" t="s">
        <v>3014</v>
      </c>
      <c r="AO2283" t="s">
        <v>3010</v>
      </c>
      <c r="AP2283" t="s">
        <v>3016</v>
      </c>
      <c r="AQ2283" t="s">
        <v>3026</v>
      </c>
    </row>
    <row r="2284" spans="1:43" x14ac:dyDescent="0.25">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c r="AN2284" t="s">
        <v>3017</v>
      </c>
      <c r="AO2284" t="s">
        <v>3010</v>
      </c>
      <c r="AP2284" t="s">
        <v>3015</v>
      </c>
      <c r="AQ2284" t="s">
        <v>3026</v>
      </c>
    </row>
    <row r="2285" spans="1:43" x14ac:dyDescent="0.25">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c r="AN2285" t="s">
        <v>3009</v>
      </c>
      <c r="AO2285" t="s">
        <v>3020</v>
      </c>
      <c r="AP2285" t="s">
        <v>3011</v>
      </c>
      <c r="AQ2285" t="s">
        <v>3026</v>
      </c>
    </row>
    <row r="2286" spans="1:43" x14ac:dyDescent="0.25">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c r="AN2286" t="s">
        <v>3014</v>
      </c>
      <c r="AO2286" t="s">
        <v>3020</v>
      </c>
      <c r="AP2286" t="s">
        <v>3015</v>
      </c>
      <c r="AQ2286" t="s">
        <v>3026</v>
      </c>
    </row>
    <row r="2287" spans="1:43" x14ac:dyDescent="0.25">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c r="AN2287" t="s">
        <v>3009</v>
      </c>
      <c r="AO2287" t="s">
        <v>3019</v>
      </c>
      <c r="AP2287" t="s">
        <v>3015</v>
      </c>
      <c r="AQ2287" t="s">
        <v>3026</v>
      </c>
    </row>
    <row r="2288" spans="1:43" x14ac:dyDescent="0.25">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c r="AN2288" t="s">
        <v>3014</v>
      </c>
      <c r="AO2288" t="s">
        <v>3010</v>
      </c>
      <c r="AP2288" t="s">
        <v>3016</v>
      </c>
      <c r="AQ2288" t="s">
        <v>3026</v>
      </c>
    </row>
    <row r="2289" spans="1:43" x14ac:dyDescent="0.25">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c r="AN2289" t="s">
        <v>3014</v>
      </c>
      <c r="AO2289" t="s">
        <v>3010</v>
      </c>
      <c r="AP2289" t="s">
        <v>3015</v>
      </c>
      <c r="AQ2289" t="s">
        <v>3026</v>
      </c>
    </row>
    <row r="2290" spans="1:43" x14ac:dyDescent="0.25">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c r="AN2290" t="s">
        <v>3014</v>
      </c>
      <c r="AO2290" t="s">
        <v>3010</v>
      </c>
      <c r="AP2290" t="s">
        <v>3015</v>
      </c>
      <c r="AQ2290" t="s">
        <v>3026</v>
      </c>
    </row>
    <row r="2291" spans="1:43" x14ac:dyDescent="0.25">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c r="AN2291" t="s">
        <v>3017</v>
      </c>
      <c r="AO2291" t="s">
        <v>3019</v>
      </c>
      <c r="AP2291" t="s">
        <v>3015</v>
      </c>
      <c r="AQ2291" t="s">
        <v>3026</v>
      </c>
    </row>
    <row r="2292" spans="1:43" x14ac:dyDescent="0.25">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c r="AN2292" t="s">
        <v>3014</v>
      </c>
      <c r="AO2292" t="s">
        <v>3010</v>
      </c>
      <c r="AP2292" t="s">
        <v>3011</v>
      </c>
      <c r="AQ2292" t="s">
        <v>3026</v>
      </c>
    </row>
    <row r="2293" spans="1:43" x14ac:dyDescent="0.25">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c r="AN2293" t="s">
        <v>3017</v>
      </c>
      <c r="AO2293" t="s">
        <v>3020</v>
      </c>
      <c r="AP2293" t="s">
        <v>3011</v>
      </c>
      <c r="AQ2293" t="s">
        <v>3027</v>
      </c>
    </row>
    <row r="2294" spans="1:43" x14ac:dyDescent="0.25">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c r="AN2294" t="s">
        <v>3017</v>
      </c>
      <c r="AO2294" t="s">
        <v>3010</v>
      </c>
      <c r="AP2294" t="s">
        <v>3011</v>
      </c>
      <c r="AQ2294" t="s">
        <v>3026</v>
      </c>
    </row>
    <row r="2295" spans="1:43" x14ac:dyDescent="0.25">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c r="AN2295" t="s">
        <v>3014</v>
      </c>
      <c r="AO2295" t="s">
        <v>3010</v>
      </c>
      <c r="AP2295" t="s">
        <v>3015</v>
      </c>
      <c r="AQ2295" t="s">
        <v>3026</v>
      </c>
    </row>
    <row r="2296" spans="1:43" x14ac:dyDescent="0.25">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c r="AN2296" t="s">
        <v>3012</v>
      </c>
      <c r="AO2296" t="s">
        <v>3019</v>
      </c>
      <c r="AP2296" t="s">
        <v>3016</v>
      </c>
      <c r="AQ2296" t="s">
        <v>3026</v>
      </c>
    </row>
    <row r="2297" spans="1:43" x14ac:dyDescent="0.25">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c r="AN2297" t="s">
        <v>3009</v>
      </c>
      <c r="AO2297" t="s">
        <v>3020</v>
      </c>
      <c r="AP2297" t="s">
        <v>3016</v>
      </c>
      <c r="AQ2297" t="s">
        <v>3026</v>
      </c>
    </row>
    <row r="2298" spans="1:43" x14ac:dyDescent="0.25">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c r="AN2298" t="s">
        <v>3009</v>
      </c>
      <c r="AO2298" t="s">
        <v>3010</v>
      </c>
      <c r="AP2298" t="s">
        <v>3016</v>
      </c>
      <c r="AQ2298" t="s">
        <v>3026</v>
      </c>
    </row>
    <row r="2299" spans="1:43" x14ac:dyDescent="0.25">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c r="AN2299" t="s">
        <v>3014</v>
      </c>
      <c r="AO2299" t="s">
        <v>3010</v>
      </c>
      <c r="AP2299" t="s">
        <v>3015</v>
      </c>
      <c r="AQ2299" t="s">
        <v>3026</v>
      </c>
    </row>
    <row r="2300" spans="1:43" x14ac:dyDescent="0.25">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c r="AN2300" t="s">
        <v>3009</v>
      </c>
      <c r="AO2300" t="s">
        <v>3019</v>
      </c>
      <c r="AP2300" t="s">
        <v>3011</v>
      </c>
      <c r="AQ2300" t="s">
        <v>3026</v>
      </c>
    </row>
    <row r="2301" spans="1:43" x14ac:dyDescent="0.25">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c r="AN2301" t="s">
        <v>3012</v>
      </c>
      <c r="AO2301" t="s">
        <v>3010</v>
      </c>
      <c r="AP2301" t="s">
        <v>3015</v>
      </c>
      <c r="AQ2301" t="s">
        <v>3026</v>
      </c>
    </row>
    <row r="2302" spans="1:43" x14ac:dyDescent="0.25">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c r="AN2302" t="s">
        <v>3017</v>
      </c>
      <c r="AO2302" t="s">
        <v>3010</v>
      </c>
      <c r="AP2302" t="s">
        <v>3015</v>
      </c>
      <c r="AQ2302" t="s">
        <v>3026</v>
      </c>
    </row>
    <row r="2303" spans="1:43" x14ac:dyDescent="0.25">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c r="AN2303" t="s">
        <v>3009</v>
      </c>
      <c r="AO2303" t="s">
        <v>3010</v>
      </c>
      <c r="AP2303" t="s">
        <v>3015</v>
      </c>
      <c r="AQ2303" t="s">
        <v>3026</v>
      </c>
    </row>
    <row r="2304" spans="1:43" x14ac:dyDescent="0.25">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c r="AN2304" t="s">
        <v>3014</v>
      </c>
      <c r="AO2304" t="s">
        <v>3010</v>
      </c>
      <c r="AP2304" t="s">
        <v>3011</v>
      </c>
      <c r="AQ2304" t="s">
        <v>3026</v>
      </c>
    </row>
    <row r="2305" spans="1:43" x14ac:dyDescent="0.25">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c r="AN2305" t="s">
        <v>3017</v>
      </c>
      <c r="AO2305" t="s">
        <v>3010</v>
      </c>
      <c r="AP2305" t="s">
        <v>3015</v>
      </c>
      <c r="AQ2305" t="s">
        <v>3026</v>
      </c>
    </row>
    <row r="2306" spans="1:43" x14ac:dyDescent="0.25">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c r="AN2306" t="s">
        <v>3017</v>
      </c>
      <c r="AO2306" t="s">
        <v>3010</v>
      </c>
      <c r="AP2306" t="s">
        <v>3013</v>
      </c>
      <c r="AQ2306" t="s">
        <v>3026</v>
      </c>
    </row>
    <row r="2307" spans="1:43" x14ac:dyDescent="0.25">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c r="AN2307" t="s">
        <v>3009</v>
      </c>
      <c r="AO2307" t="s">
        <v>3010</v>
      </c>
      <c r="AP2307" t="s">
        <v>3015</v>
      </c>
      <c r="AQ2307" t="s">
        <v>3026</v>
      </c>
    </row>
    <row r="2308" spans="1:43" x14ac:dyDescent="0.25">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c r="AN2308" t="s">
        <v>3017</v>
      </c>
      <c r="AO2308" t="s">
        <v>3010</v>
      </c>
      <c r="AP2308" t="s">
        <v>3016</v>
      </c>
      <c r="AQ2308" t="s">
        <v>3026</v>
      </c>
    </row>
    <row r="2309" spans="1:43" x14ac:dyDescent="0.25">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c r="AN2309" t="s">
        <v>3014</v>
      </c>
      <c r="AO2309" t="s">
        <v>3010</v>
      </c>
      <c r="AP2309" t="s">
        <v>3011</v>
      </c>
      <c r="AQ2309" t="s">
        <v>3026</v>
      </c>
    </row>
    <row r="2310" spans="1:43" x14ac:dyDescent="0.25">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c r="AN2310" t="s">
        <v>3009</v>
      </c>
      <c r="AO2310" t="s">
        <v>3010</v>
      </c>
      <c r="AP2310" t="s">
        <v>3015</v>
      </c>
      <c r="AQ2310" t="s">
        <v>3026</v>
      </c>
    </row>
    <row r="2311" spans="1:43" x14ac:dyDescent="0.25">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c r="AN2311" t="s">
        <v>3014</v>
      </c>
      <c r="AO2311" t="s">
        <v>3010</v>
      </c>
      <c r="AP2311" t="s">
        <v>3016</v>
      </c>
      <c r="AQ2311" t="s">
        <v>3026</v>
      </c>
    </row>
    <row r="2312" spans="1:43" x14ac:dyDescent="0.25">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c r="AN2312" t="s">
        <v>3014</v>
      </c>
      <c r="AO2312" t="s">
        <v>3010</v>
      </c>
      <c r="AP2312" t="s">
        <v>3011</v>
      </c>
      <c r="AQ2312" t="s">
        <v>3026</v>
      </c>
    </row>
    <row r="2313" spans="1:43" x14ac:dyDescent="0.25">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c r="AN2313" t="s">
        <v>3014</v>
      </c>
      <c r="AO2313" t="s">
        <v>3010</v>
      </c>
      <c r="AP2313" t="s">
        <v>3013</v>
      </c>
      <c r="AQ2313" t="s">
        <v>3026</v>
      </c>
    </row>
    <row r="2314" spans="1:43" x14ac:dyDescent="0.25">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c r="AN2314" t="s">
        <v>3009</v>
      </c>
      <c r="AO2314" t="s">
        <v>3020</v>
      </c>
      <c r="AP2314" t="s">
        <v>3015</v>
      </c>
      <c r="AQ2314" t="s">
        <v>3026</v>
      </c>
    </row>
    <row r="2315" spans="1:43" x14ac:dyDescent="0.25">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c r="AN2315" t="s">
        <v>3009</v>
      </c>
      <c r="AO2315" t="s">
        <v>3010</v>
      </c>
      <c r="AP2315" t="s">
        <v>3016</v>
      </c>
      <c r="AQ2315" t="s">
        <v>3026</v>
      </c>
    </row>
    <row r="2316" spans="1:43" x14ac:dyDescent="0.25">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c r="AN2316" t="s">
        <v>3017</v>
      </c>
      <c r="AO2316" t="s">
        <v>3010</v>
      </c>
      <c r="AP2316" t="s">
        <v>3011</v>
      </c>
      <c r="AQ2316" t="s">
        <v>3027</v>
      </c>
    </row>
    <row r="2317" spans="1:43" x14ac:dyDescent="0.25">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c r="AN2317" t="s">
        <v>3014</v>
      </c>
      <c r="AO2317" t="s">
        <v>3020</v>
      </c>
      <c r="AP2317" t="s">
        <v>3011</v>
      </c>
      <c r="AQ2317" t="s">
        <v>3026</v>
      </c>
    </row>
    <row r="2318" spans="1:43" x14ac:dyDescent="0.25">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c r="AN2318" t="s">
        <v>3014</v>
      </c>
      <c r="AO2318" t="s">
        <v>3010</v>
      </c>
      <c r="AP2318" t="s">
        <v>3015</v>
      </c>
      <c r="AQ2318" t="s">
        <v>3026</v>
      </c>
    </row>
    <row r="2319" spans="1:43" x14ac:dyDescent="0.25">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c r="AN2319" t="s">
        <v>3017</v>
      </c>
      <c r="AO2319" t="s">
        <v>3010</v>
      </c>
      <c r="AP2319" t="s">
        <v>3011</v>
      </c>
      <c r="AQ2319" t="s">
        <v>3026</v>
      </c>
    </row>
    <row r="2320" spans="1:43" x14ac:dyDescent="0.25">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c r="AN2320" t="s">
        <v>3017</v>
      </c>
      <c r="AO2320" t="s">
        <v>3019</v>
      </c>
      <c r="AP2320" t="s">
        <v>3015</v>
      </c>
      <c r="AQ2320" t="s">
        <v>3026</v>
      </c>
    </row>
    <row r="2321" spans="1:43" x14ac:dyDescent="0.25">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c r="AN2321" t="s">
        <v>3012</v>
      </c>
      <c r="AO2321" t="s">
        <v>3010</v>
      </c>
      <c r="AP2321" t="s">
        <v>3011</v>
      </c>
      <c r="AQ2321" t="s">
        <v>3026</v>
      </c>
    </row>
    <row r="2322" spans="1:43" x14ac:dyDescent="0.25">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c r="AN2322" t="s">
        <v>3017</v>
      </c>
      <c r="AO2322" t="s">
        <v>3010</v>
      </c>
      <c r="AP2322" t="s">
        <v>3013</v>
      </c>
      <c r="AQ2322" t="s">
        <v>3026</v>
      </c>
    </row>
    <row r="2323" spans="1:43" x14ac:dyDescent="0.25">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c r="AN2323" t="s">
        <v>3017</v>
      </c>
      <c r="AO2323" t="s">
        <v>3020</v>
      </c>
      <c r="AP2323" t="s">
        <v>3016</v>
      </c>
      <c r="AQ2323" t="s">
        <v>3026</v>
      </c>
    </row>
    <row r="2324" spans="1:43" x14ac:dyDescent="0.25">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c r="AN2324" t="s">
        <v>3012</v>
      </c>
      <c r="AO2324" t="s">
        <v>3020</v>
      </c>
      <c r="AP2324" t="s">
        <v>3011</v>
      </c>
      <c r="AQ2324" t="s">
        <v>3026</v>
      </c>
    </row>
    <row r="2325" spans="1:43" x14ac:dyDescent="0.25">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c r="AN2325" t="s">
        <v>3017</v>
      </c>
      <c r="AO2325" t="s">
        <v>3020</v>
      </c>
      <c r="AP2325" t="s">
        <v>3015</v>
      </c>
      <c r="AQ2325" t="s">
        <v>3026</v>
      </c>
    </row>
    <row r="2326" spans="1:43" x14ac:dyDescent="0.25">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c r="AN2326" t="s">
        <v>3012</v>
      </c>
      <c r="AO2326" t="s">
        <v>3020</v>
      </c>
      <c r="AP2326" t="s">
        <v>3016</v>
      </c>
      <c r="AQ2326" t="s">
        <v>3026</v>
      </c>
    </row>
    <row r="2327" spans="1:43" x14ac:dyDescent="0.25">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c r="AN2327" t="s">
        <v>3014</v>
      </c>
      <c r="AO2327" t="s">
        <v>3019</v>
      </c>
      <c r="AP2327" t="s">
        <v>3015</v>
      </c>
      <c r="AQ2327" t="s">
        <v>3026</v>
      </c>
    </row>
    <row r="2328" spans="1:43" x14ac:dyDescent="0.25">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c r="AN2328" t="s">
        <v>3014</v>
      </c>
      <c r="AO2328" t="s">
        <v>3010</v>
      </c>
      <c r="AP2328" t="s">
        <v>3015</v>
      </c>
      <c r="AQ2328" t="s">
        <v>3026</v>
      </c>
    </row>
    <row r="2329" spans="1:43" x14ac:dyDescent="0.25">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c r="AN2329" t="s">
        <v>3014</v>
      </c>
      <c r="AO2329" t="s">
        <v>3010</v>
      </c>
      <c r="AP2329" t="s">
        <v>3015</v>
      </c>
      <c r="AQ2329" t="s">
        <v>3026</v>
      </c>
    </row>
    <row r="2330" spans="1:43" x14ac:dyDescent="0.25">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c r="AN2330" t="s">
        <v>3009</v>
      </c>
      <c r="AO2330" t="s">
        <v>3019</v>
      </c>
      <c r="AP2330" t="s">
        <v>3011</v>
      </c>
      <c r="AQ2330" t="s">
        <v>3026</v>
      </c>
    </row>
    <row r="2331" spans="1:43" x14ac:dyDescent="0.25">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c r="AN2331" t="s">
        <v>3009</v>
      </c>
      <c r="AO2331" t="s">
        <v>3019</v>
      </c>
      <c r="AP2331" t="s">
        <v>3016</v>
      </c>
      <c r="AQ2331" t="s">
        <v>3026</v>
      </c>
    </row>
    <row r="2332" spans="1:43" x14ac:dyDescent="0.25">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c r="AN2332" t="s">
        <v>3009</v>
      </c>
      <c r="AO2332" t="s">
        <v>3010</v>
      </c>
      <c r="AP2332" t="s">
        <v>3011</v>
      </c>
      <c r="AQ2332" t="s">
        <v>3026</v>
      </c>
    </row>
    <row r="2333" spans="1:43" x14ac:dyDescent="0.25">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c r="AN2333" t="s">
        <v>3017</v>
      </c>
      <c r="AO2333" t="s">
        <v>3010</v>
      </c>
      <c r="AP2333" t="s">
        <v>3011</v>
      </c>
      <c r="AQ2333" t="s">
        <v>3026</v>
      </c>
    </row>
    <row r="2334" spans="1:43" x14ac:dyDescent="0.25">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c r="AN2334" t="s">
        <v>3009</v>
      </c>
      <c r="AO2334" t="s">
        <v>3010</v>
      </c>
      <c r="AP2334" t="s">
        <v>3018</v>
      </c>
      <c r="AQ2334" t="s">
        <v>3026</v>
      </c>
    </row>
    <row r="2335" spans="1:43" x14ac:dyDescent="0.25">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c r="AN2335" t="s">
        <v>3012</v>
      </c>
      <c r="AO2335" t="s">
        <v>3020</v>
      </c>
      <c r="AP2335" t="s">
        <v>3015</v>
      </c>
      <c r="AQ2335" t="s">
        <v>3026</v>
      </c>
    </row>
    <row r="2336" spans="1:43" x14ac:dyDescent="0.25">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c r="AN2336" t="s">
        <v>3014</v>
      </c>
      <c r="AO2336" t="s">
        <v>3010</v>
      </c>
      <c r="AP2336" t="s">
        <v>3015</v>
      </c>
      <c r="AQ2336" t="s">
        <v>3026</v>
      </c>
    </row>
    <row r="2337" spans="1:43" x14ac:dyDescent="0.25">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c r="AN2337" t="s">
        <v>3017</v>
      </c>
      <c r="AO2337" t="s">
        <v>3010</v>
      </c>
      <c r="AP2337" t="s">
        <v>3015</v>
      </c>
      <c r="AQ2337" t="s">
        <v>3026</v>
      </c>
    </row>
    <row r="2338" spans="1:43" x14ac:dyDescent="0.25">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c r="AN2338" t="s">
        <v>3009</v>
      </c>
      <c r="AO2338" t="s">
        <v>3010</v>
      </c>
      <c r="AP2338" t="s">
        <v>3015</v>
      </c>
      <c r="AQ2338" t="s">
        <v>3026</v>
      </c>
    </row>
    <row r="2339" spans="1:43" x14ac:dyDescent="0.25">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c r="AN2339" t="s">
        <v>3012</v>
      </c>
      <c r="AO2339" t="s">
        <v>3010</v>
      </c>
      <c r="AP2339" t="s">
        <v>3011</v>
      </c>
      <c r="AQ2339" t="s">
        <v>3026</v>
      </c>
    </row>
    <row r="2340" spans="1:43" x14ac:dyDescent="0.25">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c r="AN2340" t="s">
        <v>3009</v>
      </c>
      <c r="AO2340" t="s">
        <v>3010</v>
      </c>
      <c r="AP2340" t="s">
        <v>3016</v>
      </c>
      <c r="AQ2340" t="s">
        <v>3026</v>
      </c>
    </row>
    <row r="2341" spans="1:43" x14ac:dyDescent="0.25">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c r="AN2341" t="s">
        <v>3012</v>
      </c>
      <c r="AO2341" t="s">
        <v>3010</v>
      </c>
      <c r="AP2341" t="s">
        <v>3015</v>
      </c>
      <c r="AQ2341" t="s">
        <v>3026</v>
      </c>
    </row>
    <row r="2342" spans="1:43" x14ac:dyDescent="0.25">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c r="AN2342" t="s">
        <v>3017</v>
      </c>
      <c r="AO2342" t="s">
        <v>3019</v>
      </c>
      <c r="AP2342" t="s">
        <v>3011</v>
      </c>
      <c r="AQ2342" t="s">
        <v>3026</v>
      </c>
    </row>
    <row r="2343" spans="1:43" x14ac:dyDescent="0.25">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c r="AN2343" t="s">
        <v>3009</v>
      </c>
      <c r="AO2343" t="s">
        <v>3010</v>
      </c>
      <c r="AP2343" t="s">
        <v>3015</v>
      </c>
      <c r="AQ2343" t="s">
        <v>3026</v>
      </c>
    </row>
    <row r="2344" spans="1:43" x14ac:dyDescent="0.25">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c r="AN2344" t="s">
        <v>3017</v>
      </c>
      <c r="AO2344" t="s">
        <v>3020</v>
      </c>
      <c r="AP2344" t="s">
        <v>3016</v>
      </c>
      <c r="AQ2344" t="s">
        <v>3026</v>
      </c>
    </row>
    <row r="2345" spans="1:43" x14ac:dyDescent="0.25">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c r="AN2345" t="s">
        <v>3014</v>
      </c>
      <c r="AO2345" t="s">
        <v>3010</v>
      </c>
      <c r="AP2345" t="s">
        <v>3013</v>
      </c>
      <c r="AQ2345" t="s">
        <v>3026</v>
      </c>
    </row>
    <row r="2346" spans="1:43" x14ac:dyDescent="0.25">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c r="AN2346" t="s">
        <v>3009</v>
      </c>
      <c r="AO2346" t="s">
        <v>3010</v>
      </c>
      <c r="AP2346" t="s">
        <v>3011</v>
      </c>
      <c r="AQ2346" t="s">
        <v>3026</v>
      </c>
    </row>
    <row r="2347" spans="1:43" x14ac:dyDescent="0.25">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c r="AN2347" t="s">
        <v>3012</v>
      </c>
      <c r="AO2347" t="s">
        <v>3010</v>
      </c>
      <c r="AP2347" t="s">
        <v>3016</v>
      </c>
      <c r="AQ2347" t="s">
        <v>3026</v>
      </c>
    </row>
    <row r="2348" spans="1:43" x14ac:dyDescent="0.25">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c r="AN2348" t="s">
        <v>3009</v>
      </c>
      <c r="AO2348" t="s">
        <v>3010</v>
      </c>
      <c r="AP2348" t="s">
        <v>3015</v>
      </c>
      <c r="AQ2348" t="s">
        <v>3026</v>
      </c>
    </row>
    <row r="2349" spans="1:43" x14ac:dyDescent="0.25">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c r="AN2349" t="s">
        <v>3009</v>
      </c>
      <c r="AO2349" t="s">
        <v>3010</v>
      </c>
      <c r="AP2349" t="s">
        <v>3013</v>
      </c>
      <c r="AQ2349" t="s">
        <v>3026</v>
      </c>
    </row>
    <row r="2350" spans="1:43" x14ac:dyDescent="0.25">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c r="AN2350" t="s">
        <v>3017</v>
      </c>
      <c r="AO2350" t="s">
        <v>3020</v>
      </c>
      <c r="AP2350" t="s">
        <v>3015</v>
      </c>
      <c r="AQ2350" t="s">
        <v>3026</v>
      </c>
    </row>
    <row r="2351" spans="1:43" x14ac:dyDescent="0.25">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c r="AN2351" t="s">
        <v>3017</v>
      </c>
      <c r="AO2351" t="s">
        <v>3019</v>
      </c>
      <c r="AP2351" t="s">
        <v>3015</v>
      </c>
      <c r="AQ2351" t="s">
        <v>3026</v>
      </c>
    </row>
    <row r="2352" spans="1:43" x14ac:dyDescent="0.25">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c r="AN2352" t="s">
        <v>3009</v>
      </c>
      <c r="AO2352" t="s">
        <v>3010</v>
      </c>
      <c r="AP2352" t="s">
        <v>3018</v>
      </c>
      <c r="AQ2352" t="s">
        <v>3026</v>
      </c>
    </row>
    <row r="2353" spans="1:43" x14ac:dyDescent="0.25">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c r="AN2353" t="s">
        <v>3009</v>
      </c>
      <c r="AO2353" t="s">
        <v>3010</v>
      </c>
      <c r="AP2353" t="s">
        <v>3011</v>
      </c>
      <c r="AQ2353" t="s">
        <v>3026</v>
      </c>
    </row>
    <row r="2354" spans="1:43" x14ac:dyDescent="0.25">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c r="AN2354" t="s">
        <v>3014</v>
      </c>
      <c r="AO2354" t="s">
        <v>3010</v>
      </c>
      <c r="AP2354" t="s">
        <v>3013</v>
      </c>
      <c r="AQ2354" t="s">
        <v>3026</v>
      </c>
    </row>
    <row r="2355" spans="1:43" x14ac:dyDescent="0.25">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c r="AN2355" t="s">
        <v>3012</v>
      </c>
      <c r="AO2355" t="s">
        <v>3010</v>
      </c>
      <c r="AP2355" t="s">
        <v>3015</v>
      </c>
      <c r="AQ2355" t="s">
        <v>3026</v>
      </c>
    </row>
    <row r="2356" spans="1:43" x14ac:dyDescent="0.25">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c r="AN2356" t="s">
        <v>3012</v>
      </c>
      <c r="AO2356" t="s">
        <v>3010</v>
      </c>
      <c r="AP2356" t="s">
        <v>3011</v>
      </c>
      <c r="AQ2356" t="s">
        <v>3026</v>
      </c>
    </row>
    <row r="2357" spans="1:43" x14ac:dyDescent="0.25">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c r="AN2357" t="s">
        <v>3014</v>
      </c>
      <c r="AO2357" t="s">
        <v>3010</v>
      </c>
      <c r="AP2357" t="s">
        <v>3016</v>
      </c>
      <c r="AQ2357" t="s">
        <v>3026</v>
      </c>
    </row>
    <row r="2358" spans="1:43" x14ac:dyDescent="0.25">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c r="AN2358" t="s">
        <v>3009</v>
      </c>
      <c r="AO2358" t="s">
        <v>3010</v>
      </c>
      <c r="AP2358" t="s">
        <v>3015</v>
      </c>
      <c r="AQ2358" t="s">
        <v>3026</v>
      </c>
    </row>
    <row r="2359" spans="1:43" x14ac:dyDescent="0.25">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c r="AN2359" t="s">
        <v>3009</v>
      </c>
      <c r="AO2359" t="s">
        <v>3010</v>
      </c>
      <c r="AP2359" t="s">
        <v>3011</v>
      </c>
      <c r="AQ2359" t="s">
        <v>3026</v>
      </c>
    </row>
    <row r="2360" spans="1:43" x14ac:dyDescent="0.25">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c r="AN2360" t="s">
        <v>3009</v>
      </c>
      <c r="AO2360" t="s">
        <v>3010</v>
      </c>
      <c r="AP2360" t="s">
        <v>3015</v>
      </c>
      <c r="AQ2360" t="s">
        <v>3026</v>
      </c>
    </row>
    <row r="2361" spans="1:43" x14ac:dyDescent="0.25">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c r="AN2361" t="s">
        <v>3014</v>
      </c>
      <c r="AO2361" t="s">
        <v>3020</v>
      </c>
      <c r="AP2361" t="s">
        <v>3015</v>
      </c>
      <c r="AQ2361" t="s">
        <v>3026</v>
      </c>
    </row>
    <row r="2362" spans="1:43" x14ac:dyDescent="0.25">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c r="AN2362" t="s">
        <v>3012</v>
      </c>
      <c r="AO2362" t="s">
        <v>3010</v>
      </c>
      <c r="AP2362" t="s">
        <v>3011</v>
      </c>
      <c r="AQ2362" t="s">
        <v>3027</v>
      </c>
    </row>
    <row r="2363" spans="1:43" x14ac:dyDescent="0.25">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c r="AN2363" t="s">
        <v>3014</v>
      </c>
      <c r="AO2363" t="s">
        <v>3010</v>
      </c>
      <c r="AP2363" t="s">
        <v>3015</v>
      </c>
      <c r="AQ2363" t="s">
        <v>3026</v>
      </c>
    </row>
    <row r="2364" spans="1:43" x14ac:dyDescent="0.25">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c r="AN2364" t="s">
        <v>3009</v>
      </c>
      <c r="AO2364" t="s">
        <v>3019</v>
      </c>
      <c r="AP2364" t="s">
        <v>3016</v>
      </c>
      <c r="AQ2364" t="s">
        <v>3026</v>
      </c>
    </row>
    <row r="2365" spans="1:43" x14ac:dyDescent="0.25">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c r="AN2365" t="s">
        <v>3014</v>
      </c>
      <c r="AO2365" t="s">
        <v>3010</v>
      </c>
      <c r="AP2365" t="s">
        <v>3016</v>
      </c>
      <c r="AQ2365" t="s">
        <v>3026</v>
      </c>
    </row>
    <row r="2366" spans="1:43" x14ac:dyDescent="0.25">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c r="AN2366" t="s">
        <v>3009</v>
      </c>
      <c r="AO2366" t="s">
        <v>3019</v>
      </c>
      <c r="AP2366" t="s">
        <v>3016</v>
      </c>
      <c r="AQ2366" t="s">
        <v>3026</v>
      </c>
    </row>
    <row r="2367" spans="1:43" x14ac:dyDescent="0.25">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c r="AN2367" t="s">
        <v>3009</v>
      </c>
      <c r="AO2367" t="s">
        <v>3010</v>
      </c>
      <c r="AP2367" t="s">
        <v>3016</v>
      </c>
      <c r="AQ2367" t="s">
        <v>3026</v>
      </c>
    </row>
    <row r="2368" spans="1:43" x14ac:dyDescent="0.25">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c r="AN2368" t="s">
        <v>3012</v>
      </c>
      <c r="AO2368" t="s">
        <v>3010</v>
      </c>
      <c r="AP2368" t="s">
        <v>3011</v>
      </c>
      <c r="AQ2368" t="s">
        <v>3027</v>
      </c>
    </row>
    <row r="2369" spans="1:43" x14ac:dyDescent="0.25">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c r="AN2369" t="s">
        <v>3012</v>
      </c>
      <c r="AO2369" t="s">
        <v>3010</v>
      </c>
      <c r="AP2369" t="s">
        <v>3013</v>
      </c>
      <c r="AQ2369" t="s">
        <v>3028</v>
      </c>
    </row>
    <row r="2370" spans="1:43" x14ac:dyDescent="0.25">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c r="AN2370" t="s">
        <v>3014</v>
      </c>
      <c r="AO2370" t="s">
        <v>3010</v>
      </c>
      <c r="AP2370" t="s">
        <v>3016</v>
      </c>
      <c r="AQ2370" t="s">
        <v>3026</v>
      </c>
    </row>
    <row r="2371" spans="1:43" x14ac:dyDescent="0.25">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c r="AN2371" t="s">
        <v>3012</v>
      </c>
      <c r="AO2371" t="s">
        <v>3010</v>
      </c>
      <c r="AP2371" t="s">
        <v>3011</v>
      </c>
      <c r="AQ2371" t="s">
        <v>3026</v>
      </c>
    </row>
    <row r="2372" spans="1:43" x14ac:dyDescent="0.25">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c r="AN2372" t="s">
        <v>3017</v>
      </c>
      <c r="AO2372" t="s">
        <v>3010</v>
      </c>
      <c r="AP2372" t="s">
        <v>3015</v>
      </c>
      <c r="AQ2372" t="s">
        <v>3026</v>
      </c>
    </row>
    <row r="2373" spans="1:43" x14ac:dyDescent="0.25">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c r="AN2373" t="s">
        <v>3012</v>
      </c>
      <c r="AO2373" t="s">
        <v>3010</v>
      </c>
      <c r="AP2373" t="s">
        <v>3013</v>
      </c>
      <c r="AQ2373" t="s">
        <v>3027</v>
      </c>
    </row>
    <row r="2374" spans="1:43" x14ac:dyDescent="0.25">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c r="AN2374" t="s">
        <v>3009</v>
      </c>
      <c r="AO2374" t="s">
        <v>3020</v>
      </c>
      <c r="AP2374" t="s">
        <v>3018</v>
      </c>
      <c r="AQ2374" t="s">
        <v>3026</v>
      </c>
    </row>
    <row r="2375" spans="1:43" x14ac:dyDescent="0.25">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c r="AN2375" t="s">
        <v>3012</v>
      </c>
      <c r="AO2375" t="s">
        <v>3020</v>
      </c>
      <c r="AP2375" t="s">
        <v>3015</v>
      </c>
      <c r="AQ2375" t="s">
        <v>3026</v>
      </c>
    </row>
    <row r="2376" spans="1:43" x14ac:dyDescent="0.25">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c r="AN2376" t="s">
        <v>3014</v>
      </c>
      <c r="AO2376" t="s">
        <v>3010</v>
      </c>
      <c r="AP2376" t="s">
        <v>3016</v>
      </c>
      <c r="AQ2376" t="s">
        <v>3026</v>
      </c>
    </row>
    <row r="2377" spans="1:43" x14ac:dyDescent="0.25">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c r="AN2377" t="s">
        <v>3017</v>
      </c>
      <c r="AO2377" t="s">
        <v>3010</v>
      </c>
      <c r="AP2377" t="s">
        <v>3011</v>
      </c>
      <c r="AQ2377" t="s">
        <v>3027</v>
      </c>
    </row>
    <row r="2378" spans="1:43" x14ac:dyDescent="0.25">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c r="AN2378" t="s">
        <v>3012</v>
      </c>
      <c r="AO2378" t="s">
        <v>3020</v>
      </c>
      <c r="AP2378" t="s">
        <v>3015</v>
      </c>
      <c r="AQ2378" t="s">
        <v>3026</v>
      </c>
    </row>
    <row r="2379" spans="1:43" x14ac:dyDescent="0.25">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c r="AN2379" t="s">
        <v>3014</v>
      </c>
      <c r="AO2379" t="s">
        <v>3010</v>
      </c>
      <c r="AP2379" t="s">
        <v>3015</v>
      </c>
      <c r="AQ2379" t="s">
        <v>3026</v>
      </c>
    </row>
    <row r="2380" spans="1:43" x14ac:dyDescent="0.25">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c r="AN2380" t="s">
        <v>3012</v>
      </c>
      <c r="AO2380" t="s">
        <v>3010</v>
      </c>
      <c r="AP2380" t="s">
        <v>3011</v>
      </c>
      <c r="AQ2380" t="s">
        <v>3026</v>
      </c>
    </row>
    <row r="2381" spans="1:43" x14ac:dyDescent="0.25">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c r="AN2381" t="s">
        <v>3009</v>
      </c>
      <c r="AO2381" t="s">
        <v>3010</v>
      </c>
      <c r="AP2381" t="s">
        <v>3011</v>
      </c>
      <c r="AQ2381" t="s">
        <v>3027</v>
      </c>
    </row>
    <row r="2382" spans="1:43" x14ac:dyDescent="0.25">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c r="AN2382" t="s">
        <v>3012</v>
      </c>
      <c r="AO2382" t="s">
        <v>3010</v>
      </c>
      <c r="AP2382" t="s">
        <v>3015</v>
      </c>
      <c r="AQ2382" t="s">
        <v>3026</v>
      </c>
    </row>
    <row r="2383" spans="1:43" x14ac:dyDescent="0.25">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c r="AN2383" t="s">
        <v>3009</v>
      </c>
      <c r="AO2383" t="s">
        <v>3020</v>
      </c>
      <c r="AP2383" t="s">
        <v>3011</v>
      </c>
      <c r="AQ2383" t="s">
        <v>3026</v>
      </c>
    </row>
    <row r="2384" spans="1:43" x14ac:dyDescent="0.25">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c r="AN2384" t="s">
        <v>3009</v>
      </c>
      <c r="AO2384" t="s">
        <v>3010</v>
      </c>
      <c r="AP2384" t="s">
        <v>3016</v>
      </c>
      <c r="AQ2384" t="s">
        <v>3026</v>
      </c>
    </row>
    <row r="2385" spans="1:43" x14ac:dyDescent="0.25">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c r="AN2385" t="s">
        <v>3014</v>
      </c>
      <c r="AO2385" t="s">
        <v>3010</v>
      </c>
      <c r="AP2385" t="s">
        <v>3013</v>
      </c>
      <c r="AQ2385" t="s">
        <v>3026</v>
      </c>
    </row>
    <row r="2386" spans="1:43" x14ac:dyDescent="0.25">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c r="AN2386" t="s">
        <v>3014</v>
      </c>
      <c r="AO2386" t="s">
        <v>3010</v>
      </c>
      <c r="AP2386" t="s">
        <v>3015</v>
      </c>
      <c r="AQ2386" t="s">
        <v>3026</v>
      </c>
    </row>
    <row r="2387" spans="1:43" x14ac:dyDescent="0.25">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c r="AN2387" t="s">
        <v>3014</v>
      </c>
      <c r="AO2387" t="s">
        <v>3010</v>
      </c>
      <c r="AP2387" t="s">
        <v>3015</v>
      </c>
      <c r="AQ2387" t="s">
        <v>3026</v>
      </c>
    </row>
    <row r="2388" spans="1:43" x14ac:dyDescent="0.25">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c r="AN2388" t="s">
        <v>3017</v>
      </c>
      <c r="AO2388" t="s">
        <v>3010</v>
      </c>
      <c r="AP2388" t="s">
        <v>3016</v>
      </c>
      <c r="AQ2388" t="s">
        <v>3026</v>
      </c>
    </row>
    <row r="2389" spans="1:43" x14ac:dyDescent="0.25">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c r="AN2389" t="s">
        <v>3012</v>
      </c>
      <c r="AO2389" t="s">
        <v>3010</v>
      </c>
      <c r="AP2389" t="s">
        <v>3016</v>
      </c>
      <c r="AQ2389" t="s">
        <v>3026</v>
      </c>
    </row>
    <row r="2390" spans="1:43" x14ac:dyDescent="0.25">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c r="AN2390" t="s">
        <v>3009</v>
      </c>
      <c r="AO2390" t="s">
        <v>3010</v>
      </c>
      <c r="AP2390" t="s">
        <v>3015</v>
      </c>
      <c r="AQ2390" t="s">
        <v>3026</v>
      </c>
    </row>
    <row r="2391" spans="1:43" x14ac:dyDescent="0.25">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c r="AN2391" t="s">
        <v>3012</v>
      </c>
      <c r="AO2391" t="s">
        <v>3019</v>
      </c>
      <c r="AP2391" t="s">
        <v>3011</v>
      </c>
      <c r="AQ2391" t="s">
        <v>3026</v>
      </c>
    </row>
    <row r="2392" spans="1:43" x14ac:dyDescent="0.25">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c r="AN2392" t="s">
        <v>3012</v>
      </c>
      <c r="AO2392" t="s">
        <v>3020</v>
      </c>
      <c r="AP2392" t="s">
        <v>3011</v>
      </c>
      <c r="AQ2392" t="s">
        <v>3026</v>
      </c>
    </row>
    <row r="2393" spans="1:43" x14ac:dyDescent="0.25">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c r="AN2393" t="s">
        <v>3014</v>
      </c>
      <c r="AO2393" t="s">
        <v>3019</v>
      </c>
      <c r="AP2393" t="s">
        <v>3013</v>
      </c>
      <c r="AQ2393" t="s">
        <v>3026</v>
      </c>
    </row>
    <row r="2394" spans="1:43" x14ac:dyDescent="0.25">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c r="AN2394" t="s">
        <v>3014</v>
      </c>
      <c r="AO2394" t="s">
        <v>3010</v>
      </c>
      <c r="AP2394" t="s">
        <v>3015</v>
      </c>
      <c r="AQ2394" t="s">
        <v>3026</v>
      </c>
    </row>
    <row r="2395" spans="1:43" x14ac:dyDescent="0.25">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c r="AN2395" t="s">
        <v>3017</v>
      </c>
      <c r="AO2395" t="s">
        <v>3019</v>
      </c>
      <c r="AP2395" t="s">
        <v>3011</v>
      </c>
      <c r="AQ2395" t="s">
        <v>3026</v>
      </c>
    </row>
    <row r="2396" spans="1:43" x14ac:dyDescent="0.25">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c r="AN2396" t="s">
        <v>3009</v>
      </c>
      <c r="AO2396" t="s">
        <v>3010</v>
      </c>
      <c r="AP2396" t="s">
        <v>3015</v>
      </c>
      <c r="AQ2396" t="s">
        <v>3026</v>
      </c>
    </row>
    <row r="2397" spans="1:43" x14ac:dyDescent="0.25">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c r="AN2397" t="s">
        <v>3014</v>
      </c>
      <c r="AO2397" t="s">
        <v>3010</v>
      </c>
      <c r="AP2397" t="s">
        <v>3015</v>
      </c>
      <c r="AQ2397" t="s">
        <v>3026</v>
      </c>
    </row>
    <row r="2398" spans="1:43" x14ac:dyDescent="0.25">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c r="AN2398" t="s">
        <v>3017</v>
      </c>
      <c r="AO2398" t="s">
        <v>3010</v>
      </c>
      <c r="AP2398" t="s">
        <v>3011</v>
      </c>
      <c r="AQ2398" t="s">
        <v>3026</v>
      </c>
    </row>
    <row r="2399" spans="1:43" x14ac:dyDescent="0.25">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c r="AN2399" t="s">
        <v>3009</v>
      </c>
      <c r="AO2399" t="s">
        <v>3010</v>
      </c>
      <c r="AP2399" t="s">
        <v>3016</v>
      </c>
      <c r="AQ2399" t="s">
        <v>3026</v>
      </c>
    </row>
    <row r="2400" spans="1:43" x14ac:dyDescent="0.25">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c r="AN2400" t="s">
        <v>3017</v>
      </c>
      <c r="AO2400" t="s">
        <v>3019</v>
      </c>
      <c r="AP2400" t="s">
        <v>3013</v>
      </c>
      <c r="AQ2400" t="s">
        <v>3026</v>
      </c>
    </row>
    <row r="2401" spans="1:43" x14ac:dyDescent="0.25">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c r="AN2401" t="s">
        <v>3012</v>
      </c>
      <c r="AO2401" t="s">
        <v>3019</v>
      </c>
      <c r="AP2401" t="s">
        <v>3011</v>
      </c>
      <c r="AQ2401" t="s">
        <v>3026</v>
      </c>
    </row>
    <row r="2402" spans="1:43" x14ac:dyDescent="0.25">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c r="AN2402" t="s">
        <v>3012</v>
      </c>
      <c r="AO2402" t="s">
        <v>3010</v>
      </c>
      <c r="AP2402" t="s">
        <v>3013</v>
      </c>
      <c r="AQ2402" t="s">
        <v>3026</v>
      </c>
    </row>
    <row r="2403" spans="1:43" x14ac:dyDescent="0.25">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c r="AN2403" t="s">
        <v>3017</v>
      </c>
      <c r="AO2403" t="s">
        <v>3020</v>
      </c>
      <c r="AP2403" t="s">
        <v>3015</v>
      </c>
      <c r="AQ2403" t="s">
        <v>3026</v>
      </c>
    </row>
    <row r="2404" spans="1:43" x14ac:dyDescent="0.25">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c r="AN2404" t="s">
        <v>3014</v>
      </c>
      <c r="AO2404" t="s">
        <v>3020</v>
      </c>
      <c r="AP2404" t="s">
        <v>3011</v>
      </c>
      <c r="AQ2404" t="s">
        <v>3026</v>
      </c>
    </row>
    <row r="2405" spans="1:43" x14ac:dyDescent="0.25">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c r="AN2405" t="s">
        <v>3014</v>
      </c>
      <c r="AO2405" t="s">
        <v>3010</v>
      </c>
      <c r="AP2405" t="s">
        <v>3015</v>
      </c>
      <c r="AQ2405" t="s">
        <v>3026</v>
      </c>
    </row>
    <row r="2406" spans="1:43" x14ac:dyDescent="0.25">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c r="AN2406" t="s">
        <v>3012</v>
      </c>
      <c r="AO2406" t="s">
        <v>3010</v>
      </c>
      <c r="AP2406" t="s">
        <v>3011</v>
      </c>
      <c r="AQ2406" t="s">
        <v>3026</v>
      </c>
    </row>
    <row r="2407" spans="1:43" x14ac:dyDescent="0.25">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c r="AN2407" t="s">
        <v>3012</v>
      </c>
      <c r="AO2407" t="s">
        <v>3010</v>
      </c>
      <c r="AP2407" t="s">
        <v>3015</v>
      </c>
      <c r="AQ2407" t="s">
        <v>3026</v>
      </c>
    </row>
    <row r="2408" spans="1:43" x14ac:dyDescent="0.25">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c r="AN2408" t="s">
        <v>3017</v>
      </c>
      <c r="AO2408" t="s">
        <v>3010</v>
      </c>
      <c r="AP2408" t="s">
        <v>3011</v>
      </c>
      <c r="AQ2408" t="s">
        <v>3026</v>
      </c>
    </row>
    <row r="2409" spans="1:43" x14ac:dyDescent="0.25">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c r="AN2409" t="s">
        <v>3014</v>
      </c>
      <c r="AO2409" t="s">
        <v>3010</v>
      </c>
      <c r="AP2409" t="s">
        <v>3011</v>
      </c>
      <c r="AQ2409" t="s">
        <v>3026</v>
      </c>
    </row>
    <row r="2410" spans="1:43" x14ac:dyDescent="0.25">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c r="AN2410" t="s">
        <v>3014</v>
      </c>
      <c r="AO2410" t="s">
        <v>3010</v>
      </c>
      <c r="AP2410" t="s">
        <v>3013</v>
      </c>
      <c r="AQ2410" t="s">
        <v>3026</v>
      </c>
    </row>
    <row r="2411" spans="1:43" x14ac:dyDescent="0.25">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c r="AN2411" t="s">
        <v>3012</v>
      </c>
      <c r="AO2411" t="s">
        <v>3010</v>
      </c>
      <c r="AP2411" t="s">
        <v>3013</v>
      </c>
      <c r="AQ2411" t="s">
        <v>3026</v>
      </c>
    </row>
    <row r="2412" spans="1:43" x14ac:dyDescent="0.25">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c r="AN2412" t="s">
        <v>3014</v>
      </c>
      <c r="AO2412" t="s">
        <v>3020</v>
      </c>
      <c r="AP2412" t="s">
        <v>3011</v>
      </c>
      <c r="AQ2412" t="s">
        <v>3026</v>
      </c>
    </row>
    <row r="2413" spans="1:43" x14ac:dyDescent="0.25">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c r="AN2413" t="s">
        <v>3009</v>
      </c>
      <c r="AO2413" t="s">
        <v>3010</v>
      </c>
      <c r="AP2413" t="s">
        <v>3015</v>
      </c>
      <c r="AQ2413" t="s">
        <v>3026</v>
      </c>
    </row>
    <row r="2414" spans="1:43" x14ac:dyDescent="0.25">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c r="AN2414" t="s">
        <v>3009</v>
      </c>
      <c r="AO2414" t="s">
        <v>3010</v>
      </c>
      <c r="AP2414" t="s">
        <v>3011</v>
      </c>
      <c r="AQ2414" t="s">
        <v>3026</v>
      </c>
    </row>
    <row r="2415" spans="1:43" x14ac:dyDescent="0.25">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c r="AN2415" t="s">
        <v>3017</v>
      </c>
      <c r="AO2415" t="s">
        <v>3010</v>
      </c>
      <c r="AP2415" t="s">
        <v>3011</v>
      </c>
      <c r="AQ2415" t="s">
        <v>3026</v>
      </c>
    </row>
    <row r="2416" spans="1:43" x14ac:dyDescent="0.25">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c r="AN2416" t="s">
        <v>3014</v>
      </c>
      <c r="AO2416" t="s">
        <v>3010</v>
      </c>
      <c r="AP2416" t="s">
        <v>3015</v>
      </c>
      <c r="AQ2416" t="s">
        <v>3026</v>
      </c>
    </row>
    <row r="2417" spans="1:43" x14ac:dyDescent="0.25">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c r="AN2417" t="s">
        <v>3012</v>
      </c>
      <c r="AO2417" t="s">
        <v>3010</v>
      </c>
      <c r="AP2417" t="s">
        <v>3013</v>
      </c>
      <c r="AQ2417" t="s">
        <v>3028</v>
      </c>
    </row>
    <row r="2418" spans="1:43" x14ac:dyDescent="0.25">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c r="AN2418" t="s">
        <v>3017</v>
      </c>
      <c r="AO2418" t="s">
        <v>3010</v>
      </c>
      <c r="AP2418" t="s">
        <v>3015</v>
      </c>
      <c r="AQ2418" t="s">
        <v>3026</v>
      </c>
    </row>
    <row r="2419" spans="1:43" x14ac:dyDescent="0.25">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c r="AN2419" t="s">
        <v>3017</v>
      </c>
      <c r="AO2419" t="s">
        <v>3020</v>
      </c>
      <c r="AP2419" t="s">
        <v>3015</v>
      </c>
      <c r="AQ2419" t="s">
        <v>3026</v>
      </c>
    </row>
    <row r="2420" spans="1:43" x14ac:dyDescent="0.25">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c r="AN2420" t="s">
        <v>3009</v>
      </c>
      <c r="AO2420" t="s">
        <v>3020</v>
      </c>
      <c r="AP2420" t="s">
        <v>3016</v>
      </c>
      <c r="AQ2420" t="s">
        <v>3026</v>
      </c>
    </row>
    <row r="2421" spans="1:43" x14ac:dyDescent="0.25">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c r="AN2421" t="s">
        <v>3017</v>
      </c>
      <c r="AO2421" t="s">
        <v>3010</v>
      </c>
      <c r="AP2421" t="s">
        <v>3013</v>
      </c>
      <c r="AQ2421" t="s">
        <v>3026</v>
      </c>
    </row>
    <row r="2422" spans="1:43" x14ac:dyDescent="0.25">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c r="AN2422" t="s">
        <v>3012</v>
      </c>
      <c r="AO2422" t="s">
        <v>3010</v>
      </c>
      <c r="AP2422" t="s">
        <v>3011</v>
      </c>
      <c r="AQ2422" t="s">
        <v>3026</v>
      </c>
    </row>
    <row r="2423" spans="1:43" x14ac:dyDescent="0.25">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c r="AN2423" t="s">
        <v>3017</v>
      </c>
      <c r="AO2423" t="s">
        <v>3010</v>
      </c>
      <c r="AP2423" t="s">
        <v>3015</v>
      </c>
      <c r="AQ2423" t="s">
        <v>3026</v>
      </c>
    </row>
    <row r="2424" spans="1:43" x14ac:dyDescent="0.25">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c r="AN2424" t="s">
        <v>3009</v>
      </c>
      <c r="AO2424" t="s">
        <v>3010</v>
      </c>
      <c r="AP2424" t="s">
        <v>3011</v>
      </c>
      <c r="AQ2424" t="s">
        <v>3026</v>
      </c>
    </row>
    <row r="2425" spans="1:43" x14ac:dyDescent="0.25">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c r="AN2425" t="s">
        <v>3009</v>
      </c>
      <c r="AO2425" t="s">
        <v>3020</v>
      </c>
      <c r="AP2425" t="s">
        <v>3016</v>
      </c>
      <c r="AQ2425" t="s">
        <v>3026</v>
      </c>
    </row>
    <row r="2426" spans="1:43" x14ac:dyDescent="0.25">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c r="AN2426" t="s">
        <v>3012</v>
      </c>
      <c r="AO2426" t="s">
        <v>3020</v>
      </c>
      <c r="AP2426" t="s">
        <v>3013</v>
      </c>
      <c r="AQ2426" t="s">
        <v>3026</v>
      </c>
    </row>
    <row r="2427" spans="1:43" x14ac:dyDescent="0.25">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c r="AN2427" t="s">
        <v>3009</v>
      </c>
      <c r="AO2427" t="s">
        <v>3010</v>
      </c>
      <c r="AP2427" t="s">
        <v>3016</v>
      </c>
      <c r="AQ2427" t="s">
        <v>3026</v>
      </c>
    </row>
    <row r="2428" spans="1:43" x14ac:dyDescent="0.25">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c r="AN2428" t="s">
        <v>3009</v>
      </c>
      <c r="AO2428" t="s">
        <v>3010</v>
      </c>
      <c r="AP2428" t="s">
        <v>3015</v>
      </c>
      <c r="AQ2428" t="s">
        <v>3026</v>
      </c>
    </row>
    <row r="2429" spans="1:43" x14ac:dyDescent="0.25">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c r="AN2429" t="s">
        <v>3009</v>
      </c>
      <c r="AO2429" t="s">
        <v>3010</v>
      </c>
      <c r="AP2429" t="s">
        <v>3016</v>
      </c>
      <c r="AQ2429" t="s">
        <v>3026</v>
      </c>
    </row>
    <row r="2430" spans="1:43" x14ac:dyDescent="0.25">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c r="AN2430" t="s">
        <v>3014</v>
      </c>
      <c r="AO2430" t="s">
        <v>3020</v>
      </c>
      <c r="AP2430" t="s">
        <v>3013</v>
      </c>
      <c r="AQ2430" t="s">
        <v>3026</v>
      </c>
    </row>
    <row r="2431" spans="1:43" x14ac:dyDescent="0.25">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c r="AN2431" t="s">
        <v>3012</v>
      </c>
      <c r="AO2431" t="s">
        <v>3019</v>
      </c>
      <c r="AP2431" t="s">
        <v>3013</v>
      </c>
      <c r="AQ2431" t="s">
        <v>3026</v>
      </c>
    </row>
    <row r="2432" spans="1:43" x14ac:dyDescent="0.25">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c r="AN2432" t="s">
        <v>3014</v>
      </c>
      <c r="AO2432" t="s">
        <v>3019</v>
      </c>
      <c r="AP2432" t="s">
        <v>3015</v>
      </c>
      <c r="AQ2432" t="s">
        <v>3026</v>
      </c>
    </row>
    <row r="2433" spans="1:43" x14ac:dyDescent="0.25">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c r="AN2433" t="s">
        <v>3014</v>
      </c>
      <c r="AO2433" t="s">
        <v>3010</v>
      </c>
      <c r="AP2433" t="s">
        <v>3011</v>
      </c>
      <c r="AQ2433" t="s">
        <v>3026</v>
      </c>
    </row>
    <row r="2434" spans="1:43" x14ac:dyDescent="0.25">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c r="AN2434" t="s">
        <v>3014</v>
      </c>
      <c r="AO2434" t="s">
        <v>3019</v>
      </c>
      <c r="AP2434" t="s">
        <v>3015</v>
      </c>
      <c r="AQ2434" t="s">
        <v>3026</v>
      </c>
    </row>
    <row r="2435" spans="1:43" x14ac:dyDescent="0.25">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c r="AN2435" t="s">
        <v>3009</v>
      </c>
      <c r="AO2435" t="s">
        <v>3010</v>
      </c>
      <c r="AP2435" t="s">
        <v>3015</v>
      </c>
      <c r="AQ2435" t="s">
        <v>3026</v>
      </c>
    </row>
    <row r="2436" spans="1:43" x14ac:dyDescent="0.25">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c r="AN2436" t="s">
        <v>3014</v>
      </c>
      <c r="AO2436" t="s">
        <v>3020</v>
      </c>
      <c r="AP2436" t="s">
        <v>3015</v>
      </c>
      <c r="AQ2436" t="s">
        <v>3026</v>
      </c>
    </row>
    <row r="2437" spans="1:43" x14ac:dyDescent="0.25">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c r="AN2437" t="s">
        <v>3014</v>
      </c>
      <c r="AO2437" t="s">
        <v>3010</v>
      </c>
      <c r="AP2437" t="s">
        <v>3015</v>
      </c>
      <c r="AQ2437" t="s">
        <v>3026</v>
      </c>
    </row>
    <row r="2438" spans="1:43" x14ac:dyDescent="0.25">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c r="AN2438" t="s">
        <v>3009</v>
      </c>
      <c r="AO2438" t="s">
        <v>3010</v>
      </c>
      <c r="AP2438" t="s">
        <v>3015</v>
      </c>
      <c r="AQ2438" t="s">
        <v>3026</v>
      </c>
    </row>
    <row r="2439" spans="1:43" x14ac:dyDescent="0.25">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c r="AN2439" t="s">
        <v>3017</v>
      </c>
      <c r="AO2439" t="s">
        <v>3019</v>
      </c>
      <c r="AP2439" t="s">
        <v>3016</v>
      </c>
      <c r="AQ2439" t="s">
        <v>3026</v>
      </c>
    </row>
    <row r="2440" spans="1:43" x14ac:dyDescent="0.25">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c r="AN2440" t="s">
        <v>3014</v>
      </c>
      <c r="AO2440" t="s">
        <v>3019</v>
      </c>
      <c r="AP2440" t="s">
        <v>3015</v>
      </c>
      <c r="AQ2440" t="s">
        <v>3026</v>
      </c>
    </row>
    <row r="2441" spans="1:43" x14ac:dyDescent="0.25">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c r="AN2441" t="s">
        <v>3009</v>
      </c>
      <c r="AO2441" t="s">
        <v>3019</v>
      </c>
      <c r="AP2441" t="s">
        <v>3011</v>
      </c>
      <c r="AQ2441" t="s">
        <v>3026</v>
      </c>
    </row>
    <row r="2442" spans="1:43" x14ac:dyDescent="0.25">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c r="AN2442" t="s">
        <v>3012</v>
      </c>
      <c r="AO2442" t="s">
        <v>3010</v>
      </c>
      <c r="AP2442" t="s">
        <v>3013</v>
      </c>
      <c r="AQ2442" t="s">
        <v>3026</v>
      </c>
    </row>
    <row r="2443" spans="1:43" x14ac:dyDescent="0.25">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c r="AN2443" t="s">
        <v>3009</v>
      </c>
      <c r="AO2443" t="s">
        <v>3019</v>
      </c>
      <c r="AP2443" t="s">
        <v>3011</v>
      </c>
      <c r="AQ2443" t="s">
        <v>3026</v>
      </c>
    </row>
    <row r="2444" spans="1:43" x14ac:dyDescent="0.25">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c r="AN2444" t="s">
        <v>3014</v>
      </c>
      <c r="AO2444" t="s">
        <v>3010</v>
      </c>
      <c r="AP2444" t="s">
        <v>3015</v>
      </c>
      <c r="AQ2444" t="s">
        <v>3026</v>
      </c>
    </row>
    <row r="2445" spans="1:43" x14ac:dyDescent="0.25">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c r="AN2445" t="s">
        <v>3009</v>
      </c>
      <c r="AO2445" t="s">
        <v>3010</v>
      </c>
      <c r="AP2445" t="s">
        <v>3015</v>
      </c>
      <c r="AQ2445" t="s">
        <v>3026</v>
      </c>
    </row>
    <row r="2446" spans="1:43" x14ac:dyDescent="0.25">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c r="AN2446" t="s">
        <v>3012</v>
      </c>
      <c r="AO2446" t="s">
        <v>3010</v>
      </c>
      <c r="AP2446" t="s">
        <v>3015</v>
      </c>
      <c r="AQ2446" t="s">
        <v>3026</v>
      </c>
    </row>
    <row r="2447" spans="1:43" x14ac:dyDescent="0.25">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c r="AN2447" t="s">
        <v>3014</v>
      </c>
      <c r="AO2447" t="s">
        <v>3019</v>
      </c>
      <c r="AP2447" t="s">
        <v>3011</v>
      </c>
      <c r="AQ2447" t="s">
        <v>3026</v>
      </c>
    </row>
    <row r="2448" spans="1:43" x14ac:dyDescent="0.25">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c r="AN2448" t="s">
        <v>3014</v>
      </c>
      <c r="AO2448" t="s">
        <v>3020</v>
      </c>
      <c r="AP2448" t="s">
        <v>3016</v>
      </c>
      <c r="AQ2448" t="s">
        <v>3026</v>
      </c>
    </row>
    <row r="2449" spans="1:43" x14ac:dyDescent="0.25">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c r="AN2449" t="s">
        <v>3014</v>
      </c>
      <c r="AO2449" t="s">
        <v>3019</v>
      </c>
      <c r="AP2449" t="s">
        <v>3013</v>
      </c>
      <c r="AQ2449" t="s">
        <v>3026</v>
      </c>
    </row>
    <row r="2450" spans="1:43" x14ac:dyDescent="0.25">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c r="AN2450" t="s">
        <v>3014</v>
      </c>
      <c r="AO2450" t="s">
        <v>3010</v>
      </c>
      <c r="AP2450" t="s">
        <v>3011</v>
      </c>
      <c r="AQ2450" t="s">
        <v>3026</v>
      </c>
    </row>
    <row r="2451" spans="1:43" x14ac:dyDescent="0.25">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c r="AN2451" t="s">
        <v>3009</v>
      </c>
      <c r="AO2451" t="s">
        <v>3010</v>
      </c>
      <c r="AP2451" t="s">
        <v>3016</v>
      </c>
      <c r="AQ2451" t="s">
        <v>3026</v>
      </c>
    </row>
    <row r="2452" spans="1:43" x14ac:dyDescent="0.25">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c r="AN2452" t="s">
        <v>3014</v>
      </c>
      <c r="AO2452" t="s">
        <v>3020</v>
      </c>
      <c r="AP2452" t="s">
        <v>3016</v>
      </c>
      <c r="AQ2452" t="s">
        <v>3026</v>
      </c>
    </row>
    <row r="2453" spans="1:43" x14ac:dyDescent="0.25">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c r="AN2453" t="s">
        <v>3009</v>
      </c>
      <c r="AO2453" t="s">
        <v>3010</v>
      </c>
      <c r="AP2453" t="s">
        <v>3016</v>
      </c>
      <c r="AQ2453" t="s">
        <v>3026</v>
      </c>
    </row>
    <row r="2454" spans="1:43" x14ac:dyDescent="0.25">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c r="AN2454" t="s">
        <v>3017</v>
      </c>
      <c r="AO2454" t="s">
        <v>3010</v>
      </c>
      <c r="AP2454" t="s">
        <v>3011</v>
      </c>
      <c r="AQ2454" t="s">
        <v>3026</v>
      </c>
    </row>
    <row r="2455" spans="1:43" x14ac:dyDescent="0.25">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c r="AN2455" t="s">
        <v>3009</v>
      </c>
      <c r="AO2455" t="s">
        <v>3020</v>
      </c>
      <c r="AP2455" t="s">
        <v>3015</v>
      </c>
      <c r="AQ2455" t="s">
        <v>3026</v>
      </c>
    </row>
    <row r="2456" spans="1:43" x14ac:dyDescent="0.25">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c r="AN2456" t="s">
        <v>3014</v>
      </c>
      <c r="AO2456" t="s">
        <v>3010</v>
      </c>
      <c r="AP2456" t="s">
        <v>3015</v>
      </c>
      <c r="AQ2456" t="s">
        <v>3026</v>
      </c>
    </row>
    <row r="2457" spans="1:43" x14ac:dyDescent="0.25">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c r="AN2457" t="s">
        <v>3014</v>
      </c>
      <c r="AO2457" t="s">
        <v>3010</v>
      </c>
      <c r="AP2457" t="s">
        <v>3015</v>
      </c>
      <c r="AQ2457" t="s">
        <v>3026</v>
      </c>
    </row>
    <row r="2458" spans="1:43" x14ac:dyDescent="0.25">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c r="AN2458" t="s">
        <v>3012</v>
      </c>
      <c r="AO2458" t="s">
        <v>3010</v>
      </c>
      <c r="AP2458" t="s">
        <v>3011</v>
      </c>
      <c r="AQ2458" t="s">
        <v>3026</v>
      </c>
    </row>
    <row r="2459" spans="1:43" x14ac:dyDescent="0.25">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c r="AN2459" t="s">
        <v>3014</v>
      </c>
      <c r="AO2459" t="s">
        <v>3020</v>
      </c>
      <c r="AP2459" t="s">
        <v>3016</v>
      </c>
      <c r="AQ2459" t="s">
        <v>3026</v>
      </c>
    </row>
    <row r="2460" spans="1:43" x14ac:dyDescent="0.25">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c r="AN2460" t="s">
        <v>3014</v>
      </c>
      <c r="AO2460" t="s">
        <v>3019</v>
      </c>
      <c r="AP2460" t="s">
        <v>3011</v>
      </c>
      <c r="AQ2460" t="s">
        <v>3026</v>
      </c>
    </row>
    <row r="2461" spans="1:43" x14ac:dyDescent="0.25">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c r="AN2461" t="s">
        <v>3012</v>
      </c>
      <c r="AO2461" t="s">
        <v>3020</v>
      </c>
      <c r="AP2461" t="s">
        <v>3016</v>
      </c>
      <c r="AQ2461" t="s">
        <v>3026</v>
      </c>
    </row>
    <row r="2462" spans="1:43" x14ac:dyDescent="0.25">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c r="AN2462" t="s">
        <v>3012</v>
      </c>
      <c r="AO2462" t="s">
        <v>3010</v>
      </c>
      <c r="AP2462" t="s">
        <v>3015</v>
      </c>
      <c r="AQ2462" t="s">
        <v>3026</v>
      </c>
    </row>
    <row r="2463" spans="1:43" x14ac:dyDescent="0.25">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c r="AN2463" t="s">
        <v>3009</v>
      </c>
      <c r="AO2463" t="s">
        <v>3019</v>
      </c>
      <c r="AP2463" t="s">
        <v>3011</v>
      </c>
      <c r="AQ2463" t="s">
        <v>3027</v>
      </c>
    </row>
    <row r="2464" spans="1:43" x14ac:dyDescent="0.25">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c r="AN2464" t="s">
        <v>3012</v>
      </c>
      <c r="AO2464" t="s">
        <v>3010</v>
      </c>
      <c r="AP2464" t="s">
        <v>3015</v>
      </c>
      <c r="AQ2464" t="s">
        <v>3026</v>
      </c>
    </row>
    <row r="2465" spans="1:43" x14ac:dyDescent="0.25">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c r="AN2465" t="s">
        <v>3012</v>
      </c>
      <c r="AO2465" t="s">
        <v>3010</v>
      </c>
      <c r="AP2465" t="s">
        <v>3015</v>
      </c>
      <c r="AQ2465" t="s">
        <v>3026</v>
      </c>
    </row>
    <row r="2466" spans="1:43" x14ac:dyDescent="0.25">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c r="AN2466" t="s">
        <v>3017</v>
      </c>
      <c r="AO2466" t="s">
        <v>3020</v>
      </c>
      <c r="AP2466" t="s">
        <v>3016</v>
      </c>
      <c r="AQ2466" t="s">
        <v>3026</v>
      </c>
    </row>
    <row r="2467" spans="1:43" x14ac:dyDescent="0.25">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c r="AN2467" t="s">
        <v>3014</v>
      </c>
      <c r="AO2467" t="s">
        <v>3020</v>
      </c>
      <c r="AP2467" t="s">
        <v>3011</v>
      </c>
      <c r="AQ2467" t="s">
        <v>3026</v>
      </c>
    </row>
    <row r="2468" spans="1:43" x14ac:dyDescent="0.25">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c r="AN2468" t="s">
        <v>3012</v>
      </c>
      <c r="AO2468" t="s">
        <v>3010</v>
      </c>
      <c r="AP2468" t="s">
        <v>3015</v>
      </c>
      <c r="AQ2468" t="s">
        <v>3026</v>
      </c>
    </row>
    <row r="2469" spans="1:43" x14ac:dyDescent="0.25">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c r="AN2469" t="s">
        <v>3014</v>
      </c>
      <c r="AO2469" t="s">
        <v>3010</v>
      </c>
      <c r="AP2469" t="s">
        <v>3011</v>
      </c>
      <c r="AQ2469" t="s">
        <v>3026</v>
      </c>
    </row>
    <row r="2470" spans="1:43" x14ac:dyDescent="0.25">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c r="AN2470" t="s">
        <v>3009</v>
      </c>
      <c r="AO2470" t="s">
        <v>3010</v>
      </c>
      <c r="AP2470" t="s">
        <v>3011</v>
      </c>
      <c r="AQ2470" t="s">
        <v>3026</v>
      </c>
    </row>
    <row r="2471" spans="1:43" x14ac:dyDescent="0.25">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c r="AN2471" t="s">
        <v>3017</v>
      </c>
      <c r="AO2471" t="s">
        <v>3010</v>
      </c>
      <c r="AP2471" t="s">
        <v>3015</v>
      </c>
      <c r="AQ2471" t="s">
        <v>3026</v>
      </c>
    </row>
    <row r="2472" spans="1:43" x14ac:dyDescent="0.25">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c r="AN2472" t="s">
        <v>3014</v>
      </c>
      <c r="AO2472" t="s">
        <v>3010</v>
      </c>
      <c r="AP2472" t="s">
        <v>3011</v>
      </c>
      <c r="AQ2472" t="s">
        <v>3026</v>
      </c>
    </row>
    <row r="2473" spans="1:43" x14ac:dyDescent="0.25">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c r="AN2473" t="s">
        <v>3017</v>
      </c>
      <c r="AO2473" t="s">
        <v>3010</v>
      </c>
      <c r="AP2473" t="s">
        <v>3015</v>
      </c>
      <c r="AQ2473" t="s">
        <v>3026</v>
      </c>
    </row>
    <row r="2474" spans="1:43" x14ac:dyDescent="0.25">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c r="AN2474" t="s">
        <v>3012</v>
      </c>
      <c r="AO2474" t="s">
        <v>3010</v>
      </c>
      <c r="AP2474" t="s">
        <v>3016</v>
      </c>
      <c r="AQ2474" t="s">
        <v>3026</v>
      </c>
    </row>
    <row r="2475" spans="1:43" x14ac:dyDescent="0.25">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c r="AN2475" t="s">
        <v>3014</v>
      </c>
      <c r="AO2475" t="s">
        <v>3019</v>
      </c>
      <c r="AP2475" t="s">
        <v>3011</v>
      </c>
      <c r="AQ2475" t="s">
        <v>3026</v>
      </c>
    </row>
    <row r="2476" spans="1:43" x14ac:dyDescent="0.25">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c r="AN2476" t="s">
        <v>3012</v>
      </c>
      <c r="AO2476" t="s">
        <v>3010</v>
      </c>
      <c r="AP2476" t="s">
        <v>3015</v>
      </c>
      <c r="AQ2476" t="s">
        <v>3026</v>
      </c>
    </row>
    <row r="2477" spans="1:43" x14ac:dyDescent="0.25">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c r="AN2477" t="s">
        <v>3014</v>
      </c>
      <c r="AO2477" t="s">
        <v>3010</v>
      </c>
      <c r="AP2477" t="s">
        <v>3015</v>
      </c>
      <c r="AQ2477" t="s">
        <v>3026</v>
      </c>
    </row>
    <row r="2478" spans="1:43" x14ac:dyDescent="0.25">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c r="AN2478" t="s">
        <v>3017</v>
      </c>
      <c r="AO2478" t="s">
        <v>3020</v>
      </c>
      <c r="AP2478" t="s">
        <v>3011</v>
      </c>
      <c r="AQ2478" t="s">
        <v>3026</v>
      </c>
    </row>
    <row r="2479" spans="1:43" x14ac:dyDescent="0.25">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c r="AN2479" t="s">
        <v>3009</v>
      </c>
      <c r="AO2479" t="s">
        <v>3010</v>
      </c>
      <c r="AP2479" t="s">
        <v>3011</v>
      </c>
      <c r="AQ2479" t="s">
        <v>3026</v>
      </c>
    </row>
    <row r="2480" spans="1:43" x14ac:dyDescent="0.25">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c r="AN2480" t="s">
        <v>3017</v>
      </c>
      <c r="AO2480" t="s">
        <v>3010</v>
      </c>
      <c r="AP2480" t="s">
        <v>3015</v>
      </c>
      <c r="AQ2480" t="s">
        <v>3026</v>
      </c>
    </row>
    <row r="2481" spans="1:43" x14ac:dyDescent="0.25">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c r="AN2481" t="s">
        <v>3012</v>
      </c>
      <c r="AO2481" t="s">
        <v>3010</v>
      </c>
      <c r="AP2481" t="s">
        <v>3015</v>
      </c>
      <c r="AQ2481" t="s">
        <v>3026</v>
      </c>
    </row>
    <row r="2482" spans="1:43" x14ac:dyDescent="0.25">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c r="AN2482" t="s">
        <v>3009</v>
      </c>
      <c r="AO2482" t="s">
        <v>3010</v>
      </c>
      <c r="AP2482" t="s">
        <v>3011</v>
      </c>
      <c r="AQ2482" t="s">
        <v>3026</v>
      </c>
    </row>
    <row r="2483" spans="1:43" x14ac:dyDescent="0.25">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c r="AN2483" t="s">
        <v>3017</v>
      </c>
      <c r="AO2483" t="s">
        <v>3020</v>
      </c>
      <c r="AP2483" t="s">
        <v>3013</v>
      </c>
      <c r="AQ2483" t="s">
        <v>3026</v>
      </c>
    </row>
    <row r="2484" spans="1:43" x14ac:dyDescent="0.25">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c r="AN2484" t="s">
        <v>3012</v>
      </c>
      <c r="AO2484" t="s">
        <v>3010</v>
      </c>
      <c r="AP2484" t="s">
        <v>3015</v>
      </c>
      <c r="AQ2484" t="s">
        <v>3026</v>
      </c>
    </row>
    <row r="2485" spans="1:43" x14ac:dyDescent="0.25">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c r="AN2485" t="s">
        <v>3014</v>
      </c>
      <c r="AO2485" t="s">
        <v>3010</v>
      </c>
      <c r="AP2485" t="s">
        <v>3011</v>
      </c>
      <c r="AQ2485" t="s">
        <v>3026</v>
      </c>
    </row>
    <row r="2486" spans="1:43" x14ac:dyDescent="0.25">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c r="AN2486" t="s">
        <v>3014</v>
      </c>
      <c r="AO2486" t="s">
        <v>3010</v>
      </c>
      <c r="AP2486" t="s">
        <v>3013</v>
      </c>
      <c r="AQ2486" t="s">
        <v>3026</v>
      </c>
    </row>
    <row r="2487" spans="1:43" x14ac:dyDescent="0.25">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c r="AN2487" t="s">
        <v>3009</v>
      </c>
      <c r="AO2487" t="s">
        <v>3020</v>
      </c>
      <c r="AP2487" t="s">
        <v>3015</v>
      </c>
      <c r="AQ2487" t="s">
        <v>3026</v>
      </c>
    </row>
    <row r="2488" spans="1:43" x14ac:dyDescent="0.25">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c r="AN2488" t="s">
        <v>3014</v>
      </c>
      <c r="AO2488" t="s">
        <v>3010</v>
      </c>
      <c r="AP2488" t="s">
        <v>3016</v>
      </c>
      <c r="AQ2488" t="s">
        <v>3026</v>
      </c>
    </row>
    <row r="2489" spans="1:43" x14ac:dyDescent="0.25">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c r="AN2489" t="s">
        <v>3017</v>
      </c>
      <c r="AO2489" t="s">
        <v>3010</v>
      </c>
      <c r="AP2489" t="s">
        <v>3013</v>
      </c>
      <c r="AQ2489" t="s">
        <v>3026</v>
      </c>
    </row>
    <row r="2490" spans="1:43" x14ac:dyDescent="0.25">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c r="AN2490" t="s">
        <v>3014</v>
      </c>
      <c r="AO2490" t="s">
        <v>3010</v>
      </c>
      <c r="AP2490" t="s">
        <v>3015</v>
      </c>
      <c r="AQ2490" t="s">
        <v>3026</v>
      </c>
    </row>
    <row r="2491" spans="1:43" x14ac:dyDescent="0.25">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c r="AN2491" t="s">
        <v>3012</v>
      </c>
      <c r="AO2491" t="s">
        <v>3010</v>
      </c>
      <c r="AP2491" t="s">
        <v>3015</v>
      </c>
      <c r="AQ2491" t="s">
        <v>3026</v>
      </c>
    </row>
    <row r="2492" spans="1:43" x14ac:dyDescent="0.25">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c r="AN2492" t="s">
        <v>3017</v>
      </c>
      <c r="AO2492" t="s">
        <v>3010</v>
      </c>
      <c r="AP2492" t="s">
        <v>3015</v>
      </c>
      <c r="AQ2492" t="s">
        <v>3026</v>
      </c>
    </row>
    <row r="2493" spans="1:43" x14ac:dyDescent="0.25">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c r="AN2493" t="s">
        <v>3009</v>
      </c>
      <c r="AO2493" t="s">
        <v>3010</v>
      </c>
      <c r="AP2493" t="s">
        <v>3015</v>
      </c>
      <c r="AQ2493" t="s">
        <v>3026</v>
      </c>
    </row>
    <row r="2494" spans="1:43" x14ac:dyDescent="0.25">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c r="AN2494" t="s">
        <v>3017</v>
      </c>
      <c r="AO2494" t="s">
        <v>3010</v>
      </c>
      <c r="AP2494" t="s">
        <v>3011</v>
      </c>
      <c r="AQ2494" t="s">
        <v>3026</v>
      </c>
    </row>
    <row r="2495" spans="1:43" x14ac:dyDescent="0.25">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c r="AN2495" t="s">
        <v>3017</v>
      </c>
      <c r="AO2495" t="s">
        <v>3019</v>
      </c>
      <c r="AP2495" t="s">
        <v>3013</v>
      </c>
      <c r="AQ2495" t="s">
        <v>3026</v>
      </c>
    </row>
    <row r="2496" spans="1:43" x14ac:dyDescent="0.25">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c r="AN2496" t="s">
        <v>3017</v>
      </c>
      <c r="AO2496" t="s">
        <v>3020</v>
      </c>
      <c r="AP2496" t="s">
        <v>3011</v>
      </c>
      <c r="AQ2496" t="s">
        <v>3026</v>
      </c>
    </row>
    <row r="2497" spans="1:43" x14ac:dyDescent="0.25">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c r="AN2497" t="s">
        <v>3012</v>
      </c>
      <c r="AO2497" t="s">
        <v>3010</v>
      </c>
      <c r="AP2497" t="s">
        <v>3015</v>
      </c>
      <c r="AQ2497" t="s">
        <v>3026</v>
      </c>
    </row>
    <row r="2498" spans="1:43" x14ac:dyDescent="0.25">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c r="AN2498" t="s">
        <v>3012</v>
      </c>
      <c r="AO2498" t="s">
        <v>3010</v>
      </c>
      <c r="AP2498" t="s">
        <v>3015</v>
      </c>
      <c r="AQ2498" t="s">
        <v>3026</v>
      </c>
    </row>
    <row r="2499" spans="1:43" x14ac:dyDescent="0.25">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c r="AN2499" t="s">
        <v>3014</v>
      </c>
      <c r="AO2499" t="s">
        <v>3010</v>
      </c>
      <c r="AP2499" t="s">
        <v>3015</v>
      </c>
      <c r="AQ2499" t="s">
        <v>3026</v>
      </c>
    </row>
    <row r="2500" spans="1:43" x14ac:dyDescent="0.25">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c r="AN2500" t="s">
        <v>3014</v>
      </c>
      <c r="AO2500" t="s">
        <v>3010</v>
      </c>
      <c r="AP2500" t="s">
        <v>3015</v>
      </c>
      <c r="AQ2500" t="s">
        <v>3026</v>
      </c>
    </row>
    <row r="2501" spans="1:43" x14ac:dyDescent="0.25">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c r="AN2501" t="s">
        <v>3014</v>
      </c>
      <c r="AO2501" t="s">
        <v>3010</v>
      </c>
      <c r="AP2501" t="s">
        <v>3015</v>
      </c>
      <c r="AQ2501" t="s">
        <v>3026</v>
      </c>
    </row>
    <row r="2502" spans="1:43" x14ac:dyDescent="0.25">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c r="AN2502" t="s">
        <v>3009</v>
      </c>
      <c r="AO2502" t="s">
        <v>3010</v>
      </c>
      <c r="AP2502" t="s">
        <v>3013</v>
      </c>
      <c r="AQ2502" t="s">
        <v>3026</v>
      </c>
    </row>
    <row r="2503" spans="1:43" x14ac:dyDescent="0.25">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c r="AN2503" t="s">
        <v>3014</v>
      </c>
      <c r="AO2503" t="s">
        <v>3020</v>
      </c>
      <c r="AP2503" t="s">
        <v>3011</v>
      </c>
      <c r="AQ2503" t="s">
        <v>3026</v>
      </c>
    </row>
    <row r="2504" spans="1:43" x14ac:dyDescent="0.25">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c r="AN2504" t="s">
        <v>3012</v>
      </c>
      <c r="AO2504" t="s">
        <v>3019</v>
      </c>
      <c r="AP2504" t="s">
        <v>3013</v>
      </c>
      <c r="AQ2504" t="s">
        <v>3026</v>
      </c>
    </row>
    <row r="2505" spans="1:43" x14ac:dyDescent="0.25">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c r="AN2505" t="s">
        <v>3014</v>
      </c>
      <c r="AO2505" t="s">
        <v>3010</v>
      </c>
      <c r="AP2505" t="s">
        <v>3013</v>
      </c>
      <c r="AQ2505" t="s">
        <v>3026</v>
      </c>
    </row>
    <row r="2506" spans="1:43" x14ac:dyDescent="0.25">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c r="AN2506" t="s">
        <v>3014</v>
      </c>
      <c r="AO2506" t="s">
        <v>3010</v>
      </c>
      <c r="AP2506" t="s">
        <v>3011</v>
      </c>
      <c r="AQ2506" t="s">
        <v>3026</v>
      </c>
    </row>
    <row r="2507" spans="1:43" x14ac:dyDescent="0.25">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c r="AN2507" t="s">
        <v>3009</v>
      </c>
      <c r="AO2507" t="s">
        <v>3019</v>
      </c>
      <c r="AP2507" t="s">
        <v>3011</v>
      </c>
      <c r="AQ2507" t="s">
        <v>3026</v>
      </c>
    </row>
    <row r="2508" spans="1:43" x14ac:dyDescent="0.25">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c r="AN2508" t="s">
        <v>3017</v>
      </c>
      <c r="AO2508" t="s">
        <v>3010</v>
      </c>
      <c r="AP2508" t="s">
        <v>3015</v>
      </c>
      <c r="AQ2508" t="s">
        <v>3026</v>
      </c>
    </row>
    <row r="2509" spans="1:43" x14ac:dyDescent="0.25">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c r="AN2509" t="s">
        <v>3009</v>
      </c>
      <c r="AO2509" t="s">
        <v>3010</v>
      </c>
      <c r="AP2509" t="s">
        <v>3015</v>
      </c>
      <c r="AQ2509" t="s">
        <v>3026</v>
      </c>
    </row>
    <row r="2510" spans="1:43" x14ac:dyDescent="0.25">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c r="AN2510" t="s">
        <v>3014</v>
      </c>
      <c r="AO2510" t="s">
        <v>3010</v>
      </c>
      <c r="AP2510" t="s">
        <v>3011</v>
      </c>
      <c r="AQ2510" t="s">
        <v>3026</v>
      </c>
    </row>
    <row r="2511" spans="1:43" x14ac:dyDescent="0.25">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c r="AN2511" t="s">
        <v>3012</v>
      </c>
      <c r="AO2511" t="s">
        <v>3010</v>
      </c>
      <c r="AP2511" t="s">
        <v>3015</v>
      </c>
      <c r="AQ2511" t="s">
        <v>3026</v>
      </c>
    </row>
    <row r="2512" spans="1:43" x14ac:dyDescent="0.25">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c r="AN2512" t="s">
        <v>3014</v>
      </c>
      <c r="AO2512" t="s">
        <v>3020</v>
      </c>
      <c r="AP2512" t="s">
        <v>3015</v>
      </c>
      <c r="AQ2512" t="s">
        <v>3026</v>
      </c>
    </row>
    <row r="2513" spans="1:43" x14ac:dyDescent="0.25">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c r="AN2513" t="s">
        <v>3014</v>
      </c>
      <c r="AO2513" t="s">
        <v>3010</v>
      </c>
      <c r="AP2513" t="s">
        <v>3015</v>
      </c>
      <c r="AQ2513" t="s">
        <v>3026</v>
      </c>
    </row>
    <row r="2514" spans="1:43" x14ac:dyDescent="0.25">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c r="AN2514" t="s">
        <v>3012</v>
      </c>
      <c r="AO2514" t="s">
        <v>3010</v>
      </c>
      <c r="AP2514" t="s">
        <v>3011</v>
      </c>
      <c r="AQ2514" t="s">
        <v>3026</v>
      </c>
    </row>
    <row r="2515" spans="1:43" x14ac:dyDescent="0.25">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c r="AN2515" t="s">
        <v>3014</v>
      </c>
      <c r="AO2515" t="s">
        <v>3010</v>
      </c>
      <c r="AP2515" t="s">
        <v>3011</v>
      </c>
      <c r="AQ2515" t="s">
        <v>3026</v>
      </c>
    </row>
    <row r="2516" spans="1:43" x14ac:dyDescent="0.25">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c r="AN2516" t="s">
        <v>3012</v>
      </c>
      <c r="AO2516" t="s">
        <v>3019</v>
      </c>
      <c r="AP2516" t="s">
        <v>3015</v>
      </c>
      <c r="AQ2516" t="s">
        <v>3026</v>
      </c>
    </row>
    <row r="2517" spans="1:43" x14ac:dyDescent="0.25">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c r="AN2517" t="s">
        <v>3012</v>
      </c>
      <c r="AO2517" t="s">
        <v>3010</v>
      </c>
      <c r="AP2517" t="s">
        <v>3016</v>
      </c>
      <c r="AQ2517" t="s">
        <v>3026</v>
      </c>
    </row>
    <row r="2518" spans="1:43" x14ac:dyDescent="0.25">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c r="AN2518" t="s">
        <v>3009</v>
      </c>
      <c r="AO2518" t="s">
        <v>3010</v>
      </c>
      <c r="AP2518" t="s">
        <v>3016</v>
      </c>
      <c r="AQ2518" t="s">
        <v>3026</v>
      </c>
    </row>
    <row r="2519" spans="1:43" x14ac:dyDescent="0.25">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c r="AN2519" t="s">
        <v>3017</v>
      </c>
      <c r="AO2519" t="s">
        <v>3019</v>
      </c>
      <c r="AP2519" t="s">
        <v>3015</v>
      </c>
      <c r="AQ2519" t="s">
        <v>3026</v>
      </c>
    </row>
    <row r="2520" spans="1:43" x14ac:dyDescent="0.25">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c r="AN2520" t="s">
        <v>3012</v>
      </c>
      <c r="AO2520" t="s">
        <v>3020</v>
      </c>
      <c r="AP2520" t="s">
        <v>3015</v>
      </c>
      <c r="AQ2520" t="s">
        <v>3026</v>
      </c>
    </row>
    <row r="2521" spans="1:43" x14ac:dyDescent="0.25">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c r="AN2521" t="s">
        <v>3012</v>
      </c>
      <c r="AO2521" t="s">
        <v>3019</v>
      </c>
      <c r="AP2521" t="s">
        <v>3011</v>
      </c>
      <c r="AQ2521" t="s">
        <v>3027</v>
      </c>
    </row>
    <row r="2522" spans="1:43" x14ac:dyDescent="0.25">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c r="AN2522" t="s">
        <v>3009</v>
      </c>
      <c r="AO2522" t="s">
        <v>3010</v>
      </c>
      <c r="AP2522" t="s">
        <v>3013</v>
      </c>
      <c r="AQ2522" t="s">
        <v>3026</v>
      </c>
    </row>
    <row r="2523" spans="1:43" x14ac:dyDescent="0.25">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c r="AN2523" t="s">
        <v>3017</v>
      </c>
      <c r="AO2523" t="s">
        <v>3010</v>
      </c>
      <c r="AP2523" t="s">
        <v>3011</v>
      </c>
      <c r="AQ2523" t="s">
        <v>3026</v>
      </c>
    </row>
    <row r="2524" spans="1:43" x14ac:dyDescent="0.25">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c r="AN2524" t="s">
        <v>3014</v>
      </c>
      <c r="AO2524" t="s">
        <v>3020</v>
      </c>
      <c r="AP2524" t="s">
        <v>3011</v>
      </c>
      <c r="AQ2524" t="s">
        <v>3026</v>
      </c>
    </row>
    <row r="2525" spans="1:43" x14ac:dyDescent="0.25">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c r="AN2525" t="s">
        <v>3017</v>
      </c>
      <c r="AO2525" t="s">
        <v>3010</v>
      </c>
      <c r="AP2525" t="s">
        <v>3015</v>
      </c>
      <c r="AQ2525" t="s">
        <v>3026</v>
      </c>
    </row>
    <row r="2526" spans="1:43" x14ac:dyDescent="0.25">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c r="AN2526" t="s">
        <v>3012</v>
      </c>
      <c r="AO2526" t="s">
        <v>3010</v>
      </c>
      <c r="AP2526" t="s">
        <v>3011</v>
      </c>
      <c r="AQ2526" t="s">
        <v>3026</v>
      </c>
    </row>
    <row r="2527" spans="1:43" x14ac:dyDescent="0.25">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c r="AN2527" t="s">
        <v>3009</v>
      </c>
      <c r="AO2527" t="s">
        <v>3010</v>
      </c>
      <c r="AP2527" t="s">
        <v>3015</v>
      </c>
      <c r="AQ2527" t="s">
        <v>3026</v>
      </c>
    </row>
    <row r="2528" spans="1:43" x14ac:dyDescent="0.25">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c r="AN2528" t="s">
        <v>3009</v>
      </c>
      <c r="AO2528" t="s">
        <v>3020</v>
      </c>
      <c r="AP2528" t="s">
        <v>3015</v>
      </c>
      <c r="AQ2528" t="s">
        <v>3026</v>
      </c>
    </row>
    <row r="2529" spans="1:43" x14ac:dyDescent="0.25">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c r="AN2529" t="s">
        <v>3009</v>
      </c>
      <c r="AO2529" t="s">
        <v>3019</v>
      </c>
      <c r="AP2529" t="s">
        <v>3011</v>
      </c>
      <c r="AQ2529" t="s">
        <v>3026</v>
      </c>
    </row>
    <row r="2530" spans="1:43" x14ac:dyDescent="0.25">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c r="AN2530" t="s">
        <v>3012</v>
      </c>
      <c r="AO2530" t="s">
        <v>3010</v>
      </c>
      <c r="AP2530" t="s">
        <v>3011</v>
      </c>
      <c r="AQ2530" t="s">
        <v>3026</v>
      </c>
    </row>
    <row r="2531" spans="1:43" x14ac:dyDescent="0.25">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c r="AN2531" t="s">
        <v>3012</v>
      </c>
      <c r="AO2531" t="s">
        <v>3010</v>
      </c>
      <c r="AP2531" t="s">
        <v>3016</v>
      </c>
      <c r="AQ2531" t="s">
        <v>3026</v>
      </c>
    </row>
    <row r="2532" spans="1:43" x14ac:dyDescent="0.25">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c r="AN2532" t="s">
        <v>3012</v>
      </c>
      <c r="AO2532" t="s">
        <v>3010</v>
      </c>
      <c r="AP2532" t="s">
        <v>3011</v>
      </c>
      <c r="AQ2532" t="s">
        <v>3026</v>
      </c>
    </row>
    <row r="2533" spans="1:43" x14ac:dyDescent="0.25">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c r="AN2533" t="s">
        <v>3017</v>
      </c>
      <c r="AO2533" t="s">
        <v>3020</v>
      </c>
      <c r="AP2533" t="s">
        <v>3013</v>
      </c>
      <c r="AQ2533" t="s">
        <v>3026</v>
      </c>
    </row>
    <row r="2534" spans="1:43" x14ac:dyDescent="0.25">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c r="AN2534" t="s">
        <v>3017</v>
      </c>
      <c r="AO2534" t="s">
        <v>3020</v>
      </c>
      <c r="AP2534" t="s">
        <v>3011</v>
      </c>
      <c r="AQ2534" t="s">
        <v>3026</v>
      </c>
    </row>
    <row r="2535" spans="1:43" x14ac:dyDescent="0.25">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c r="AN2535" t="s">
        <v>3009</v>
      </c>
      <c r="AO2535" t="s">
        <v>3019</v>
      </c>
      <c r="AP2535" t="s">
        <v>3015</v>
      </c>
      <c r="AQ2535" t="s">
        <v>3026</v>
      </c>
    </row>
    <row r="2536" spans="1:43" x14ac:dyDescent="0.25">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c r="AN2536" t="s">
        <v>3009</v>
      </c>
      <c r="AO2536" t="s">
        <v>3010</v>
      </c>
      <c r="AP2536" t="s">
        <v>3015</v>
      </c>
      <c r="AQ2536" t="s">
        <v>3026</v>
      </c>
    </row>
    <row r="2537" spans="1:43" x14ac:dyDescent="0.25">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c r="AN2537" t="s">
        <v>3009</v>
      </c>
      <c r="AO2537" t="s">
        <v>3010</v>
      </c>
      <c r="AP2537" t="s">
        <v>3015</v>
      </c>
      <c r="AQ2537" t="s">
        <v>3026</v>
      </c>
    </row>
    <row r="2538" spans="1:43" x14ac:dyDescent="0.25">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c r="AN2538" t="s">
        <v>3017</v>
      </c>
      <c r="AO2538" t="s">
        <v>3020</v>
      </c>
      <c r="AP2538" t="s">
        <v>3015</v>
      </c>
      <c r="AQ2538" t="s">
        <v>3026</v>
      </c>
    </row>
    <row r="2539" spans="1:43" x14ac:dyDescent="0.25">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c r="AN2539" t="s">
        <v>3009</v>
      </c>
      <c r="AO2539" t="s">
        <v>3010</v>
      </c>
      <c r="AP2539" t="s">
        <v>3015</v>
      </c>
      <c r="AQ2539" t="s">
        <v>3026</v>
      </c>
    </row>
    <row r="2540" spans="1:43" x14ac:dyDescent="0.25">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c r="AN2540" t="s">
        <v>3014</v>
      </c>
      <c r="AO2540" t="s">
        <v>3010</v>
      </c>
      <c r="AP2540" t="s">
        <v>3016</v>
      </c>
      <c r="AQ2540" t="s">
        <v>3026</v>
      </c>
    </row>
    <row r="2541" spans="1:43" x14ac:dyDescent="0.25">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c r="AN2541" t="s">
        <v>3012</v>
      </c>
      <c r="AO2541" t="s">
        <v>3020</v>
      </c>
      <c r="AP2541" t="s">
        <v>3015</v>
      </c>
      <c r="AQ2541" t="s">
        <v>3026</v>
      </c>
    </row>
    <row r="2542" spans="1:43" x14ac:dyDescent="0.25">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c r="AN2542" t="s">
        <v>3014</v>
      </c>
      <c r="AO2542" t="s">
        <v>3010</v>
      </c>
      <c r="AP2542" t="s">
        <v>3015</v>
      </c>
      <c r="AQ2542" t="s">
        <v>3026</v>
      </c>
    </row>
    <row r="2543" spans="1:43" x14ac:dyDescent="0.25">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c r="AN2543" t="s">
        <v>3014</v>
      </c>
      <c r="AO2543" t="s">
        <v>3010</v>
      </c>
      <c r="AP2543" t="s">
        <v>3016</v>
      </c>
      <c r="AQ2543" t="s">
        <v>3026</v>
      </c>
    </row>
    <row r="2544" spans="1:43" x14ac:dyDescent="0.25">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c r="AN2544" t="s">
        <v>3009</v>
      </c>
      <c r="AO2544" t="s">
        <v>3010</v>
      </c>
      <c r="AP2544" t="s">
        <v>3015</v>
      </c>
      <c r="AQ2544" t="s">
        <v>3026</v>
      </c>
    </row>
    <row r="2545" spans="1:43" x14ac:dyDescent="0.25">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c r="AN2545" t="s">
        <v>3009</v>
      </c>
      <c r="AO2545" t="s">
        <v>3010</v>
      </c>
      <c r="AP2545" t="s">
        <v>3015</v>
      </c>
      <c r="AQ2545" t="s">
        <v>3026</v>
      </c>
    </row>
    <row r="2546" spans="1:43" x14ac:dyDescent="0.25">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c r="AN2546" t="s">
        <v>3014</v>
      </c>
      <c r="AO2546" t="s">
        <v>3010</v>
      </c>
      <c r="AP2546" t="s">
        <v>3016</v>
      </c>
      <c r="AQ2546" t="s">
        <v>3026</v>
      </c>
    </row>
    <row r="2547" spans="1:43" x14ac:dyDescent="0.25">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c r="AN2547" t="s">
        <v>3014</v>
      </c>
      <c r="AO2547" t="s">
        <v>3020</v>
      </c>
      <c r="AP2547" t="s">
        <v>3011</v>
      </c>
      <c r="AQ2547" t="s">
        <v>3026</v>
      </c>
    </row>
    <row r="2548" spans="1:43" x14ac:dyDescent="0.25">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c r="AN2548" t="s">
        <v>3009</v>
      </c>
      <c r="AO2548" t="s">
        <v>3020</v>
      </c>
      <c r="AP2548" t="s">
        <v>3013</v>
      </c>
      <c r="AQ2548" t="s">
        <v>3026</v>
      </c>
    </row>
    <row r="2549" spans="1:43" x14ac:dyDescent="0.25">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c r="AN2549" t="s">
        <v>3009</v>
      </c>
      <c r="AO2549" t="s">
        <v>3010</v>
      </c>
      <c r="AP2549" t="s">
        <v>3016</v>
      </c>
      <c r="AQ2549" t="s">
        <v>3026</v>
      </c>
    </row>
    <row r="2550" spans="1:43" x14ac:dyDescent="0.25">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c r="AN2550" t="s">
        <v>3012</v>
      </c>
      <c r="AO2550" t="s">
        <v>3010</v>
      </c>
      <c r="AP2550" t="s">
        <v>3015</v>
      </c>
      <c r="AQ2550" t="s">
        <v>3026</v>
      </c>
    </row>
    <row r="2551" spans="1:43" x14ac:dyDescent="0.25">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c r="AN2551" t="s">
        <v>3012</v>
      </c>
      <c r="AO2551" t="s">
        <v>3010</v>
      </c>
      <c r="AP2551" t="s">
        <v>3011</v>
      </c>
      <c r="AQ2551" t="s">
        <v>3026</v>
      </c>
    </row>
    <row r="2552" spans="1:43" x14ac:dyDescent="0.25">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c r="AN2552" t="s">
        <v>3009</v>
      </c>
      <c r="AO2552" t="s">
        <v>3010</v>
      </c>
      <c r="AP2552" t="s">
        <v>3015</v>
      </c>
      <c r="AQ2552" t="s">
        <v>3026</v>
      </c>
    </row>
    <row r="2553" spans="1:43" x14ac:dyDescent="0.25">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c r="AN2553" t="s">
        <v>3012</v>
      </c>
      <c r="AO2553" t="s">
        <v>3010</v>
      </c>
      <c r="AP2553" t="s">
        <v>3011</v>
      </c>
      <c r="AQ2553" t="s">
        <v>3026</v>
      </c>
    </row>
    <row r="2554" spans="1:43" x14ac:dyDescent="0.25">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c r="AN2554" t="s">
        <v>3014</v>
      </c>
      <c r="AO2554" t="s">
        <v>3010</v>
      </c>
      <c r="AP2554" t="s">
        <v>3015</v>
      </c>
      <c r="AQ2554" t="s">
        <v>3026</v>
      </c>
    </row>
    <row r="2555" spans="1:43" x14ac:dyDescent="0.25">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c r="AN2555" t="s">
        <v>3014</v>
      </c>
      <c r="AO2555" t="s">
        <v>3010</v>
      </c>
      <c r="AP2555" t="s">
        <v>3011</v>
      </c>
      <c r="AQ2555" t="s">
        <v>3026</v>
      </c>
    </row>
    <row r="2556" spans="1:43" x14ac:dyDescent="0.25">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c r="AN2556" t="s">
        <v>3012</v>
      </c>
      <c r="AO2556" t="s">
        <v>3010</v>
      </c>
      <c r="AP2556" t="s">
        <v>3015</v>
      </c>
      <c r="AQ2556" t="s">
        <v>3026</v>
      </c>
    </row>
    <row r="2557" spans="1:43" x14ac:dyDescent="0.25">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c r="AN2557" t="s">
        <v>3014</v>
      </c>
      <c r="AO2557" t="s">
        <v>3010</v>
      </c>
      <c r="AP2557" t="s">
        <v>3015</v>
      </c>
      <c r="AQ2557" t="s">
        <v>3026</v>
      </c>
    </row>
    <row r="2558" spans="1:43" x14ac:dyDescent="0.25">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c r="AN2558" t="s">
        <v>3012</v>
      </c>
      <c r="AO2558" t="s">
        <v>3020</v>
      </c>
      <c r="AP2558" t="s">
        <v>3011</v>
      </c>
      <c r="AQ2558" t="s">
        <v>3026</v>
      </c>
    </row>
    <row r="2559" spans="1:43" x14ac:dyDescent="0.25">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c r="AN2559" t="s">
        <v>3017</v>
      </c>
      <c r="AO2559" t="s">
        <v>3010</v>
      </c>
      <c r="AP2559" t="s">
        <v>3015</v>
      </c>
      <c r="AQ2559" t="s">
        <v>3026</v>
      </c>
    </row>
    <row r="2560" spans="1:43" x14ac:dyDescent="0.25">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c r="AN2560" t="s">
        <v>3014</v>
      </c>
      <c r="AO2560" t="s">
        <v>3010</v>
      </c>
      <c r="AP2560" t="s">
        <v>3011</v>
      </c>
      <c r="AQ2560" t="s">
        <v>3026</v>
      </c>
    </row>
    <row r="2561" spans="1:43" x14ac:dyDescent="0.25">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c r="AN2561" t="s">
        <v>3017</v>
      </c>
      <c r="AO2561" t="s">
        <v>3010</v>
      </c>
      <c r="AP2561" t="s">
        <v>3015</v>
      </c>
      <c r="AQ2561" t="s">
        <v>3026</v>
      </c>
    </row>
    <row r="2562" spans="1:43" x14ac:dyDescent="0.25">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c r="AN2562" t="s">
        <v>3012</v>
      </c>
      <c r="AO2562" t="s">
        <v>3010</v>
      </c>
      <c r="AP2562" t="s">
        <v>3015</v>
      </c>
      <c r="AQ2562" t="s">
        <v>3026</v>
      </c>
    </row>
    <row r="2563" spans="1:43" x14ac:dyDescent="0.25">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c r="AN2563" t="s">
        <v>3014</v>
      </c>
      <c r="AO2563" t="s">
        <v>3010</v>
      </c>
      <c r="AP2563" t="s">
        <v>3011</v>
      </c>
      <c r="AQ2563" t="s">
        <v>3026</v>
      </c>
    </row>
    <row r="2564" spans="1:43" x14ac:dyDescent="0.25">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c r="AN2564" t="s">
        <v>3014</v>
      </c>
      <c r="AO2564" t="s">
        <v>3020</v>
      </c>
      <c r="AP2564" t="s">
        <v>3016</v>
      </c>
      <c r="AQ2564" t="s">
        <v>3026</v>
      </c>
    </row>
    <row r="2565" spans="1:43" x14ac:dyDescent="0.25">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c r="AN2565" t="s">
        <v>3014</v>
      </c>
      <c r="AO2565" t="s">
        <v>3010</v>
      </c>
      <c r="AP2565" t="s">
        <v>3015</v>
      </c>
      <c r="AQ2565" t="s">
        <v>3026</v>
      </c>
    </row>
    <row r="2566" spans="1:43" x14ac:dyDescent="0.25">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c r="AN2566" t="s">
        <v>3014</v>
      </c>
      <c r="AO2566" t="s">
        <v>3019</v>
      </c>
      <c r="AP2566" t="s">
        <v>3011</v>
      </c>
      <c r="AQ2566" t="s">
        <v>3026</v>
      </c>
    </row>
    <row r="2567" spans="1:43" x14ac:dyDescent="0.25">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c r="AN2567" t="s">
        <v>3009</v>
      </c>
      <c r="AO2567" t="s">
        <v>3010</v>
      </c>
      <c r="AP2567" t="s">
        <v>3011</v>
      </c>
      <c r="AQ2567" t="s">
        <v>3026</v>
      </c>
    </row>
    <row r="2568" spans="1:43" x14ac:dyDescent="0.25">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c r="AN2568" t="s">
        <v>3009</v>
      </c>
      <c r="AO2568" t="s">
        <v>3019</v>
      </c>
      <c r="AP2568" t="s">
        <v>3013</v>
      </c>
      <c r="AQ2568" t="s">
        <v>3026</v>
      </c>
    </row>
    <row r="2569" spans="1:43" x14ac:dyDescent="0.25">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c r="AN2569" t="s">
        <v>3017</v>
      </c>
      <c r="AO2569" t="s">
        <v>3019</v>
      </c>
      <c r="AP2569" t="s">
        <v>3011</v>
      </c>
      <c r="AQ2569" t="s">
        <v>3026</v>
      </c>
    </row>
    <row r="2570" spans="1:43" x14ac:dyDescent="0.25">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c r="AN2570" t="s">
        <v>3012</v>
      </c>
      <c r="AO2570" t="s">
        <v>3010</v>
      </c>
      <c r="AP2570" t="s">
        <v>3011</v>
      </c>
      <c r="AQ2570" t="s">
        <v>3026</v>
      </c>
    </row>
    <row r="2571" spans="1:43" x14ac:dyDescent="0.25">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c r="AN2571" t="s">
        <v>3012</v>
      </c>
      <c r="AO2571" t="s">
        <v>3019</v>
      </c>
      <c r="AP2571" t="s">
        <v>3011</v>
      </c>
      <c r="AQ2571" t="s">
        <v>3026</v>
      </c>
    </row>
    <row r="2572" spans="1:43" x14ac:dyDescent="0.25">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c r="AN2572" t="s">
        <v>3014</v>
      </c>
      <c r="AO2572" t="s">
        <v>3010</v>
      </c>
      <c r="AP2572" t="s">
        <v>3015</v>
      </c>
      <c r="AQ2572" t="s">
        <v>3026</v>
      </c>
    </row>
    <row r="2573" spans="1:43" x14ac:dyDescent="0.25">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c r="AN2573" t="s">
        <v>3009</v>
      </c>
      <c r="AO2573" t="s">
        <v>3010</v>
      </c>
      <c r="AP2573" t="s">
        <v>3016</v>
      </c>
      <c r="AQ2573" t="s">
        <v>3026</v>
      </c>
    </row>
    <row r="2574" spans="1:43" x14ac:dyDescent="0.25">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c r="AN2574" t="s">
        <v>3009</v>
      </c>
      <c r="AO2574" t="s">
        <v>3010</v>
      </c>
      <c r="AP2574" t="s">
        <v>3015</v>
      </c>
      <c r="AQ2574" t="s">
        <v>3026</v>
      </c>
    </row>
    <row r="2575" spans="1:43" x14ac:dyDescent="0.25">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c r="AN2575" t="s">
        <v>3009</v>
      </c>
      <c r="AO2575" t="s">
        <v>3010</v>
      </c>
      <c r="AP2575" t="s">
        <v>3015</v>
      </c>
      <c r="AQ2575" t="s">
        <v>3026</v>
      </c>
    </row>
    <row r="2576" spans="1:43" x14ac:dyDescent="0.25">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c r="AN2576" t="s">
        <v>3017</v>
      </c>
      <c r="AO2576" t="s">
        <v>3020</v>
      </c>
      <c r="AP2576" t="s">
        <v>3015</v>
      </c>
      <c r="AQ2576" t="s">
        <v>3026</v>
      </c>
    </row>
    <row r="2577" spans="1:43" x14ac:dyDescent="0.25">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c r="AN2577" t="s">
        <v>3017</v>
      </c>
      <c r="AO2577" t="s">
        <v>3010</v>
      </c>
      <c r="AP2577" t="s">
        <v>3015</v>
      </c>
      <c r="AQ2577" t="s">
        <v>3026</v>
      </c>
    </row>
    <row r="2578" spans="1:43" x14ac:dyDescent="0.25">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c r="AN2578" t="s">
        <v>3014</v>
      </c>
      <c r="AO2578" t="s">
        <v>3010</v>
      </c>
      <c r="AP2578" t="s">
        <v>3016</v>
      </c>
      <c r="AQ2578" t="s">
        <v>3026</v>
      </c>
    </row>
    <row r="2579" spans="1:43" x14ac:dyDescent="0.25">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c r="AN2579" t="s">
        <v>3009</v>
      </c>
      <c r="AO2579" t="s">
        <v>3010</v>
      </c>
      <c r="AP2579" t="s">
        <v>3013</v>
      </c>
      <c r="AQ2579" t="s">
        <v>3026</v>
      </c>
    </row>
    <row r="2580" spans="1:43" x14ac:dyDescent="0.25">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c r="AN2580" t="s">
        <v>3009</v>
      </c>
      <c r="AO2580" t="s">
        <v>3020</v>
      </c>
      <c r="AP2580" t="s">
        <v>3015</v>
      </c>
      <c r="AQ2580" t="s">
        <v>3026</v>
      </c>
    </row>
    <row r="2581" spans="1:43" x14ac:dyDescent="0.25">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c r="AN2581" t="s">
        <v>3014</v>
      </c>
      <c r="AO2581" t="s">
        <v>3010</v>
      </c>
      <c r="AP2581" t="s">
        <v>3015</v>
      </c>
      <c r="AQ2581" t="s">
        <v>3026</v>
      </c>
    </row>
    <row r="2582" spans="1:43" x14ac:dyDescent="0.25">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c r="AN2582" t="s">
        <v>3014</v>
      </c>
      <c r="AO2582" t="s">
        <v>3010</v>
      </c>
      <c r="AP2582" t="s">
        <v>3015</v>
      </c>
      <c r="AQ2582" t="s">
        <v>3026</v>
      </c>
    </row>
    <row r="2583" spans="1:43" x14ac:dyDescent="0.25">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c r="AN2583" t="s">
        <v>3009</v>
      </c>
      <c r="AO2583" t="s">
        <v>3010</v>
      </c>
      <c r="AP2583" t="s">
        <v>3016</v>
      </c>
      <c r="AQ2583" t="s">
        <v>3026</v>
      </c>
    </row>
    <row r="2584" spans="1:43" x14ac:dyDescent="0.25">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c r="AN2584" t="s">
        <v>3009</v>
      </c>
      <c r="AO2584" t="s">
        <v>3019</v>
      </c>
      <c r="AP2584" t="s">
        <v>3015</v>
      </c>
      <c r="AQ2584" t="s">
        <v>3026</v>
      </c>
    </row>
    <row r="2585" spans="1:43" x14ac:dyDescent="0.25">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c r="AN2585" t="s">
        <v>3014</v>
      </c>
      <c r="AO2585" t="s">
        <v>3010</v>
      </c>
      <c r="AP2585" t="s">
        <v>3015</v>
      </c>
      <c r="AQ2585" t="s">
        <v>3026</v>
      </c>
    </row>
    <row r="2586" spans="1:43" x14ac:dyDescent="0.25">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c r="AN2586" t="s">
        <v>3009</v>
      </c>
      <c r="AO2586" t="s">
        <v>3010</v>
      </c>
      <c r="AP2586" t="s">
        <v>3015</v>
      </c>
      <c r="AQ2586" t="s">
        <v>3026</v>
      </c>
    </row>
    <row r="2587" spans="1:43" x14ac:dyDescent="0.25">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c r="AN2587" t="s">
        <v>3014</v>
      </c>
      <c r="AO2587" t="s">
        <v>3010</v>
      </c>
      <c r="AP2587" t="s">
        <v>3011</v>
      </c>
      <c r="AQ2587" t="s">
        <v>3026</v>
      </c>
    </row>
    <row r="2588" spans="1:43" x14ac:dyDescent="0.25">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c r="AN2588" t="s">
        <v>3009</v>
      </c>
      <c r="AO2588" t="s">
        <v>3020</v>
      </c>
      <c r="AP2588" t="s">
        <v>3015</v>
      </c>
      <c r="AQ2588" t="s">
        <v>3026</v>
      </c>
    </row>
    <row r="2589" spans="1:43" x14ac:dyDescent="0.25">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c r="AN2589" t="s">
        <v>3009</v>
      </c>
      <c r="AO2589" t="s">
        <v>3010</v>
      </c>
      <c r="AP2589" t="s">
        <v>3016</v>
      </c>
      <c r="AQ2589" t="s">
        <v>3026</v>
      </c>
    </row>
    <row r="2590" spans="1:43" x14ac:dyDescent="0.25">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c r="AN2590" t="s">
        <v>3009</v>
      </c>
      <c r="AO2590" t="s">
        <v>3020</v>
      </c>
      <c r="AP2590" t="s">
        <v>3011</v>
      </c>
      <c r="AQ2590" t="s">
        <v>3026</v>
      </c>
    </row>
    <row r="2591" spans="1:43" x14ac:dyDescent="0.25">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c r="AN2591" t="s">
        <v>3009</v>
      </c>
      <c r="AO2591" t="s">
        <v>3010</v>
      </c>
      <c r="AP2591" t="s">
        <v>3015</v>
      </c>
      <c r="AQ2591" t="s">
        <v>3026</v>
      </c>
    </row>
    <row r="2592" spans="1:43" x14ac:dyDescent="0.25">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c r="AN2592" t="s">
        <v>3012</v>
      </c>
      <c r="AO2592" t="s">
        <v>3010</v>
      </c>
      <c r="AP2592" t="s">
        <v>3013</v>
      </c>
      <c r="AQ2592" t="s">
        <v>3026</v>
      </c>
    </row>
    <row r="2593" spans="1:43" x14ac:dyDescent="0.25">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c r="AN2593" t="s">
        <v>3017</v>
      </c>
      <c r="AO2593" t="s">
        <v>3010</v>
      </c>
      <c r="AP2593" t="s">
        <v>3015</v>
      </c>
      <c r="AQ2593" t="s">
        <v>3026</v>
      </c>
    </row>
    <row r="2594" spans="1:43" x14ac:dyDescent="0.25">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c r="AN2594" t="s">
        <v>3017</v>
      </c>
      <c r="AO2594" t="s">
        <v>3010</v>
      </c>
      <c r="AP2594" t="s">
        <v>3016</v>
      </c>
      <c r="AQ2594" t="s">
        <v>3026</v>
      </c>
    </row>
    <row r="2595" spans="1:43" x14ac:dyDescent="0.25">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c r="AN2595" t="s">
        <v>3017</v>
      </c>
      <c r="AO2595" t="s">
        <v>3010</v>
      </c>
      <c r="AP2595" t="s">
        <v>3015</v>
      </c>
      <c r="AQ2595" t="s">
        <v>3026</v>
      </c>
    </row>
    <row r="2596" spans="1:43" x14ac:dyDescent="0.25">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c r="AN2596" t="s">
        <v>3009</v>
      </c>
      <c r="AO2596" t="s">
        <v>3010</v>
      </c>
      <c r="AP2596" t="s">
        <v>3015</v>
      </c>
      <c r="AQ2596" t="s">
        <v>3026</v>
      </c>
    </row>
    <row r="2597" spans="1:43" x14ac:dyDescent="0.25">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c r="AN2597" t="s">
        <v>3012</v>
      </c>
      <c r="AO2597" t="s">
        <v>3010</v>
      </c>
      <c r="AP2597" t="s">
        <v>3015</v>
      </c>
      <c r="AQ2597" t="s">
        <v>3026</v>
      </c>
    </row>
    <row r="2598" spans="1:43" x14ac:dyDescent="0.25">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c r="AN2598" t="s">
        <v>3012</v>
      </c>
      <c r="AO2598" t="s">
        <v>3010</v>
      </c>
      <c r="AP2598" t="s">
        <v>3015</v>
      </c>
      <c r="AQ2598" t="s">
        <v>3026</v>
      </c>
    </row>
    <row r="2599" spans="1:43" x14ac:dyDescent="0.25">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c r="AN2599" t="s">
        <v>3017</v>
      </c>
      <c r="AO2599" t="s">
        <v>3020</v>
      </c>
      <c r="AP2599" t="s">
        <v>3015</v>
      </c>
      <c r="AQ2599" t="s">
        <v>3026</v>
      </c>
    </row>
    <row r="2600" spans="1:43" x14ac:dyDescent="0.25">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c r="AN2600" t="s">
        <v>3009</v>
      </c>
      <c r="AO2600" t="s">
        <v>3010</v>
      </c>
      <c r="AP2600" t="s">
        <v>3011</v>
      </c>
      <c r="AQ2600" t="s">
        <v>3026</v>
      </c>
    </row>
    <row r="2601" spans="1:43" x14ac:dyDescent="0.25">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c r="AN2601" t="s">
        <v>3012</v>
      </c>
      <c r="AO2601" t="s">
        <v>3019</v>
      </c>
      <c r="AP2601" t="s">
        <v>3013</v>
      </c>
      <c r="AQ2601" t="s">
        <v>3026</v>
      </c>
    </row>
    <row r="2602" spans="1:43" x14ac:dyDescent="0.25">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c r="AN2602" t="s">
        <v>3014</v>
      </c>
      <c r="AO2602" t="s">
        <v>3010</v>
      </c>
      <c r="AP2602" t="s">
        <v>3016</v>
      </c>
      <c r="AQ2602" t="s">
        <v>3026</v>
      </c>
    </row>
    <row r="2603" spans="1:43" x14ac:dyDescent="0.25">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c r="AN2603" t="s">
        <v>3017</v>
      </c>
      <c r="AO2603" t="s">
        <v>3010</v>
      </c>
      <c r="AP2603" t="s">
        <v>3011</v>
      </c>
      <c r="AQ2603" t="s">
        <v>3026</v>
      </c>
    </row>
    <row r="2604" spans="1:43" x14ac:dyDescent="0.25">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c r="AN2604" t="s">
        <v>3014</v>
      </c>
      <c r="AO2604" t="s">
        <v>3020</v>
      </c>
      <c r="AP2604" t="s">
        <v>3015</v>
      </c>
      <c r="AQ2604" t="s">
        <v>3026</v>
      </c>
    </row>
    <row r="2605" spans="1:43" x14ac:dyDescent="0.25">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c r="AN2605" t="s">
        <v>3014</v>
      </c>
      <c r="AO2605" t="s">
        <v>3010</v>
      </c>
      <c r="AP2605" t="s">
        <v>3011</v>
      </c>
      <c r="AQ2605" t="s">
        <v>3026</v>
      </c>
    </row>
    <row r="2606" spans="1:43" x14ac:dyDescent="0.25">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c r="AN2606" t="s">
        <v>3014</v>
      </c>
      <c r="AO2606" t="s">
        <v>3010</v>
      </c>
      <c r="AP2606" t="s">
        <v>3011</v>
      </c>
      <c r="AQ2606" t="s">
        <v>3026</v>
      </c>
    </row>
    <row r="2607" spans="1:43" x14ac:dyDescent="0.25">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c r="AN2607" t="s">
        <v>3009</v>
      </c>
      <c r="AO2607" t="s">
        <v>3010</v>
      </c>
      <c r="AP2607" t="s">
        <v>3011</v>
      </c>
      <c r="AQ2607" t="s">
        <v>3026</v>
      </c>
    </row>
    <row r="2608" spans="1:43" x14ac:dyDescent="0.25">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c r="AN2608" t="s">
        <v>3012</v>
      </c>
      <c r="AO2608" t="s">
        <v>3019</v>
      </c>
      <c r="AP2608" t="s">
        <v>3011</v>
      </c>
      <c r="AQ2608" t="s">
        <v>3026</v>
      </c>
    </row>
    <row r="2609" spans="1:43" x14ac:dyDescent="0.25">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c r="AN2609" t="s">
        <v>3009</v>
      </c>
      <c r="AO2609" t="s">
        <v>3010</v>
      </c>
      <c r="AP2609" t="s">
        <v>3015</v>
      </c>
      <c r="AQ2609" t="s">
        <v>3026</v>
      </c>
    </row>
    <row r="2610" spans="1:43" x14ac:dyDescent="0.25">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c r="AN2610" t="s">
        <v>3009</v>
      </c>
      <c r="AO2610" t="s">
        <v>3010</v>
      </c>
      <c r="AP2610" t="s">
        <v>3013</v>
      </c>
      <c r="AQ2610" t="s">
        <v>3026</v>
      </c>
    </row>
    <row r="2611" spans="1:43" x14ac:dyDescent="0.25">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c r="AN2611" t="s">
        <v>3012</v>
      </c>
      <c r="AO2611" t="s">
        <v>3010</v>
      </c>
      <c r="AP2611" t="s">
        <v>3013</v>
      </c>
      <c r="AQ2611" t="s">
        <v>3026</v>
      </c>
    </row>
    <row r="2612" spans="1:43" x14ac:dyDescent="0.25">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c r="AN2612" t="s">
        <v>3014</v>
      </c>
      <c r="AO2612" t="s">
        <v>3019</v>
      </c>
      <c r="AP2612" t="s">
        <v>3015</v>
      </c>
      <c r="AQ2612" t="s">
        <v>3026</v>
      </c>
    </row>
    <row r="2613" spans="1:43" x14ac:dyDescent="0.25">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c r="AN2613" t="s">
        <v>3017</v>
      </c>
      <c r="AO2613" t="s">
        <v>3020</v>
      </c>
      <c r="AP2613" t="s">
        <v>3016</v>
      </c>
      <c r="AQ2613" t="s">
        <v>3026</v>
      </c>
    </row>
    <row r="2614" spans="1:43" x14ac:dyDescent="0.25">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c r="AN2614" t="s">
        <v>3012</v>
      </c>
      <c r="AO2614" t="s">
        <v>3010</v>
      </c>
      <c r="AP2614" t="s">
        <v>3015</v>
      </c>
      <c r="AQ2614" t="s">
        <v>3026</v>
      </c>
    </row>
    <row r="2615" spans="1:43" x14ac:dyDescent="0.25">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c r="AN2615" t="s">
        <v>3012</v>
      </c>
      <c r="AO2615" t="s">
        <v>3010</v>
      </c>
      <c r="AP2615" t="s">
        <v>3011</v>
      </c>
      <c r="AQ2615" t="s">
        <v>3026</v>
      </c>
    </row>
    <row r="2616" spans="1:43" x14ac:dyDescent="0.25">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c r="AN2616" t="s">
        <v>3017</v>
      </c>
      <c r="AO2616" t="s">
        <v>3019</v>
      </c>
      <c r="AP2616" t="s">
        <v>3016</v>
      </c>
      <c r="AQ2616" t="s">
        <v>3026</v>
      </c>
    </row>
    <row r="2617" spans="1:43" x14ac:dyDescent="0.25">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c r="AN2617" t="s">
        <v>3017</v>
      </c>
      <c r="AO2617" t="s">
        <v>3019</v>
      </c>
      <c r="AP2617" t="s">
        <v>3016</v>
      </c>
      <c r="AQ2617" t="s">
        <v>3026</v>
      </c>
    </row>
    <row r="2618" spans="1:43" x14ac:dyDescent="0.25">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c r="AN2618" t="s">
        <v>3009</v>
      </c>
      <c r="AO2618" t="s">
        <v>3020</v>
      </c>
      <c r="AP2618" t="s">
        <v>3011</v>
      </c>
      <c r="AQ2618" t="s">
        <v>3026</v>
      </c>
    </row>
    <row r="2619" spans="1:43" x14ac:dyDescent="0.25">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c r="AN2619" t="s">
        <v>3014</v>
      </c>
      <c r="AO2619" t="s">
        <v>3010</v>
      </c>
      <c r="AP2619" t="s">
        <v>3011</v>
      </c>
      <c r="AQ2619" t="s">
        <v>3027</v>
      </c>
    </row>
    <row r="2620" spans="1:43" x14ac:dyDescent="0.25">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c r="AN2620" t="s">
        <v>3009</v>
      </c>
      <c r="AO2620" t="s">
        <v>3020</v>
      </c>
      <c r="AP2620" t="s">
        <v>3015</v>
      </c>
      <c r="AQ2620" t="s">
        <v>3026</v>
      </c>
    </row>
    <row r="2621" spans="1:43" x14ac:dyDescent="0.25">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c r="AN2621" t="s">
        <v>3017</v>
      </c>
      <c r="AO2621" t="s">
        <v>3020</v>
      </c>
      <c r="AP2621" t="s">
        <v>3016</v>
      </c>
      <c r="AQ2621" t="s">
        <v>3026</v>
      </c>
    </row>
    <row r="2622" spans="1:43" x14ac:dyDescent="0.25">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c r="AN2622" t="s">
        <v>3017</v>
      </c>
      <c r="AO2622" t="s">
        <v>3020</v>
      </c>
      <c r="AP2622" t="s">
        <v>3015</v>
      </c>
      <c r="AQ2622" t="s">
        <v>3026</v>
      </c>
    </row>
    <row r="2623" spans="1:43" x14ac:dyDescent="0.25">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c r="AN2623" t="s">
        <v>3014</v>
      </c>
      <c r="AO2623" t="s">
        <v>3010</v>
      </c>
      <c r="AP2623" t="s">
        <v>3015</v>
      </c>
      <c r="AQ2623" t="s">
        <v>3026</v>
      </c>
    </row>
    <row r="2624" spans="1:43" x14ac:dyDescent="0.25">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c r="AN2624" t="s">
        <v>3009</v>
      </c>
      <c r="AO2624" t="s">
        <v>3019</v>
      </c>
      <c r="AP2624" t="s">
        <v>3013</v>
      </c>
      <c r="AQ2624" t="s">
        <v>3026</v>
      </c>
    </row>
    <row r="2625" spans="1:43" x14ac:dyDescent="0.25">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c r="AN2625" t="s">
        <v>3012</v>
      </c>
      <c r="AO2625" t="s">
        <v>3010</v>
      </c>
      <c r="AP2625" t="s">
        <v>3011</v>
      </c>
      <c r="AQ2625" t="s">
        <v>3027</v>
      </c>
    </row>
    <row r="2626" spans="1:43" x14ac:dyDescent="0.25">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c r="AN2626" t="s">
        <v>3012</v>
      </c>
      <c r="AO2626" t="s">
        <v>3010</v>
      </c>
      <c r="AP2626" t="s">
        <v>3015</v>
      </c>
      <c r="AQ2626" t="s">
        <v>3026</v>
      </c>
    </row>
    <row r="2627" spans="1:43" x14ac:dyDescent="0.25">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c r="AN2627" t="s">
        <v>3017</v>
      </c>
      <c r="AO2627" t="s">
        <v>3010</v>
      </c>
      <c r="AP2627" t="s">
        <v>3015</v>
      </c>
      <c r="AQ2627" t="s">
        <v>3026</v>
      </c>
    </row>
    <row r="2628" spans="1:43" x14ac:dyDescent="0.25">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c r="AN2628" t="s">
        <v>3014</v>
      </c>
      <c r="AO2628" t="s">
        <v>3010</v>
      </c>
      <c r="AP2628" t="s">
        <v>3013</v>
      </c>
      <c r="AQ2628" t="s">
        <v>3026</v>
      </c>
    </row>
    <row r="2629" spans="1:43" x14ac:dyDescent="0.25">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c r="AN2629" t="s">
        <v>3014</v>
      </c>
      <c r="AO2629" t="s">
        <v>3020</v>
      </c>
      <c r="AP2629" t="s">
        <v>3011</v>
      </c>
      <c r="AQ2629" t="s">
        <v>3026</v>
      </c>
    </row>
    <row r="2630" spans="1:43" x14ac:dyDescent="0.25">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c r="AN2630" t="s">
        <v>3009</v>
      </c>
      <c r="AO2630" t="s">
        <v>3010</v>
      </c>
      <c r="AP2630" t="s">
        <v>3016</v>
      </c>
      <c r="AQ2630" t="s">
        <v>3026</v>
      </c>
    </row>
    <row r="2631" spans="1:43" x14ac:dyDescent="0.25">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c r="AN2631" t="s">
        <v>3009</v>
      </c>
      <c r="AO2631" t="s">
        <v>3010</v>
      </c>
      <c r="AP2631" t="s">
        <v>3011</v>
      </c>
      <c r="AQ2631" t="s">
        <v>3026</v>
      </c>
    </row>
    <row r="2632" spans="1:43" x14ac:dyDescent="0.25">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c r="AN2632" t="s">
        <v>3014</v>
      </c>
      <c r="AO2632" t="s">
        <v>3019</v>
      </c>
      <c r="AP2632" t="s">
        <v>3015</v>
      </c>
      <c r="AQ2632" t="s">
        <v>3026</v>
      </c>
    </row>
    <row r="2633" spans="1:43" x14ac:dyDescent="0.25">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c r="AN2633" t="s">
        <v>3012</v>
      </c>
      <c r="AO2633" t="s">
        <v>3010</v>
      </c>
      <c r="AP2633" t="s">
        <v>3015</v>
      </c>
      <c r="AQ2633" t="s">
        <v>3026</v>
      </c>
    </row>
    <row r="2634" spans="1:43" x14ac:dyDescent="0.25">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c r="AN2634" t="s">
        <v>3009</v>
      </c>
      <c r="AO2634" t="s">
        <v>3010</v>
      </c>
      <c r="AP2634" t="s">
        <v>3015</v>
      </c>
      <c r="AQ2634" t="s">
        <v>3026</v>
      </c>
    </row>
    <row r="2635" spans="1:43" x14ac:dyDescent="0.25">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c r="AN2635" t="s">
        <v>3012</v>
      </c>
      <c r="AO2635" t="s">
        <v>3010</v>
      </c>
      <c r="AP2635" t="s">
        <v>3016</v>
      </c>
      <c r="AQ2635" t="s">
        <v>3026</v>
      </c>
    </row>
    <row r="2636" spans="1:43" x14ac:dyDescent="0.25">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c r="AN2636" t="s">
        <v>3014</v>
      </c>
      <c r="AO2636" t="s">
        <v>3010</v>
      </c>
      <c r="AP2636" t="s">
        <v>3015</v>
      </c>
      <c r="AQ2636" t="s">
        <v>3026</v>
      </c>
    </row>
    <row r="2637" spans="1:43" x14ac:dyDescent="0.25">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c r="AN2637" t="s">
        <v>3009</v>
      </c>
      <c r="AO2637" t="s">
        <v>3020</v>
      </c>
      <c r="AP2637" t="s">
        <v>3015</v>
      </c>
      <c r="AQ2637" t="s">
        <v>3026</v>
      </c>
    </row>
    <row r="2638" spans="1:43" x14ac:dyDescent="0.25">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c r="AN2638" t="s">
        <v>3009</v>
      </c>
      <c r="AO2638" t="s">
        <v>3010</v>
      </c>
      <c r="AP2638" t="s">
        <v>3015</v>
      </c>
      <c r="AQ2638" t="s">
        <v>3026</v>
      </c>
    </row>
    <row r="2639" spans="1:43" x14ac:dyDescent="0.25">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c r="AN2639" t="s">
        <v>3017</v>
      </c>
      <c r="AO2639" t="s">
        <v>3010</v>
      </c>
      <c r="AP2639" t="s">
        <v>3011</v>
      </c>
      <c r="AQ2639" t="s">
        <v>3026</v>
      </c>
    </row>
    <row r="2640" spans="1:43" x14ac:dyDescent="0.25">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c r="AN2640" t="s">
        <v>3012</v>
      </c>
      <c r="AO2640" t="s">
        <v>3010</v>
      </c>
      <c r="AP2640" t="s">
        <v>3011</v>
      </c>
      <c r="AQ2640" t="s">
        <v>3026</v>
      </c>
    </row>
    <row r="2641" spans="1:43" x14ac:dyDescent="0.25">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c r="AN2641" t="s">
        <v>3009</v>
      </c>
      <c r="AO2641" t="s">
        <v>3010</v>
      </c>
      <c r="AP2641" t="s">
        <v>3015</v>
      </c>
      <c r="AQ2641" t="s">
        <v>3026</v>
      </c>
    </row>
    <row r="2642" spans="1:43" x14ac:dyDescent="0.25">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c r="AN2642" t="s">
        <v>3017</v>
      </c>
      <c r="AO2642" t="s">
        <v>3010</v>
      </c>
      <c r="AP2642" t="s">
        <v>3011</v>
      </c>
      <c r="AQ2642" t="s">
        <v>3026</v>
      </c>
    </row>
    <row r="2643" spans="1:43" x14ac:dyDescent="0.25">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c r="AN2643" t="s">
        <v>3009</v>
      </c>
      <c r="AO2643" t="s">
        <v>3010</v>
      </c>
      <c r="AP2643" t="s">
        <v>3016</v>
      </c>
      <c r="AQ2643" t="s">
        <v>3026</v>
      </c>
    </row>
    <row r="2644" spans="1:43" x14ac:dyDescent="0.25">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c r="AN2644" t="s">
        <v>3014</v>
      </c>
      <c r="AO2644" t="s">
        <v>3020</v>
      </c>
      <c r="AP2644" t="s">
        <v>3015</v>
      </c>
      <c r="AQ2644" t="s">
        <v>3026</v>
      </c>
    </row>
    <row r="2645" spans="1:43" x14ac:dyDescent="0.25">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c r="AN2645" t="s">
        <v>3014</v>
      </c>
      <c r="AO2645" t="s">
        <v>3010</v>
      </c>
      <c r="AP2645" t="s">
        <v>3016</v>
      </c>
      <c r="AQ2645" t="s">
        <v>3026</v>
      </c>
    </row>
    <row r="2646" spans="1:43" x14ac:dyDescent="0.25">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c r="AN2646" t="s">
        <v>3017</v>
      </c>
      <c r="AO2646" t="s">
        <v>3010</v>
      </c>
      <c r="AP2646" t="s">
        <v>3011</v>
      </c>
      <c r="AQ2646" t="s">
        <v>3026</v>
      </c>
    </row>
    <row r="2647" spans="1:43" x14ac:dyDescent="0.25">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c r="AN2647" t="s">
        <v>3017</v>
      </c>
      <c r="AO2647" t="s">
        <v>3019</v>
      </c>
      <c r="AP2647" t="s">
        <v>3011</v>
      </c>
      <c r="AQ2647" t="s">
        <v>3026</v>
      </c>
    </row>
    <row r="2648" spans="1:43" x14ac:dyDescent="0.25">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c r="AN2648" t="s">
        <v>3014</v>
      </c>
      <c r="AO2648" t="s">
        <v>3019</v>
      </c>
      <c r="AP2648" t="s">
        <v>3015</v>
      </c>
      <c r="AQ2648" t="s">
        <v>3026</v>
      </c>
    </row>
    <row r="2649" spans="1:43" x14ac:dyDescent="0.25">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c r="AN2649" t="s">
        <v>3017</v>
      </c>
      <c r="AO2649" t="s">
        <v>3010</v>
      </c>
      <c r="AP2649" t="s">
        <v>3015</v>
      </c>
      <c r="AQ2649" t="s">
        <v>3026</v>
      </c>
    </row>
    <row r="2650" spans="1:43" x14ac:dyDescent="0.25">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c r="AN2650" t="s">
        <v>3014</v>
      </c>
      <c r="AO2650" t="s">
        <v>3010</v>
      </c>
      <c r="AP2650" t="s">
        <v>3016</v>
      </c>
      <c r="AQ2650" t="s">
        <v>3026</v>
      </c>
    </row>
    <row r="2651" spans="1:43" x14ac:dyDescent="0.25">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c r="AN2651" t="s">
        <v>3014</v>
      </c>
      <c r="AO2651" t="s">
        <v>3019</v>
      </c>
      <c r="AP2651" t="s">
        <v>3015</v>
      </c>
      <c r="AQ2651" t="s">
        <v>3026</v>
      </c>
    </row>
    <row r="2652" spans="1:43" x14ac:dyDescent="0.25">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c r="AN2652" t="s">
        <v>3009</v>
      </c>
      <c r="AO2652" t="s">
        <v>3010</v>
      </c>
      <c r="AP2652" t="s">
        <v>3011</v>
      </c>
      <c r="AQ2652" t="s">
        <v>3026</v>
      </c>
    </row>
    <row r="2653" spans="1:43" x14ac:dyDescent="0.25">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c r="AN2653" t="s">
        <v>3017</v>
      </c>
      <c r="AO2653" t="s">
        <v>3020</v>
      </c>
      <c r="AP2653" t="s">
        <v>3011</v>
      </c>
      <c r="AQ2653" t="s">
        <v>3026</v>
      </c>
    </row>
    <row r="2654" spans="1:43" x14ac:dyDescent="0.25">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c r="AN2654" t="s">
        <v>3014</v>
      </c>
      <c r="AO2654" t="s">
        <v>3019</v>
      </c>
      <c r="AP2654" t="s">
        <v>3015</v>
      </c>
      <c r="AQ2654" t="s">
        <v>3026</v>
      </c>
    </row>
    <row r="2655" spans="1:43" x14ac:dyDescent="0.25">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c r="AN2655" t="s">
        <v>3012</v>
      </c>
      <c r="AO2655" t="s">
        <v>3019</v>
      </c>
      <c r="AP2655" t="s">
        <v>3016</v>
      </c>
      <c r="AQ2655" t="s">
        <v>3026</v>
      </c>
    </row>
    <row r="2656" spans="1:43" x14ac:dyDescent="0.25">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c r="AN2656" t="s">
        <v>3014</v>
      </c>
      <c r="AO2656" t="s">
        <v>3010</v>
      </c>
      <c r="AP2656" t="s">
        <v>3015</v>
      </c>
      <c r="AQ2656" t="s">
        <v>3026</v>
      </c>
    </row>
    <row r="2657" spans="1:43" x14ac:dyDescent="0.25">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c r="AN2657" t="s">
        <v>3017</v>
      </c>
      <c r="AO2657" t="s">
        <v>3010</v>
      </c>
      <c r="AP2657" t="s">
        <v>3011</v>
      </c>
      <c r="AQ2657" t="s">
        <v>3026</v>
      </c>
    </row>
    <row r="2658" spans="1:43" x14ac:dyDescent="0.25">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c r="AN2658" t="s">
        <v>3012</v>
      </c>
      <c r="AO2658" t="s">
        <v>3019</v>
      </c>
      <c r="AP2658" t="s">
        <v>3015</v>
      </c>
      <c r="AQ2658" t="s">
        <v>3026</v>
      </c>
    </row>
    <row r="2659" spans="1:43" x14ac:dyDescent="0.25">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c r="AN2659" t="s">
        <v>3017</v>
      </c>
      <c r="AO2659" t="s">
        <v>3010</v>
      </c>
      <c r="AP2659" t="s">
        <v>3013</v>
      </c>
      <c r="AQ2659" t="s">
        <v>3026</v>
      </c>
    </row>
    <row r="2660" spans="1:43" x14ac:dyDescent="0.25">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c r="AN2660" t="s">
        <v>3014</v>
      </c>
      <c r="AO2660" t="s">
        <v>3020</v>
      </c>
      <c r="AP2660" t="s">
        <v>3015</v>
      </c>
      <c r="AQ2660" t="s">
        <v>3026</v>
      </c>
    </row>
    <row r="2661" spans="1:43" x14ac:dyDescent="0.25">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c r="AN2661" t="s">
        <v>3014</v>
      </c>
      <c r="AO2661" t="s">
        <v>3020</v>
      </c>
      <c r="AP2661" t="s">
        <v>3016</v>
      </c>
      <c r="AQ2661" t="s">
        <v>3026</v>
      </c>
    </row>
    <row r="2662" spans="1:43" x14ac:dyDescent="0.25">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c r="AN2662" t="s">
        <v>3009</v>
      </c>
      <c r="AO2662" t="s">
        <v>3010</v>
      </c>
      <c r="AP2662" t="s">
        <v>3015</v>
      </c>
      <c r="AQ2662" t="s">
        <v>3026</v>
      </c>
    </row>
    <row r="2663" spans="1:43" x14ac:dyDescent="0.25">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c r="AN2663" t="s">
        <v>3012</v>
      </c>
      <c r="AO2663" t="s">
        <v>3010</v>
      </c>
      <c r="AP2663" t="s">
        <v>3015</v>
      </c>
      <c r="AQ2663" t="s">
        <v>3026</v>
      </c>
    </row>
    <row r="2664" spans="1:43" x14ac:dyDescent="0.25">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c r="AN2664" t="s">
        <v>3014</v>
      </c>
      <c r="AO2664" t="s">
        <v>3020</v>
      </c>
      <c r="AP2664" t="s">
        <v>3016</v>
      </c>
      <c r="AQ2664" t="s">
        <v>3026</v>
      </c>
    </row>
    <row r="2665" spans="1:43" x14ac:dyDescent="0.25">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c r="AN2665" t="s">
        <v>3009</v>
      </c>
      <c r="AO2665" t="s">
        <v>3010</v>
      </c>
      <c r="AP2665" t="s">
        <v>3015</v>
      </c>
      <c r="AQ2665" t="s">
        <v>3026</v>
      </c>
    </row>
    <row r="2666" spans="1:43" x14ac:dyDescent="0.25">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c r="AN2666" t="s">
        <v>3009</v>
      </c>
      <c r="AO2666" t="s">
        <v>3019</v>
      </c>
      <c r="AP2666" t="s">
        <v>3011</v>
      </c>
      <c r="AQ2666" t="s">
        <v>3026</v>
      </c>
    </row>
    <row r="2667" spans="1:43" x14ac:dyDescent="0.25">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c r="AN2667" t="s">
        <v>3014</v>
      </c>
      <c r="AO2667" t="s">
        <v>3010</v>
      </c>
      <c r="AP2667" t="s">
        <v>3016</v>
      </c>
      <c r="AQ2667" t="s">
        <v>3026</v>
      </c>
    </row>
    <row r="2668" spans="1:43" x14ac:dyDescent="0.25">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c r="AN2668" t="s">
        <v>3014</v>
      </c>
      <c r="AO2668" t="s">
        <v>3010</v>
      </c>
      <c r="AP2668" t="s">
        <v>3015</v>
      </c>
      <c r="AQ2668" t="s">
        <v>3026</v>
      </c>
    </row>
    <row r="2669" spans="1:43" x14ac:dyDescent="0.25">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c r="AN2669" t="s">
        <v>3012</v>
      </c>
      <c r="AO2669" t="s">
        <v>3010</v>
      </c>
      <c r="AP2669" t="s">
        <v>3011</v>
      </c>
      <c r="AQ2669" t="s">
        <v>3026</v>
      </c>
    </row>
    <row r="2670" spans="1:43" x14ac:dyDescent="0.25">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c r="AN2670" t="s">
        <v>3014</v>
      </c>
      <c r="AO2670" t="s">
        <v>3010</v>
      </c>
      <c r="AP2670" t="s">
        <v>3011</v>
      </c>
      <c r="AQ2670" t="s">
        <v>3026</v>
      </c>
    </row>
    <row r="2671" spans="1:43" x14ac:dyDescent="0.25">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c r="AN2671" t="s">
        <v>3017</v>
      </c>
      <c r="AO2671" t="s">
        <v>3010</v>
      </c>
      <c r="AP2671" t="s">
        <v>3016</v>
      </c>
      <c r="AQ2671" t="s">
        <v>3026</v>
      </c>
    </row>
    <row r="2672" spans="1:43" x14ac:dyDescent="0.25">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c r="AN2672" t="s">
        <v>3012</v>
      </c>
      <c r="AO2672" t="s">
        <v>3020</v>
      </c>
      <c r="AP2672" t="s">
        <v>3011</v>
      </c>
      <c r="AQ2672" t="s">
        <v>3026</v>
      </c>
    </row>
    <row r="2673" spans="1:43" x14ac:dyDescent="0.25">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c r="AN2673" t="s">
        <v>3014</v>
      </c>
      <c r="AO2673" t="s">
        <v>3010</v>
      </c>
      <c r="AP2673" t="s">
        <v>3013</v>
      </c>
      <c r="AQ2673" t="s">
        <v>3026</v>
      </c>
    </row>
    <row r="2674" spans="1:43" x14ac:dyDescent="0.25">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c r="AN2674" t="s">
        <v>3009</v>
      </c>
      <c r="AO2674" t="s">
        <v>3010</v>
      </c>
      <c r="AP2674" t="s">
        <v>3016</v>
      </c>
      <c r="AQ2674" t="s">
        <v>3026</v>
      </c>
    </row>
    <row r="2675" spans="1:43" x14ac:dyDescent="0.25">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c r="AN2675" t="s">
        <v>3017</v>
      </c>
      <c r="AO2675" t="s">
        <v>3010</v>
      </c>
      <c r="AP2675" t="s">
        <v>3016</v>
      </c>
      <c r="AQ2675" t="s">
        <v>3026</v>
      </c>
    </row>
    <row r="2676" spans="1:43" x14ac:dyDescent="0.25">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c r="AN2676" t="s">
        <v>3017</v>
      </c>
      <c r="AO2676" t="s">
        <v>3010</v>
      </c>
      <c r="AP2676" t="s">
        <v>3015</v>
      </c>
      <c r="AQ2676" t="s">
        <v>3026</v>
      </c>
    </row>
    <row r="2677" spans="1:43" x14ac:dyDescent="0.25">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c r="AN2677" t="s">
        <v>3012</v>
      </c>
      <c r="AO2677" t="s">
        <v>3019</v>
      </c>
      <c r="AP2677" t="s">
        <v>3015</v>
      </c>
      <c r="AQ2677" t="s">
        <v>3026</v>
      </c>
    </row>
    <row r="2678" spans="1:43" x14ac:dyDescent="0.25">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c r="AN2678" t="s">
        <v>3017</v>
      </c>
      <c r="AO2678" t="s">
        <v>3010</v>
      </c>
      <c r="AP2678" t="s">
        <v>3015</v>
      </c>
      <c r="AQ2678" t="s">
        <v>3026</v>
      </c>
    </row>
    <row r="2679" spans="1:43" x14ac:dyDescent="0.25">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c r="AN2679" t="s">
        <v>3017</v>
      </c>
      <c r="AO2679" t="s">
        <v>3010</v>
      </c>
      <c r="AP2679" t="s">
        <v>3015</v>
      </c>
      <c r="AQ2679" t="s">
        <v>3026</v>
      </c>
    </row>
    <row r="2680" spans="1:43" x14ac:dyDescent="0.25">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c r="AN2680" t="s">
        <v>3012</v>
      </c>
      <c r="AO2680" t="s">
        <v>3020</v>
      </c>
      <c r="AP2680" t="s">
        <v>3011</v>
      </c>
      <c r="AQ2680" t="s">
        <v>3026</v>
      </c>
    </row>
    <row r="2681" spans="1:43" x14ac:dyDescent="0.25">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c r="AN2681" t="s">
        <v>3014</v>
      </c>
      <c r="AO2681" t="s">
        <v>3010</v>
      </c>
      <c r="AP2681" t="s">
        <v>3011</v>
      </c>
      <c r="AQ2681" t="s">
        <v>3026</v>
      </c>
    </row>
    <row r="2682" spans="1:43" x14ac:dyDescent="0.25">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c r="AN2682" t="s">
        <v>3014</v>
      </c>
      <c r="AO2682" t="s">
        <v>3010</v>
      </c>
      <c r="AP2682" t="s">
        <v>3016</v>
      </c>
      <c r="AQ2682" t="s">
        <v>3026</v>
      </c>
    </row>
    <row r="2683" spans="1:43" x14ac:dyDescent="0.25">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c r="AN2683" t="s">
        <v>3009</v>
      </c>
      <c r="AO2683" t="s">
        <v>3020</v>
      </c>
      <c r="AP2683" t="s">
        <v>3016</v>
      </c>
      <c r="AQ2683" t="s">
        <v>3026</v>
      </c>
    </row>
    <row r="2684" spans="1:43" x14ac:dyDescent="0.25">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c r="AN2684" t="s">
        <v>3012</v>
      </c>
      <c r="AO2684" t="s">
        <v>3010</v>
      </c>
      <c r="AP2684" t="s">
        <v>3013</v>
      </c>
      <c r="AQ2684" t="s">
        <v>3026</v>
      </c>
    </row>
    <row r="2685" spans="1:43" x14ac:dyDescent="0.25">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c r="AN2685" t="s">
        <v>3009</v>
      </c>
      <c r="AO2685" t="s">
        <v>3010</v>
      </c>
      <c r="AP2685" t="s">
        <v>3015</v>
      </c>
      <c r="AQ2685" t="s">
        <v>3026</v>
      </c>
    </row>
    <row r="2686" spans="1:43" x14ac:dyDescent="0.25">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c r="AN2686" t="s">
        <v>3017</v>
      </c>
      <c r="AO2686" t="s">
        <v>3020</v>
      </c>
      <c r="AP2686" t="s">
        <v>3015</v>
      </c>
      <c r="AQ2686" t="s">
        <v>3026</v>
      </c>
    </row>
    <row r="2687" spans="1:43" x14ac:dyDescent="0.25">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c r="AN2687" t="s">
        <v>3012</v>
      </c>
      <c r="AO2687" t="s">
        <v>3010</v>
      </c>
      <c r="AP2687" t="s">
        <v>3011</v>
      </c>
      <c r="AQ2687" t="s">
        <v>3026</v>
      </c>
    </row>
    <row r="2688" spans="1:43" x14ac:dyDescent="0.25">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c r="AN2688" t="s">
        <v>3014</v>
      </c>
      <c r="AO2688" t="s">
        <v>3020</v>
      </c>
      <c r="AP2688" t="s">
        <v>3015</v>
      </c>
      <c r="AQ2688" t="s">
        <v>3026</v>
      </c>
    </row>
    <row r="2689" spans="1:43" x14ac:dyDescent="0.25">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c r="AN2689" t="s">
        <v>3014</v>
      </c>
      <c r="AO2689" t="s">
        <v>3020</v>
      </c>
      <c r="AP2689" t="s">
        <v>3015</v>
      </c>
      <c r="AQ2689" t="s">
        <v>3026</v>
      </c>
    </row>
    <row r="2690" spans="1:43" x14ac:dyDescent="0.25">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c r="AN2690" t="s">
        <v>3009</v>
      </c>
      <c r="AO2690" t="s">
        <v>3010</v>
      </c>
      <c r="AP2690" t="s">
        <v>3015</v>
      </c>
      <c r="AQ2690" t="s">
        <v>3026</v>
      </c>
    </row>
    <row r="2691" spans="1:43" x14ac:dyDescent="0.25">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c r="AN2691" t="s">
        <v>3017</v>
      </c>
      <c r="AO2691" t="s">
        <v>3010</v>
      </c>
      <c r="AP2691" t="s">
        <v>3011</v>
      </c>
      <c r="AQ2691" t="s">
        <v>3026</v>
      </c>
    </row>
    <row r="2692" spans="1:43" x14ac:dyDescent="0.25">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c r="AN2692" t="s">
        <v>3017</v>
      </c>
      <c r="AO2692" t="s">
        <v>3010</v>
      </c>
      <c r="AP2692" t="s">
        <v>3011</v>
      </c>
      <c r="AQ2692" t="s">
        <v>3026</v>
      </c>
    </row>
    <row r="2693" spans="1:43" x14ac:dyDescent="0.25">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c r="AN2693" t="s">
        <v>3017</v>
      </c>
      <c r="AO2693" t="s">
        <v>3010</v>
      </c>
      <c r="AP2693" t="s">
        <v>3015</v>
      </c>
      <c r="AQ2693" t="s">
        <v>3026</v>
      </c>
    </row>
    <row r="2694" spans="1:43" x14ac:dyDescent="0.25">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c r="AN2694" t="s">
        <v>3014</v>
      </c>
      <c r="AO2694" t="s">
        <v>3010</v>
      </c>
      <c r="AP2694" t="s">
        <v>3015</v>
      </c>
      <c r="AQ2694" t="s">
        <v>3026</v>
      </c>
    </row>
    <row r="2695" spans="1:43" x14ac:dyDescent="0.25">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c r="AN2695" t="s">
        <v>3014</v>
      </c>
      <c r="AO2695" t="s">
        <v>3010</v>
      </c>
      <c r="AP2695" t="s">
        <v>3015</v>
      </c>
      <c r="AQ2695" t="s">
        <v>3026</v>
      </c>
    </row>
    <row r="2696" spans="1:43" x14ac:dyDescent="0.25">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c r="AN2696" t="s">
        <v>3012</v>
      </c>
      <c r="AO2696" t="s">
        <v>3010</v>
      </c>
      <c r="AP2696" t="s">
        <v>3015</v>
      </c>
      <c r="AQ2696" t="s">
        <v>3026</v>
      </c>
    </row>
    <row r="2697" spans="1:43" x14ac:dyDescent="0.25">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c r="AN2697" t="s">
        <v>3017</v>
      </c>
      <c r="AO2697" t="s">
        <v>3020</v>
      </c>
      <c r="AP2697" t="s">
        <v>3015</v>
      </c>
      <c r="AQ2697" t="s">
        <v>3026</v>
      </c>
    </row>
    <row r="2698" spans="1:43" x14ac:dyDescent="0.25">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c r="AN2698" t="s">
        <v>3012</v>
      </c>
      <c r="AO2698" t="s">
        <v>3019</v>
      </c>
      <c r="AP2698" t="s">
        <v>3015</v>
      </c>
      <c r="AQ2698" t="s">
        <v>3026</v>
      </c>
    </row>
    <row r="2699" spans="1:43" x14ac:dyDescent="0.25">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c r="AN2699" t="s">
        <v>3012</v>
      </c>
      <c r="AO2699" t="s">
        <v>3020</v>
      </c>
      <c r="AP2699" t="s">
        <v>3015</v>
      </c>
      <c r="AQ2699" t="s">
        <v>3026</v>
      </c>
    </row>
    <row r="2700" spans="1:43" x14ac:dyDescent="0.25">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c r="AN2700" t="s">
        <v>3014</v>
      </c>
      <c r="AO2700" t="s">
        <v>3020</v>
      </c>
      <c r="AP2700" t="s">
        <v>3015</v>
      </c>
      <c r="AQ2700" t="s">
        <v>3026</v>
      </c>
    </row>
    <row r="2701" spans="1:43" x14ac:dyDescent="0.25">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c r="AN2701" t="s">
        <v>3014</v>
      </c>
      <c r="AO2701" t="s">
        <v>3010</v>
      </c>
      <c r="AP2701" t="s">
        <v>3015</v>
      </c>
      <c r="AQ2701" t="s">
        <v>3026</v>
      </c>
    </row>
    <row r="2702" spans="1:43" x14ac:dyDescent="0.25">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c r="AN2702" t="s">
        <v>3009</v>
      </c>
      <c r="AO2702" t="s">
        <v>3010</v>
      </c>
      <c r="AP2702" t="s">
        <v>3015</v>
      </c>
      <c r="AQ2702" t="s">
        <v>3026</v>
      </c>
    </row>
    <row r="2703" spans="1:43" x14ac:dyDescent="0.25">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c r="AN2703" t="s">
        <v>3014</v>
      </c>
      <c r="AO2703" t="s">
        <v>3010</v>
      </c>
      <c r="AP2703" t="s">
        <v>3011</v>
      </c>
      <c r="AQ2703" t="s">
        <v>3026</v>
      </c>
    </row>
    <row r="2704" spans="1:43" x14ac:dyDescent="0.25">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c r="AN2704" t="s">
        <v>3012</v>
      </c>
      <c r="AO2704" t="s">
        <v>3010</v>
      </c>
      <c r="AP2704" t="s">
        <v>3015</v>
      </c>
      <c r="AQ2704" t="s">
        <v>3026</v>
      </c>
    </row>
    <row r="2705" spans="1:43" x14ac:dyDescent="0.25">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c r="AN2705" t="s">
        <v>3012</v>
      </c>
      <c r="AO2705" t="s">
        <v>3020</v>
      </c>
      <c r="AP2705" t="s">
        <v>3015</v>
      </c>
      <c r="AQ2705" t="s">
        <v>3026</v>
      </c>
    </row>
    <row r="2706" spans="1:43" x14ac:dyDescent="0.25">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c r="AN2706" t="s">
        <v>3012</v>
      </c>
      <c r="AO2706" t="s">
        <v>3010</v>
      </c>
      <c r="AP2706" t="s">
        <v>3015</v>
      </c>
      <c r="AQ2706" t="s">
        <v>3026</v>
      </c>
    </row>
    <row r="2707" spans="1:43" x14ac:dyDescent="0.25">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c r="AN2707" t="s">
        <v>3014</v>
      </c>
      <c r="AO2707" t="s">
        <v>3020</v>
      </c>
      <c r="AP2707" t="s">
        <v>3015</v>
      </c>
      <c r="AQ2707" t="s">
        <v>3026</v>
      </c>
    </row>
    <row r="2708" spans="1:43" x14ac:dyDescent="0.25">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c r="AN2708" t="s">
        <v>3017</v>
      </c>
      <c r="AO2708" t="s">
        <v>3010</v>
      </c>
      <c r="AP2708" t="s">
        <v>3015</v>
      </c>
      <c r="AQ2708" t="s">
        <v>3026</v>
      </c>
    </row>
    <row r="2709" spans="1:43" x14ac:dyDescent="0.25">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c r="AN2709" t="s">
        <v>3017</v>
      </c>
      <c r="AO2709" t="s">
        <v>3020</v>
      </c>
      <c r="AP2709" t="s">
        <v>3011</v>
      </c>
      <c r="AQ2709" t="s">
        <v>3026</v>
      </c>
    </row>
    <row r="2710" spans="1:43" x14ac:dyDescent="0.25">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c r="AN2710" t="s">
        <v>3012</v>
      </c>
      <c r="AO2710" t="s">
        <v>3010</v>
      </c>
      <c r="AP2710" t="s">
        <v>3011</v>
      </c>
      <c r="AQ2710" t="s">
        <v>3027</v>
      </c>
    </row>
    <row r="2711" spans="1:43" x14ac:dyDescent="0.25">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c r="AN2711" t="s">
        <v>3014</v>
      </c>
      <c r="AO2711" t="s">
        <v>3010</v>
      </c>
      <c r="AP2711" t="s">
        <v>3015</v>
      </c>
      <c r="AQ2711" t="s">
        <v>3026</v>
      </c>
    </row>
    <row r="2712" spans="1:43" x14ac:dyDescent="0.25">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c r="AN2712" t="s">
        <v>3014</v>
      </c>
      <c r="AO2712" t="s">
        <v>3010</v>
      </c>
      <c r="AP2712" t="s">
        <v>3015</v>
      </c>
      <c r="AQ2712" t="s">
        <v>3026</v>
      </c>
    </row>
    <row r="2713" spans="1:43" x14ac:dyDescent="0.25">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c r="AN2713" t="s">
        <v>3009</v>
      </c>
      <c r="AO2713" t="s">
        <v>3010</v>
      </c>
      <c r="AP2713" t="s">
        <v>3016</v>
      </c>
      <c r="AQ2713" t="s">
        <v>3026</v>
      </c>
    </row>
    <row r="2714" spans="1:43" x14ac:dyDescent="0.25">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c r="AN2714" t="s">
        <v>3017</v>
      </c>
      <c r="AO2714" t="s">
        <v>3010</v>
      </c>
      <c r="AP2714" t="s">
        <v>3015</v>
      </c>
      <c r="AQ2714" t="s">
        <v>3026</v>
      </c>
    </row>
    <row r="2715" spans="1:43" x14ac:dyDescent="0.25">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c r="AN2715" t="s">
        <v>3017</v>
      </c>
      <c r="AO2715" t="s">
        <v>3010</v>
      </c>
      <c r="AP2715" t="s">
        <v>3016</v>
      </c>
      <c r="AQ2715" t="s">
        <v>3026</v>
      </c>
    </row>
    <row r="2716" spans="1:43" x14ac:dyDescent="0.25">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c r="AN2716" t="s">
        <v>3017</v>
      </c>
      <c r="AO2716" t="s">
        <v>3010</v>
      </c>
      <c r="AP2716" t="s">
        <v>3016</v>
      </c>
      <c r="AQ2716" t="s">
        <v>3026</v>
      </c>
    </row>
    <row r="2717" spans="1:43" x14ac:dyDescent="0.25">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c r="AN2717" t="s">
        <v>3014</v>
      </c>
      <c r="AO2717" t="s">
        <v>3010</v>
      </c>
      <c r="AP2717" t="s">
        <v>3011</v>
      </c>
      <c r="AQ2717" t="s">
        <v>3026</v>
      </c>
    </row>
    <row r="2718" spans="1:43" x14ac:dyDescent="0.25">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c r="AN2718" t="s">
        <v>3009</v>
      </c>
      <c r="AO2718" t="s">
        <v>3010</v>
      </c>
      <c r="AP2718" t="s">
        <v>3016</v>
      </c>
      <c r="AQ2718" t="s">
        <v>3026</v>
      </c>
    </row>
    <row r="2719" spans="1:43" x14ac:dyDescent="0.25">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c r="AN2719" t="s">
        <v>3017</v>
      </c>
      <c r="AO2719" t="s">
        <v>3010</v>
      </c>
      <c r="AP2719" t="s">
        <v>3011</v>
      </c>
      <c r="AQ2719" t="s">
        <v>3027</v>
      </c>
    </row>
    <row r="2720" spans="1:43" x14ac:dyDescent="0.25">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c r="AN2720" t="s">
        <v>3014</v>
      </c>
      <c r="AO2720" t="s">
        <v>3019</v>
      </c>
      <c r="AP2720" t="s">
        <v>3016</v>
      </c>
      <c r="AQ2720" t="s">
        <v>3026</v>
      </c>
    </row>
    <row r="2721" spans="1:43" x14ac:dyDescent="0.25">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c r="AN2721" t="s">
        <v>3012</v>
      </c>
      <c r="AO2721" t="s">
        <v>3010</v>
      </c>
      <c r="AP2721" t="s">
        <v>3015</v>
      </c>
      <c r="AQ2721" t="s">
        <v>3026</v>
      </c>
    </row>
    <row r="2722" spans="1:43" x14ac:dyDescent="0.25">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c r="AN2722" t="s">
        <v>3009</v>
      </c>
      <c r="AO2722" t="s">
        <v>3010</v>
      </c>
      <c r="AP2722" t="s">
        <v>3016</v>
      </c>
      <c r="AQ2722" t="s">
        <v>3026</v>
      </c>
    </row>
    <row r="2723" spans="1:43" x14ac:dyDescent="0.25">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c r="AN2723" t="s">
        <v>3009</v>
      </c>
      <c r="AO2723" t="s">
        <v>3010</v>
      </c>
      <c r="AP2723" t="s">
        <v>3016</v>
      </c>
      <c r="AQ2723" t="s">
        <v>3026</v>
      </c>
    </row>
    <row r="2724" spans="1:43" x14ac:dyDescent="0.25">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c r="AN2724" t="s">
        <v>3009</v>
      </c>
      <c r="AO2724" t="s">
        <v>3010</v>
      </c>
      <c r="AP2724" t="s">
        <v>3011</v>
      </c>
      <c r="AQ2724" t="s">
        <v>3026</v>
      </c>
    </row>
    <row r="2725" spans="1:43" x14ac:dyDescent="0.25">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c r="AN2725" t="s">
        <v>3009</v>
      </c>
      <c r="AO2725" t="s">
        <v>3019</v>
      </c>
      <c r="AP2725" t="s">
        <v>3015</v>
      </c>
      <c r="AQ2725" t="s">
        <v>3026</v>
      </c>
    </row>
    <row r="2726" spans="1:43" x14ac:dyDescent="0.25">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c r="AN2726" t="s">
        <v>3009</v>
      </c>
      <c r="AO2726" t="s">
        <v>3010</v>
      </c>
      <c r="AP2726" t="s">
        <v>3011</v>
      </c>
      <c r="AQ2726" t="s">
        <v>3027</v>
      </c>
    </row>
    <row r="2727" spans="1:43" x14ac:dyDescent="0.25">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c r="AN2727" t="s">
        <v>3012</v>
      </c>
      <c r="AO2727" t="s">
        <v>3010</v>
      </c>
      <c r="AP2727" t="s">
        <v>3011</v>
      </c>
      <c r="AQ2727" t="s">
        <v>3027</v>
      </c>
    </row>
    <row r="2728" spans="1:43" x14ac:dyDescent="0.25">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c r="AN2728" t="s">
        <v>3017</v>
      </c>
      <c r="AO2728" t="s">
        <v>3020</v>
      </c>
      <c r="AP2728" t="s">
        <v>3013</v>
      </c>
      <c r="AQ2728" t="s">
        <v>3026</v>
      </c>
    </row>
    <row r="2729" spans="1:43" x14ac:dyDescent="0.25">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c r="AN2729" t="s">
        <v>3009</v>
      </c>
      <c r="AO2729" t="s">
        <v>3010</v>
      </c>
      <c r="AP2729" t="s">
        <v>3015</v>
      </c>
      <c r="AQ2729" t="s">
        <v>3026</v>
      </c>
    </row>
    <row r="2730" spans="1:43" x14ac:dyDescent="0.25">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c r="AN2730" t="s">
        <v>3012</v>
      </c>
      <c r="AO2730" t="s">
        <v>3020</v>
      </c>
      <c r="AP2730" t="s">
        <v>3015</v>
      </c>
      <c r="AQ2730" t="s">
        <v>3026</v>
      </c>
    </row>
    <row r="2731" spans="1:43" x14ac:dyDescent="0.25">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c r="AN2731" t="s">
        <v>3014</v>
      </c>
      <c r="AO2731" t="s">
        <v>3010</v>
      </c>
      <c r="AP2731" t="s">
        <v>3016</v>
      </c>
      <c r="AQ2731" t="s">
        <v>3026</v>
      </c>
    </row>
    <row r="2732" spans="1:43" x14ac:dyDescent="0.25">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c r="AN2732" t="s">
        <v>3017</v>
      </c>
      <c r="AO2732" t="s">
        <v>3010</v>
      </c>
      <c r="AP2732" t="s">
        <v>3011</v>
      </c>
      <c r="AQ2732" t="s">
        <v>3026</v>
      </c>
    </row>
    <row r="2733" spans="1:43" x14ac:dyDescent="0.25">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c r="AN2733" t="s">
        <v>3009</v>
      </c>
      <c r="AO2733" t="s">
        <v>3020</v>
      </c>
      <c r="AP2733" t="s">
        <v>3015</v>
      </c>
      <c r="AQ2733" t="s">
        <v>3026</v>
      </c>
    </row>
    <row r="2734" spans="1:43" x14ac:dyDescent="0.25">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c r="AN2734" t="s">
        <v>3014</v>
      </c>
      <c r="AO2734" t="s">
        <v>3010</v>
      </c>
      <c r="AP2734" t="s">
        <v>3013</v>
      </c>
      <c r="AQ2734" t="s">
        <v>3026</v>
      </c>
    </row>
    <row r="2735" spans="1:43" x14ac:dyDescent="0.25">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c r="AN2735" t="s">
        <v>3009</v>
      </c>
      <c r="AO2735" t="s">
        <v>3010</v>
      </c>
      <c r="AP2735" t="s">
        <v>3011</v>
      </c>
      <c r="AQ2735" t="s">
        <v>3026</v>
      </c>
    </row>
    <row r="2736" spans="1:43" x14ac:dyDescent="0.25">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c r="AN2736" t="s">
        <v>3014</v>
      </c>
      <c r="AO2736" t="s">
        <v>3010</v>
      </c>
      <c r="AP2736" t="s">
        <v>3015</v>
      </c>
      <c r="AQ2736" t="s">
        <v>3026</v>
      </c>
    </row>
    <row r="2737" spans="1:43" x14ac:dyDescent="0.25">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c r="AN2737" t="s">
        <v>3014</v>
      </c>
      <c r="AO2737" t="s">
        <v>3020</v>
      </c>
      <c r="AP2737" t="s">
        <v>3015</v>
      </c>
      <c r="AQ2737" t="s">
        <v>3026</v>
      </c>
    </row>
    <row r="2738" spans="1:43" x14ac:dyDescent="0.25">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c r="AN2738" t="s">
        <v>3014</v>
      </c>
      <c r="AO2738" t="s">
        <v>3010</v>
      </c>
      <c r="AP2738" t="s">
        <v>3015</v>
      </c>
      <c r="AQ2738" t="s">
        <v>3026</v>
      </c>
    </row>
    <row r="2739" spans="1:43" x14ac:dyDescent="0.25">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c r="AN2739" t="s">
        <v>3017</v>
      </c>
      <c r="AO2739" t="s">
        <v>3010</v>
      </c>
      <c r="AP2739" t="s">
        <v>3011</v>
      </c>
      <c r="AQ2739" t="s">
        <v>3026</v>
      </c>
    </row>
    <row r="2740" spans="1:43" x14ac:dyDescent="0.25">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c r="AN2740" t="s">
        <v>3017</v>
      </c>
      <c r="AO2740" t="s">
        <v>3010</v>
      </c>
      <c r="AP2740" t="s">
        <v>3013</v>
      </c>
      <c r="AQ2740" t="s">
        <v>3026</v>
      </c>
    </row>
    <row r="2741" spans="1:43" x14ac:dyDescent="0.25">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c r="AN2741" t="s">
        <v>3009</v>
      </c>
      <c r="AO2741" t="s">
        <v>3020</v>
      </c>
      <c r="AP2741" t="s">
        <v>3011</v>
      </c>
      <c r="AQ2741" t="s">
        <v>3026</v>
      </c>
    </row>
    <row r="2742" spans="1:43" x14ac:dyDescent="0.25">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c r="AN2742" t="s">
        <v>3014</v>
      </c>
      <c r="AO2742" t="s">
        <v>3010</v>
      </c>
      <c r="AP2742" t="s">
        <v>3011</v>
      </c>
      <c r="AQ2742" t="s">
        <v>3027</v>
      </c>
    </row>
    <row r="2743" spans="1:43" x14ac:dyDescent="0.25">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c r="AN2743" t="s">
        <v>3009</v>
      </c>
      <c r="AO2743" t="s">
        <v>3010</v>
      </c>
      <c r="AP2743" t="s">
        <v>3015</v>
      </c>
      <c r="AQ2743" t="s">
        <v>3026</v>
      </c>
    </row>
    <row r="2744" spans="1:43" x14ac:dyDescent="0.25">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c r="AN2744" t="s">
        <v>3009</v>
      </c>
      <c r="AO2744" t="s">
        <v>3010</v>
      </c>
      <c r="AP2744" t="s">
        <v>3015</v>
      </c>
      <c r="AQ2744" t="s">
        <v>3026</v>
      </c>
    </row>
    <row r="2745" spans="1:43" x14ac:dyDescent="0.25">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c r="AN2745" t="s">
        <v>3009</v>
      </c>
      <c r="AO2745" t="s">
        <v>3010</v>
      </c>
      <c r="AP2745" t="s">
        <v>3015</v>
      </c>
      <c r="AQ2745" t="s">
        <v>3026</v>
      </c>
    </row>
    <row r="2746" spans="1:43" x14ac:dyDescent="0.25">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c r="AN2746" t="s">
        <v>3014</v>
      </c>
      <c r="AO2746" t="s">
        <v>3010</v>
      </c>
      <c r="AP2746" t="s">
        <v>3015</v>
      </c>
      <c r="AQ2746" t="s">
        <v>3026</v>
      </c>
    </row>
    <row r="2747" spans="1:43" x14ac:dyDescent="0.25">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c r="AN2747" t="s">
        <v>3014</v>
      </c>
      <c r="AO2747" t="s">
        <v>3020</v>
      </c>
      <c r="AP2747" t="s">
        <v>3011</v>
      </c>
      <c r="AQ2747" t="s">
        <v>3026</v>
      </c>
    </row>
    <row r="2748" spans="1:43" x14ac:dyDescent="0.25">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c r="AN2748" t="s">
        <v>3009</v>
      </c>
      <c r="AO2748" t="s">
        <v>3019</v>
      </c>
      <c r="AP2748" t="s">
        <v>3013</v>
      </c>
      <c r="AQ2748" t="s">
        <v>3026</v>
      </c>
    </row>
    <row r="2749" spans="1:43" x14ac:dyDescent="0.25">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c r="AN2749" t="s">
        <v>3014</v>
      </c>
      <c r="AO2749" t="s">
        <v>3010</v>
      </c>
      <c r="AP2749" t="s">
        <v>3016</v>
      </c>
      <c r="AQ2749" t="s">
        <v>3026</v>
      </c>
    </row>
    <row r="2750" spans="1:43" x14ac:dyDescent="0.25">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c r="AN2750" t="s">
        <v>3012</v>
      </c>
      <c r="AO2750" t="s">
        <v>3010</v>
      </c>
      <c r="AP2750" t="s">
        <v>3015</v>
      </c>
      <c r="AQ2750" t="s">
        <v>3026</v>
      </c>
    </row>
    <row r="2751" spans="1:43" x14ac:dyDescent="0.25">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c r="AN2751" t="s">
        <v>3009</v>
      </c>
      <c r="AO2751" t="s">
        <v>3010</v>
      </c>
      <c r="AP2751" t="s">
        <v>3011</v>
      </c>
      <c r="AQ2751" t="s">
        <v>3026</v>
      </c>
    </row>
    <row r="2752" spans="1:43" x14ac:dyDescent="0.25">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c r="AN2752" t="s">
        <v>3017</v>
      </c>
      <c r="AO2752" t="s">
        <v>3010</v>
      </c>
      <c r="AP2752" t="s">
        <v>3015</v>
      </c>
      <c r="AQ2752" t="s">
        <v>3026</v>
      </c>
    </row>
    <row r="2753" spans="1:43" x14ac:dyDescent="0.25">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c r="AN2753" t="s">
        <v>3009</v>
      </c>
      <c r="AO2753" t="s">
        <v>3010</v>
      </c>
      <c r="AP2753" t="s">
        <v>3011</v>
      </c>
      <c r="AQ2753" t="s">
        <v>3026</v>
      </c>
    </row>
    <row r="2754" spans="1:43" x14ac:dyDescent="0.25">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c r="AN2754" t="s">
        <v>3014</v>
      </c>
      <c r="AO2754" t="s">
        <v>3010</v>
      </c>
      <c r="AP2754" t="s">
        <v>3015</v>
      </c>
      <c r="AQ2754" t="s">
        <v>3026</v>
      </c>
    </row>
    <row r="2755" spans="1:43" x14ac:dyDescent="0.25">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c r="AN2755" t="s">
        <v>3009</v>
      </c>
      <c r="AO2755" t="s">
        <v>3010</v>
      </c>
      <c r="AP2755" t="s">
        <v>3011</v>
      </c>
      <c r="AQ2755" t="s">
        <v>3026</v>
      </c>
    </row>
    <row r="2756" spans="1:43" x14ac:dyDescent="0.25">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c r="AN2756" t="s">
        <v>3012</v>
      </c>
      <c r="AO2756" t="s">
        <v>3010</v>
      </c>
      <c r="AP2756" t="s">
        <v>3015</v>
      </c>
      <c r="AQ2756" t="s">
        <v>3026</v>
      </c>
    </row>
    <row r="2757" spans="1:43" x14ac:dyDescent="0.25">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c r="AN2757" t="s">
        <v>3014</v>
      </c>
      <c r="AO2757" t="s">
        <v>3020</v>
      </c>
      <c r="AP2757" t="s">
        <v>3013</v>
      </c>
      <c r="AQ2757" t="s">
        <v>3026</v>
      </c>
    </row>
    <row r="2758" spans="1:43" x14ac:dyDescent="0.25">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c r="AN2758" t="s">
        <v>3009</v>
      </c>
      <c r="AO2758" t="s">
        <v>3019</v>
      </c>
      <c r="AP2758" t="s">
        <v>3015</v>
      </c>
      <c r="AQ2758" t="s">
        <v>3026</v>
      </c>
    </row>
    <row r="2759" spans="1:43" x14ac:dyDescent="0.25">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c r="AN2759" t="s">
        <v>3017</v>
      </c>
      <c r="AO2759" t="s">
        <v>3010</v>
      </c>
      <c r="AP2759" t="s">
        <v>3015</v>
      </c>
      <c r="AQ2759" t="s">
        <v>3026</v>
      </c>
    </row>
    <row r="2760" spans="1:43" x14ac:dyDescent="0.25">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c r="AN2760" t="s">
        <v>3014</v>
      </c>
      <c r="AO2760" t="s">
        <v>3020</v>
      </c>
      <c r="AP2760" t="s">
        <v>3013</v>
      </c>
      <c r="AQ2760" t="s">
        <v>3027</v>
      </c>
    </row>
    <row r="2761" spans="1:43" x14ac:dyDescent="0.25">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c r="AN2761" t="s">
        <v>3009</v>
      </c>
      <c r="AO2761" t="s">
        <v>3010</v>
      </c>
      <c r="AP2761" t="s">
        <v>3011</v>
      </c>
      <c r="AQ2761" t="s">
        <v>3026</v>
      </c>
    </row>
    <row r="2762" spans="1:43" x14ac:dyDescent="0.25">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c r="AN2762" t="s">
        <v>3014</v>
      </c>
      <c r="AO2762" t="s">
        <v>3020</v>
      </c>
      <c r="AP2762" t="s">
        <v>3015</v>
      </c>
      <c r="AQ2762" t="s">
        <v>3026</v>
      </c>
    </row>
    <row r="2763" spans="1:43" x14ac:dyDescent="0.25">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c r="AN2763" t="s">
        <v>3009</v>
      </c>
      <c r="AO2763" t="s">
        <v>3010</v>
      </c>
      <c r="AP2763" t="s">
        <v>3015</v>
      </c>
      <c r="AQ2763" t="s">
        <v>3026</v>
      </c>
    </row>
    <row r="2764" spans="1:43" x14ac:dyDescent="0.25">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c r="AN2764" t="s">
        <v>3014</v>
      </c>
      <c r="AO2764" t="s">
        <v>3010</v>
      </c>
      <c r="AP2764" t="s">
        <v>3011</v>
      </c>
      <c r="AQ2764" t="s">
        <v>3026</v>
      </c>
    </row>
    <row r="2765" spans="1:43" x14ac:dyDescent="0.25">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c r="AN2765" t="s">
        <v>3009</v>
      </c>
      <c r="AO2765" t="s">
        <v>3019</v>
      </c>
      <c r="AP2765" t="s">
        <v>3013</v>
      </c>
      <c r="AQ2765" t="s">
        <v>3028</v>
      </c>
    </row>
    <row r="2766" spans="1:43" x14ac:dyDescent="0.25">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c r="AN2766" t="s">
        <v>3014</v>
      </c>
      <c r="AO2766" t="s">
        <v>3010</v>
      </c>
      <c r="AP2766" t="s">
        <v>3015</v>
      </c>
      <c r="AQ2766" t="s">
        <v>3026</v>
      </c>
    </row>
    <row r="2767" spans="1:43" x14ac:dyDescent="0.25">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c r="AN2767" t="s">
        <v>3009</v>
      </c>
      <c r="AO2767" t="s">
        <v>3010</v>
      </c>
      <c r="AP2767" t="s">
        <v>3016</v>
      </c>
      <c r="AQ2767" t="s">
        <v>3026</v>
      </c>
    </row>
    <row r="2768" spans="1:43" x14ac:dyDescent="0.25">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c r="AN2768" t="s">
        <v>3012</v>
      </c>
      <c r="AO2768" t="s">
        <v>3019</v>
      </c>
      <c r="AP2768" t="s">
        <v>3013</v>
      </c>
      <c r="AQ2768" t="s">
        <v>3026</v>
      </c>
    </row>
    <row r="2769" spans="1:43" x14ac:dyDescent="0.25">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c r="AN2769" t="s">
        <v>3017</v>
      </c>
      <c r="AO2769" t="s">
        <v>3020</v>
      </c>
      <c r="AP2769" t="s">
        <v>3011</v>
      </c>
      <c r="AQ2769" t="s">
        <v>3026</v>
      </c>
    </row>
    <row r="2770" spans="1:43" x14ac:dyDescent="0.25">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c r="AN2770" t="s">
        <v>3009</v>
      </c>
      <c r="AO2770" t="s">
        <v>3010</v>
      </c>
      <c r="AP2770" t="s">
        <v>3011</v>
      </c>
      <c r="AQ2770" t="s">
        <v>3026</v>
      </c>
    </row>
    <row r="2771" spans="1:43" x14ac:dyDescent="0.25">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c r="AN2771" t="s">
        <v>3017</v>
      </c>
      <c r="AO2771" t="s">
        <v>3020</v>
      </c>
      <c r="AP2771" t="s">
        <v>3011</v>
      </c>
      <c r="AQ2771" t="s">
        <v>3026</v>
      </c>
    </row>
    <row r="2772" spans="1:43" x14ac:dyDescent="0.25">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c r="AN2772" t="s">
        <v>3014</v>
      </c>
      <c r="AO2772" t="s">
        <v>3010</v>
      </c>
      <c r="AP2772" t="s">
        <v>3016</v>
      </c>
      <c r="AQ2772" t="s">
        <v>3026</v>
      </c>
    </row>
    <row r="2773" spans="1:43" x14ac:dyDescent="0.25">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c r="AN2773" t="s">
        <v>3014</v>
      </c>
      <c r="AO2773" t="s">
        <v>3010</v>
      </c>
      <c r="AP2773" t="s">
        <v>3011</v>
      </c>
      <c r="AQ2773" t="s">
        <v>3026</v>
      </c>
    </row>
    <row r="2774" spans="1:43" x14ac:dyDescent="0.25">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c r="AN2774" t="s">
        <v>3014</v>
      </c>
      <c r="AO2774" t="s">
        <v>3010</v>
      </c>
      <c r="AP2774" t="s">
        <v>3013</v>
      </c>
      <c r="AQ2774" t="s">
        <v>3026</v>
      </c>
    </row>
    <row r="2775" spans="1:43" x14ac:dyDescent="0.25">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c r="AN2775" t="s">
        <v>3009</v>
      </c>
      <c r="AO2775" t="s">
        <v>3020</v>
      </c>
      <c r="AP2775" t="s">
        <v>3015</v>
      </c>
      <c r="AQ2775" t="s">
        <v>3026</v>
      </c>
    </row>
    <row r="2776" spans="1:43" x14ac:dyDescent="0.25">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c r="AN2776" t="s">
        <v>3014</v>
      </c>
      <c r="AO2776" t="s">
        <v>3019</v>
      </c>
      <c r="AP2776" t="s">
        <v>3015</v>
      </c>
      <c r="AQ2776" t="s">
        <v>3026</v>
      </c>
    </row>
    <row r="2777" spans="1:43" x14ac:dyDescent="0.25">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c r="AN2777" t="s">
        <v>3012</v>
      </c>
      <c r="AO2777" t="s">
        <v>3020</v>
      </c>
      <c r="AP2777" t="s">
        <v>3015</v>
      </c>
      <c r="AQ2777" t="s">
        <v>3026</v>
      </c>
    </row>
    <row r="2778" spans="1:43" x14ac:dyDescent="0.25">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c r="AN2778" t="s">
        <v>3017</v>
      </c>
      <c r="AO2778" t="s">
        <v>3010</v>
      </c>
      <c r="AP2778" t="s">
        <v>3015</v>
      </c>
      <c r="AQ2778" t="s">
        <v>3026</v>
      </c>
    </row>
    <row r="2779" spans="1:43" x14ac:dyDescent="0.25">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c r="AN2779" t="s">
        <v>3014</v>
      </c>
      <c r="AO2779" t="s">
        <v>3020</v>
      </c>
      <c r="AP2779" t="s">
        <v>3015</v>
      </c>
      <c r="AQ2779" t="s">
        <v>3026</v>
      </c>
    </row>
    <row r="2780" spans="1:43" x14ac:dyDescent="0.25">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c r="AN2780" t="s">
        <v>3009</v>
      </c>
      <c r="AO2780" t="s">
        <v>3019</v>
      </c>
      <c r="AP2780" t="s">
        <v>3011</v>
      </c>
      <c r="AQ2780" t="s">
        <v>3026</v>
      </c>
    </row>
    <row r="2781" spans="1:43" x14ac:dyDescent="0.25">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c r="AN2781" t="s">
        <v>3009</v>
      </c>
      <c r="AO2781" t="s">
        <v>3010</v>
      </c>
      <c r="AP2781" t="s">
        <v>3015</v>
      </c>
      <c r="AQ2781" t="s">
        <v>3026</v>
      </c>
    </row>
    <row r="2782" spans="1:43" x14ac:dyDescent="0.25">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c r="AN2782" t="s">
        <v>3017</v>
      </c>
      <c r="AO2782" t="s">
        <v>3010</v>
      </c>
      <c r="AP2782" t="s">
        <v>3015</v>
      </c>
      <c r="AQ2782" t="s">
        <v>3026</v>
      </c>
    </row>
    <row r="2783" spans="1:43" x14ac:dyDescent="0.25">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c r="AN2783" t="s">
        <v>3009</v>
      </c>
      <c r="AO2783" t="s">
        <v>3010</v>
      </c>
      <c r="AP2783" t="s">
        <v>3011</v>
      </c>
      <c r="AQ2783" t="s">
        <v>3026</v>
      </c>
    </row>
    <row r="2784" spans="1:43" x14ac:dyDescent="0.25">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c r="AN2784" t="s">
        <v>3014</v>
      </c>
      <c r="AO2784" t="s">
        <v>3010</v>
      </c>
      <c r="AP2784" t="s">
        <v>3015</v>
      </c>
      <c r="AQ2784" t="s">
        <v>3026</v>
      </c>
    </row>
    <row r="2785" spans="1:43" x14ac:dyDescent="0.25">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c r="AN2785" t="s">
        <v>3012</v>
      </c>
      <c r="AO2785" t="s">
        <v>3010</v>
      </c>
      <c r="AP2785" t="s">
        <v>3015</v>
      </c>
      <c r="AQ2785" t="s">
        <v>3026</v>
      </c>
    </row>
    <row r="2786" spans="1:43" x14ac:dyDescent="0.25">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c r="AN2786" t="s">
        <v>3009</v>
      </c>
      <c r="AO2786" t="s">
        <v>3010</v>
      </c>
      <c r="AP2786" t="s">
        <v>3011</v>
      </c>
      <c r="AQ2786" t="s">
        <v>3026</v>
      </c>
    </row>
    <row r="2787" spans="1:43" x14ac:dyDescent="0.25">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c r="AN2787" t="s">
        <v>3009</v>
      </c>
      <c r="AO2787" t="s">
        <v>3020</v>
      </c>
      <c r="AP2787" t="s">
        <v>3011</v>
      </c>
      <c r="AQ2787" t="s">
        <v>3026</v>
      </c>
    </row>
    <row r="2788" spans="1:43" x14ac:dyDescent="0.25">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c r="AN2788" t="s">
        <v>3014</v>
      </c>
      <c r="AO2788" t="s">
        <v>3010</v>
      </c>
      <c r="AP2788" t="s">
        <v>3015</v>
      </c>
      <c r="AQ2788" t="s">
        <v>3026</v>
      </c>
    </row>
    <row r="2789" spans="1:43" x14ac:dyDescent="0.25">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c r="AN2789" t="s">
        <v>3014</v>
      </c>
      <c r="AO2789" t="s">
        <v>3010</v>
      </c>
      <c r="AP2789" t="s">
        <v>3013</v>
      </c>
      <c r="AQ2789" t="s">
        <v>3026</v>
      </c>
    </row>
    <row r="2790" spans="1:43" x14ac:dyDescent="0.25">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c r="AN2790" t="s">
        <v>3009</v>
      </c>
      <c r="AO2790" t="s">
        <v>3010</v>
      </c>
      <c r="AP2790" t="s">
        <v>3011</v>
      </c>
      <c r="AQ2790" t="s">
        <v>3026</v>
      </c>
    </row>
    <row r="2791" spans="1:43" x14ac:dyDescent="0.25">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c r="AN2791" t="s">
        <v>3009</v>
      </c>
      <c r="AO2791" t="s">
        <v>3010</v>
      </c>
      <c r="AP2791" t="s">
        <v>3015</v>
      </c>
      <c r="AQ2791" t="s">
        <v>3026</v>
      </c>
    </row>
    <row r="2792" spans="1:43" x14ac:dyDescent="0.25">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c r="AN2792" t="s">
        <v>3017</v>
      </c>
      <c r="AO2792" t="s">
        <v>3010</v>
      </c>
      <c r="AP2792" t="s">
        <v>3016</v>
      </c>
      <c r="AQ2792" t="s">
        <v>3026</v>
      </c>
    </row>
    <row r="2793" spans="1:43" x14ac:dyDescent="0.25">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c r="AN2793" t="s">
        <v>3014</v>
      </c>
      <c r="AO2793" t="s">
        <v>3019</v>
      </c>
      <c r="AP2793" t="s">
        <v>3011</v>
      </c>
      <c r="AQ2793" t="s">
        <v>3026</v>
      </c>
    </row>
    <row r="2794" spans="1:43" x14ac:dyDescent="0.25">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c r="AN2794" t="s">
        <v>3014</v>
      </c>
      <c r="AO2794" t="s">
        <v>3010</v>
      </c>
      <c r="AP2794" t="s">
        <v>3015</v>
      </c>
      <c r="AQ2794" t="s">
        <v>3026</v>
      </c>
    </row>
    <row r="2795" spans="1:43" x14ac:dyDescent="0.25">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c r="AN2795" t="s">
        <v>3014</v>
      </c>
      <c r="AO2795" t="s">
        <v>3010</v>
      </c>
      <c r="AP2795" t="s">
        <v>3011</v>
      </c>
      <c r="AQ2795" t="s">
        <v>3026</v>
      </c>
    </row>
    <row r="2796" spans="1:43" x14ac:dyDescent="0.25">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c r="AN2796" t="s">
        <v>3009</v>
      </c>
      <c r="AO2796" t="s">
        <v>3020</v>
      </c>
      <c r="AP2796" t="s">
        <v>3013</v>
      </c>
      <c r="AQ2796" t="s">
        <v>3026</v>
      </c>
    </row>
    <row r="2797" spans="1:43" x14ac:dyDescent="0.25">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c r="AN2797" t="s">
        <v>3012</v>
      </c>
      <c r="AO2797" t="s">
        <v>3010</v>
      </c>
      <c r="AP2797" t="s">
        <v>3015</v>
      </c>
      <c r="AQ2797" t="s">
        <v>3026</v>
      </c>
    </row>
    <row r="2798" spans="1:43" x14ac:dyDescent="0.25">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c r="AN2798" t="s">
        <v>3009</v>
      </c>
      <c r="AO2798" t="s">
        <v>3019</v>
      </c>
      <c r="AP2798" t="s">
        <v>3015</v>
      </c>
      <c r="AQ2798" t="s">
        <v>3026</v>
      </c>
    </row>
    <row r="2799" spans="1:43" x14ac:dyDescent="0.25">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c r="AN2799" t="s">
        <v>3014</v>
      </c>
      <c r="AO2799" t="s">
        <v>3010</v>
      </c>
      <c r="AP2799" t="s">
        <v>3011</v>
      </c>
      <c r="AQ2799" t="s">
        <v>3026</v>
      </c>
    </row>
    <row r="2800" spans="1:43" x14ac:dyDescent="0.25">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c r="AN2800" t="s">
        <v>3017</v>
      </c>
      <c r="AO2800" t="s">
        <v>3019</v>
      </c>
      <c r="AP2800" t="s">
        <v>3016</v>
      </c>
      <c r="AQ2800" t="s">
        <v>3026</v>
      </c>
    </row>
    <row r="2801" spans="1:43" x14ac:dyDescent="0.25">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c r="AN2801" t="s">
        <v>3009</v>
      </c>
      <c r="AO2801" t="s">
        <v>3010</v>
      </c>
      <c r="AP2801" t="s">
        <v>3016</v>
      </c>
      <c r="AQ2801" t="s">
        <v>3026</v>
      </c>
    </row>
    <row r="2802" spans="1:43" x14ac:dyDescent="0.25">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c r="AN2802" t="s">
        <v>3012</v>
      </c>
      <c r="AO2802" t="s">
        <v>3019</v>
      </c>
      <c r="AP2802" t="s">
        <v>3011</v>
      </c>
      <c r="AQ2802" t="s">
        <v>3026</v>
      </c>
    </row>
    <row r="2803" spans="1:43" x14ac:dyDescent="0.25">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c r="AN2803" t="s">
        <v>3017</v>
      </c>
      <c r="AO2803" t="s">
        <v>3010</v>
      </c>
      <c r="AP2803" t="s">
        <v>3013</v>
      </c>
      <c r="AQ2803" t="s">
        <v>3026</v>
      </c>
    </row>
    <row r="2804" spans="1:43" x14ac:dyDescent="0.25">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c r="AN2804" t="s">
        <v>3014</v>
      </c>
      <c r="AO2804" t="s">
        <v>3019</v>
      </c>
      <c r="AP2804" t="s">
        <v>3013</v>
      </c>
      <c r="AQ2804" t="s">
        <v>3026</v>
      </c>
    </row>
    <row r="2805" spans="1:43" x14ac:dyDescent="0.25">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c r="AN2805" t="s">
        <v>3017</v>
      </c>
      <c r="AO2805" t="s">
        <v>3010</v>
      </c>
      <c r="AP2805" t="s">
        <v>3013</v>
      </c>
      <c r="AQ2805" t="s">
        <v>3026</v>
      </c>
    </row>
    <row r="2806" spans="1:43" x14ac:dyDescent="0.25">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c r="AN2806" t="s">
        <v>3017</v>
      </c>
      <c r="AO2806" t="s">
        <v>3010</v>
      </c>
      <c r="AP2806" t="s">
        <v>3016</v>
      </c>
      <c r="AQ2806" t="s">
        <v>3026</v>
      </c>
    </row>
    <row r="2807" spans="1:43" x14ac:dyDescent="0.25">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c r="AN2807" t="s">
        <v>3014</v>
      </c>
      <c r="AO2807" t="s">
        <v>3019</v>
      </c>
      <c r="AP2807" t="s">
        <v>3016</v>
      </c>
      <c r="AQ2807" t="s">
        <v>3026</v>
      </c>
    </row>
    <row r="2808" spans="1:43" x14ac:dyDescent="0.25">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c r="AN2808" t="s">
        <v>3012</v>
      </c>
      <c r="AO2808" t="s">
        <v>3010</v>
      </c>
      <c r="AP2808" t="s">
        <v>3011</v>
      </c>
      <c r="AQ2808" t="s">
        <v>3026</v>
      </c>
    </row>
    <row r="2809" spans="1:43" x14ac:dyDescent="0.25">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c r="AN2809" t="s">
        <v>3014</v>
      </c>
      <c r="AO2809" t="s">
        <v>3019</v>
      </c>
      <c r="AP2809" t="s">
        <v>3015</v>
      </c>
      <c r="AQ2809" t="s">
        <v>3026</v>
      </c>
    </row>
    <row r="2810" spans="1:43" x14ac:dyDescent="0.25">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c r="AN2810" t="s">
        <v>3014</v>
      </c>
      <c r="AO2810" t="s">
        <v>3019</v>
      </c>
      <c r="AP2810" t="s">
        <v>3015</v>
      </c>
      <c r="AQ2810" t="s">
        <v>3026</v>
      </c>
    </row>
    <row r="2811" spans="1:43" x14ac:dyDescent="0.25">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c r="AN2811" t="s">
        <v>3014</v>
      </c>
      <c r="AO2811" t="s">
        <v>3010</v>
      </c>
      <c r="AP2811" t="s">
        <v>3013</v>
      </c>
      <c r="AQ2811" t="s">
        <v>3026</v>
      </c>
    </row>
    <row r="2812" spans="1:43" x14ac:dyDescent="0.25">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c r="AN2812" t="s">
        <v>3012</v>
      </c>
      <c r="AO2812" t="s">
        <v>3010</v>
      </c>
      <c r="AP2812" t="s">
        <v>3015</v>
      </c>
      <c r="AQ2812" t="s">
        <v>3026</v>
      </c>
    </row>
    <row r="2813" spans="1:43" x14ac:dyDescent="0.25">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c r="AN2813" t="s">
        <v>3014</v>
      </c>
      <c r="AO2813" t="s">
        <v>3010</v>
      </c>
      <c r="AP2813" t="s">
        <v>3011</v>
      </c>
      <c r="AQ2813" t="s">
        <v>3027</v>
      </c>
    </row>
    <row r="2814" spans="1:43" x14ac:dyDescent="0.25">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c r="AN2814" t="s">
        <v>3014</v>
      </c>
      <c r="AO2814" t="s">
        <v>3010</v>
      </c>
      <c r="AP2814" t="s">
        <v>3011</v>
      </c>
      <c r="AQ2814" t="s">
        <v>3026</v>
      </c>
    </row>
    <row r="2815" spans="1:43" x14ac:dyDescent="0.25">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c r="AN2815" t="s">
        <v>3009</v>
      </c>
      <c r="AO2815" t="s">
        <v>3010</v>
      </c>
      <c r="AP2815" t="s">
        <v>3016</v>
      </c>
      <c r="AQ2815" t="s">
        <v>3026</v>
      </c>
    </row>
    <row r="2816" spans="1:43" x14ac:dyDescent="0.25">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c r="AN2816" t="s">
        <v>3012</v>
      </c>
      <c r="AO2816" t="s">
        <v>3010</v>
      </c>
      <c r="AP2816" t="s">
        <v>3013</v>
      </c>
      <c r="AQ2816" t="s">
        <v>3026</v>
      </c>
    </row>
    <row r="2817" spans="1:43" x14ac:dyDescent="0.25">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c r="AN2817" t="s">
        <v>3009</v>
      </c>
      <c r="AO2817" t="s">
        <v>3020</v>
      </c>
      <c r="AP2817" t="s">
        <v>3015</v>
      </c>
      <c r="AQ2817" t="s">
        <v>3026</v>
      </c>
    </row>
    <row r="2818" spans="1:43" x14ac:dyDescent="0.25">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c r="AN2818" t="s">
        <v>3009</v>
      </c>
      <c r="AO2818" t="s">
        <v>3010</v>
      </c>
      <c r="AP2818" t="s">
        <v>3015</v>
      </c>
      <c r="AQ2818" t="s">
        <v>3026</v>
      </c>
    </row>
    <row r="2819" spans="1:43" x14ac:dyDescent="0.25">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c r="AN2819" t="s">
        <v>3014</v>
      </c>
      <c r="AO2819" t="s">
        <v>3010</v>
      </c>
      <c r="AP2819" t="s">
        <v>3015</v>
      </c>
      <c r="AQ2819" t="s">
        <v>3026</v>
      </c>
    </row>
    <row r="2820" spans="1:43" x14ac:dyDescent="0.25">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c r="AN2820" t="s">
        <v>3017</v>
      </c>
      <c r="AO2820" t="s">
        <v>3010</v>
      </c>
      <c r="AP2820" t="s">
        <v>3015</v>
      </c>
      <c r="AQ2820" t="s">
        <v>3026</v>
      </c>
    </row>
    <row r="2821" spans="1:43" x14ac:dyDescent="0.25">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c r="AN2821" t="s">
        <v>3009</v>
      </c>
      <c r="AO2821" t="s">
        <v>3010</v>
      </c>
      <c r="AP2821" t="s">
        <v>3011</v>
      </c>
      <c r="AQ2821" t="s">
        <v>3026</v>
      </c>
    </row>
    <row r="2822" spans="1:43" x14ac:dyDescent="0.25">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c r="AN2822" t="s">
        <v>3009</v>
      </c>
      <c r="AO2822" t="s">
        <v>3010</v>
      </c>
      <c r="AP2822" t="s">
        <v>3011</v>
      </c>
      <c r="AQ2822" t="s">
        <v>3026</v>
      </c>
    </row>
    <row r="2823" spans="1:43" x14ac:dyDescent="0.25">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c r="AN2823" t="s">
        <v>3014</v>
      </c>
      <c r="AO2823" t="s">
        <v>3010</v>
      </c>
      <c r="AP2823" t="s">
        <v>3015</v>
      </c>
      <c r="AQ2823" t="s">
        <v>3026</v>
      </c>
    </row>
    <row r="2824" spans="1:43" x14ac:dyDescent="0.25">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c r="AN2824" t="s">
        <v>3009</v>
      </c>
      <c r="AO2824" t="s">
        <v>3010</v>
      </c>
      <c r="AP2824" t="s">
        <v>3018</v>
      </c>
      <c r="AQ2824" t="s">
        <v>3026</v>
      </c>
    </row>
    <row r="2825" spans="1:43" x14ac:dyDescent="0.25">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c r="AN2825" t="s">
        <v>3017</v>
      </c>
      <c r="AO2825" t="s">
        <v>3010</v>
      </c>
      <c r="AP2825" t="s">
        <v>3015</v>
      </c>
      <c r="AQ2825" t="s">
        <v>3026</v>
      </c>
    </row>
    <row r="2826" spans="1:43" x14ac:dyDescent="0.25">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c r="AN2826" t="s">
        <v>3017</v>
      </c>
      <c r="AO2826" t="s">
        <v>3010</v>
      </c>
      <c r="AP2826" t="s">
        <v>3011</v>
      </c>
      <c r="AQ2826" t="s">
        <v>3026</v>
      </c>
    </row>
    <row r="2827" spans="1:43" x14ac:dyDescent="0.25">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c r="AN2827" t="s">
        <v>3012</v>
      </c>
      <c r="AO2827" t="s">
        <v>3020</v>
      </c>
      <c r="AP2827" t="s">
        <v>3011</v>
      </c>
      <c r="AQ2827" t="s">
        <v>3026</v>
      </c>
    </row>
    <row r="2828" spans="1:43" x14ac:dyDescent="0.25">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c r="AN2828" t="s">
        <v>3012</v>
      </c>
      <c r="AO2828" t="s">
        <v>3020</v>
      </c>
      <c r="AP2828" t="s">
        <v>3011</v>
      </c>
      <c r="AQ2828" t="s">
        <v>3026</v>
      </c>
    </row>
    <row r="2829" spans="1:43" x14ac:dyDescent="0.25">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c r="AN2829" t="s">
        <v>3017</v>
      </c>
      <c r="AO2829" t="s">
        <v>3010</v>
      </c>
      <c r="AP2829" t="s">
        <v>3011</v>
      </c>
      <c r="AQ2829" t="s">
        <v>3026</v>
      </c>
    </row>
    <row r="2830" spans="1:43" x14ac:dyDescent="0.25">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c r="AN2830" t="s">
        <v>3009</v>
      </c>
      <c r="AO2830" t="s">
        <v>3010</v>
      </c>
      <c r="AP2830" t="s">
        <v>3013</v>
      </c>
      <c r="AQ2830" t="s">
        <v>3026</v>
      </c>
    </row>
    <row r="2831" spans="1:43" x14ac:dyDescent="0.25">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c r="AN2831" t="s">
        <v>3014</v>
      </c>
      <c r="AO2831" t="s">
        <v>3010</v>
      </c>
      <c r="AP2831" t="s">
        <v>3013</v>
      </c>
      <c r="AQ2831" t="s">
        <v>3026</v>
      </c>
    </row>
    <row r="2832" spans="1:43" x14ac:dyDescent="0.25">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c r="AN2832" t="s">
        <v>3014</v>
      </c>
      <c r="AO2832" t="s">
        <v>3020</v>
      </c>
      <c r="AP2832" t="s">
        <v>3011</v>
      </c>
      <c r="AQ2832" t="s">
        <v>3026</v>
      </c>
    </row>
    <row r="2833" spans="1:43" x14ac:dyDescent="0.25">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c r="AN2833" t="s">
        <v>3009</v>
      </c>
      <c r="AO2833" t="s">
        <v>3010</v>
      </c>
      <c r="AP2833" t="s">
        <v>3011</v>
      </c>
      <c r="AQ2833" t="s">
        <v>3026</v>
      </c>
    </row>
    <row r="2834" spans="1:43" x14ac:dyDescent="0.25">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c r="AN2834" t="s">
        <v>3009</v>
      </c>
      <c r="AO2834" t="s">
        <v>3019</v>
      </c>
      <c r="AP2834" t="s">
        <v>3011</v>
      </c>
      <c r="AQ2834" t="s">
        <v>3026</v>
      </c>
    </row>
    <row r="2835" spans="1:43" x14ac:dyDescent="0.25">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c r="AN2835" t="s">
        <v>3014</v>
      </c>
      <c r="AO2835" t="s">
        <v>3019</v>
      </c>
      <c r="AP2835" t="s">
        <v>3011</v>
      </c>
      <c r="AQ2835" t="s">
        <v>3026</v>
      </c>
    </row>
    <row r="2836" spans="1:43" x14ac:dyDescent="0.25">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c r="AN2836" t="s">
        <v>3014</v>
      </c>
      <c r="AO2836" t="s">
        <v>3010</v>
      </c>
      <c r="AP2836" t="s">
        <v>3011</v>
      </c>
      <c r="AQ2836" t="s">
        <v>3026</v>
      </c>
    </row>
    <row r="2837" spans="1:43" x14ac:dyDescent="0.25">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c r="AN2837" t="s">
        <v>3009</v>
      </c>
      <c r="AO2837" t="s">
        <v>3010</v>
      </c>
      <c r="AP2837" t="s">
        <v>3015</v>
      </c>
      <c r="AQ2837" t="s">
        <v>3026</v>
      </c>
    </row>
    <row r="2838" spans="1:43" x14ac:dyDescent="0.25">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c r="AN2838" t="s">
        <v>3009</v>
      </c>
      <c r="AO2838" t="s">
        <v>3010</v>
      </c>
      <c r="AP2838" t="s">
        <v>3015</v>
      </c>
      <c r="AQ2838" t="s">
        <v>3026</v>
      </c>
    </row>
    <row r="2839" spans="1:43" x14ac:dyDescent="0.25">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c r="AN2839" t="s">
        <v>3009</v>
      </c>
      <c r="AO2839" t="s">
        <v>3010</v>
      </c>
      <c r="AP2839" t="s">
        <v>3011</v>
      </c>
      <c r="AQ2839" t="s">
        <v>3026</v>
      </c>
    </row>
    <row r="2840" spans="1:43" x14ac:dyDescent="0.25">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c r="AN2840" t="s">
        <v>3009</v>
      </c>
      <c r="AO2840" t="s">
        <v>3019</v>
      </c>
      <c r="AP2840" t="s">
        <v>3013</v>
      </c>
      <c r="AQ2840" t="s">
        <v>3028</v>
      </c>
    </row>
    <row r="2841" spans="1:43" x14ac:dyDescent="0.25">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c r="AN2841" t="s">
        <v>3014</v>
      </c>
      <c r="AO2841" t="s">
        <v>3010</v>
      </c>
      <c r="AP2841" t="s">
        <v>3015</v>
      </c>
      <c r="AQ2841" t="s">
        <v>3026</v>
      </c>
    </row>
    <row r="2842" spans="1:43" x14ac:dyDescent="0.25">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c r="AN2842" t="s">
        <v>3009</v>
      </c>
      <c r="AO2842" t="s">
        <v>3010</v>
      </c>
      <c r="AP2842" t="s">
        <v>3015</v>
      </c>
      <c r="AQ2842" t="s">
        <v>3026</v>
      </c>
    </row>
    <row r="2843" spans="1:43" x14ac:dyDescent="0.25">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c r="AN2843" t="s">
        <v>3014</v>
      </c>
      <c r="AO2843" t="s">
        <v>3010</v>
      </c>
      <c r="AP2843" t="s">
        <v>3013</v>
      </c>
      <c r="AQ2843" t="s">
        <v>3026</v>
      </c>
    </row>
    <row r="2844" spans="1:43" x14ac:dyDescent="0.25">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c r="AN2844" t="s">
        <v>3009</v>
      </c>
      <c r="AO2844" t="s">
        <v>3020</v>
      </c>
      <c r="AP2844" t="s">
        <v>3015</v>
      </c>
      <c r="AQ2844" t="s">
        <v>3026</v>
      </c>
    </row>
    <row r="2845" spans="1:43" x14ac:dyDescent="0.25">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c r="AN2845" t="s">
        <v>3009</v>
      </c>
      <c r="AO2845" t="s">
        <v>3010</v>
      </c>
      <c r="AP2845" t="s">
        <v>3015</v>
      </c>
      <c r="AQ2845" t="s">
        <v>3026</v>
      </c>
    </row>
    <row r="2846" spans="1:43" x14ac:dyDescent="0.25">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c r="AN2846" t="s">
        <v>3017</v>
      </c>
      <c r="AO2846" t="s">
        <v>3010</v>
      </c>
      <c r="AP2846" t="s">
        <v>3013</v>
      </c>
      <c r="AQ2846" t="s">
        <v>3026</v>
      </c>
    </row>
    <row r="2847" spans="1:43" x14ac:dyDescent="0.25">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c r="AN2847" t="s">
        <v>3012</v>
      </c>
      <c r="AO2847" t="s">
        <v>3010</v>
      </c>
      <c r="AP2847" t="s">
        <v>3015</v>
      </c>
      <c r="AQ2847" t="s">
        <v>3026</v>
      </c>
    </row>
    <row r="2848" spans="1:43" x14ac:dyDescent="0.25">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c r="AN2848" t="s">
        <v>3014</v>
      </c>
      <c r="AO2848" t="s">
        <v>3010</v>
      </c>
      <c r="AP2848" t="s">
        <v>3016</v>
      </c>
      <c r="AQ2848" t="s">
        <v>3026</v>
      </c>
    </row>
    <row r="2849" spans="1:43" x14ac:dyDescent="0.25">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c r="AN2849" t="s">
        <v>3009</v>
      </c>
      <c r="AO2849" t="s">
        <v>3010</v>
      </c>
      <c r="AP2849" t="s">
        <v>3015</v>
      </c>
      <c r="AQ2849" t="s">
        <v>3026</v>
      </c>
    </row>
    <row r="2850" spans="1:43" x14ac:dyDescent="0.25">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c r="AN2850" t="s">
        <v>3009</v>
      </c>
      <c r="AO2850" t="s">
        <v>3010</v>
      </c>
      <c r="AP2850" t="s">
        <v>3011</v>
      </c>
      <c r="AQ2850" t="s">
        <v>3027</v>
      </c>
    </row>
    <row r="2851" spans="1:43" x14ac:dyDescent="0.25">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c r="AN2851" t="s">
        <v>3012</v>
      </c>
      <c r="AO2851" t="s">
        <v>3010</v>
      </c>
      <c r="AP2851" t="s">
        <v>3016</v>
      </c>
      <c r="AQ2851" t="s">
        <v>3026</v>
      </c>
    </row>
    <row r="2852" spans="1:43" x14ac:dyDescent="0.25">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c r="AN2852" t="s">
        <v>3017</v>
      </c>
      <c r="AO2852" t="s">
        <v>3010</v>
      </c>
      <c r="AP2852" t="s">
        <v>3015</v>
      </c>
      <c r="AQ2852" t="s">
        <v>3026</v>
      </c>
    </row>
    <row r="2853" spans="1:43" x14ac:dyDescent="0.25">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c r="AN2853" t="s">
        <v>3014</v>
      </c>
      <c r="AO2853" t="s">
        <v>3010</v>
      </c>
      <c r="AP2853" t="s">
        <v>3015</v>
      </c>
      <c r="AQ2853" t="s">
        <v>3026</v>
      </c>
    </row>
    <row r="2854" spans="1:43" x14ac:dyDescent="0.25">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c r="AN2854" t="s">
        <v>3009</v>
      </c>
      <c r="AO2854" t="s">
        <v>3010</v>
      </c>
      <c r="AP2854" t="s">
        <v>3015</v>
      </c>
      <c r="AQ2854" t="s">
        <v>3026</v>
      </c>
    </row>
    <row r="2855" spans="1:43" x14ac:dyDescent="0.25">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c r="AN2855" t="s">
        <v>3009</v>
      </c>
      <c r="AO2855" t="s">
        <v>3010</v>
      </c>
      <c r="AP2855" t="s">
        <v>3015</v>
      </c>
      <c r="AQ2855" t="s">
        <v>3026</v>
      </c>
    </row>
    <row r="2856" spans="1:43" x14ac:dyDescent="0.25">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c r="AN2856" t="s">
        <v>3012</v>
      </c>
      <c r="AO2856" t="s">
        <v>3019</v>
      </c>
      <c r="AP2856" t="s">
        <v>3016</v>
      </c>
      <c r="AQ2856" t="s">
        <v>3026</v>
      </c>
    </row>
    <row r="2857" spans="1:43" x14ac:dyDescent="0.25">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c r="AN2857" t="s">
        <v>3012</v>
      </c>
      <c r="AO2857" t="s">
        <v>3010</v>
      </c>
      <c r="AP2857" t="s">
        <v>3015</v>
      </c>
      <c r="AQ2857" t="s">
        <v>3026</v>
      </c>
    </row>
    <row r="2858" spans="1:43" x14ac:dyDescent="0.25">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c r="AN2858" t="s">
        <v>3014</v>
      </c>
      <c r="AO2858" t="s">
        <v>3010</v>
      </c>
      <c r="AP2858" t="s">
        <v>3015</v>
      </c>
      <c r="AQ2858" t="s">
        <v>3026</v>
      </c>
    </row>
    <row r="2859" spans="1:43" x14ac:dyDescent="0.25">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c r="AN2859" t="s">
        <v>3012</v>
      </c>
      <c r="AO2859" t="s">
        <v>3020</v>
      </c>
      <c r="AP2859" t="s">
        <v>3015</v>
      </c>
      <c r="AQ2859" t="s">
        <v>3026</v>
      </c>
    </row>
    <row r="2860" spans="1:43" x14ac:dyDescent="0.25">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c r="AN2860" t="s">
        <v>3014</v>
      </c>
      <c r="AO2860" t="s">
        <v>3010</v>
      </c>
      <c r="AP2860" t="s">
        <v>3015</v>
      </c>
      <c r="AQ2860" t="s">
        <v>3026</v>
      </c>
    </row>
    <row r="2861" spans="1:43" x14ac:dyDescent="0.25">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c r="AN2861" t="s">
        <v>3014</v>
      </c>
      <c r="AO2861" t="s">
        <v>3010</v>
      </c>
      <c r="AP2861" t="s">
        <v>3015</v>
      </c>
      <c r="AQ2861" t="s">
        <v>3026</v>
      </c>
    </row>
    <row r="2862" spans="1:43" x14ac:dyDescent="0.25">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c r="AN2862" t="s">
        <v>3009</v>
      </c>
      <c r="AO2862" t="s">
        <v>3010</v>
      </c>
      <c r="AP2862" t="s">
        <v>3013</v>
      </c>
      <c r="AQ2862" t="s">
        <v>3028</v>
      </c>
    </row>
    <row r="2863" spans="1:43" x14ac:dyDescent="0.25">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c r="AN2863" t="s">
        <v>3012</v>
      </c>
      <c r="AO2863" t="s">
        <v>3010</v>
      </c>
      <c r="AP2863" t="s">
        <v>3015</v>
      </c>
      <c r="AQ2863" t="s">
        <v>3026</v>
      </c>
    </row>
    <row r="2864" spans="1:43" x14ac:dyDescent="0.25">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c r="AN2864" t="s">
        <v>3012</v>
      </c>
      <c r="AO2864" t="s">
        <v>3010</v>
      </c>
      <c r="AP2864" t="s">
        <v>3015</v>
      </c>
      <c r="AQ2864" t="s">
        <v>3026</v>
      </c>
    </row>
    <row r="2865" spans="1:43" x14ac:dyDescent="0.25">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c r="AN2865" t="s">
        <v>3017</v>
      </c>
      <c r="AO2865" t="s">
        <v>3010</v>
      </c>
      <c r="AP2865" t="s">
        <v>3015</v>
      </c>
      <c r="AQ2865" t="s">
        <v>3026</v>
      </c>
    </row>
    <row r="2866" spans="1:43" x14ac:dyDescent="0.25">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c r="AN2866" t="s">
        <v>3017</v>
      </c>
      <c r="AO2866" t="s">
        <v>3010</v>
      </c>
      <c r="AP2866" t="s">
        <v>3016</v>
      </c>
      <c r="AQ2866" t="s">
        <v>3026</v>
      </c>
    </row>
    <row r="2867" spans="1:43" x14ac:dyDescent="0.25">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c r="AN2867" t="s">
        <v>3014</v>
      </c>
      <c r="AO2867" t="s">
        <v>3010</v>
      </c>
      <c r="AP2867" t="s">
        <v>3013</v>
      </c>
      <c r="AQ2867" t="s">
        <v>3026</v>
      </c>
    </row>
    <row r="2868" spans="1:43" x14ac:dyDescent="0.25">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c r="AN2868" t="s">
        <v>3014</v>
      </c>
      <c r="AO2868" t="s">
        <v>3010</v>
      </c>
      <c r="AP2868" t="s">
        <v>3011</v>
      </c>
      <c r="AQ2868" t="s">
        <v>3027</v>
      </c>
    </row>
    <row r="2869" spans="1:43" x14ac:dyDescent="0.25">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c r="AN2869" t="s">
        <v>3014</v>
      </c>
      <c r="AO2869" t="s">
        <v>3010</v>
      </c>
      <c r="AP2869" t="s">
        <v>3016</v>
      </c>
      <c r="AQ2869" t="s">
        <v>3026</v>
      </c>
    </row>
    <row r="2870" spans="1:43" x14ac:dyDescent="0.25">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c r="AN2870" t="s">
        <v>3017</v>
      </c>
      <c r="AO2870" t="s">
        <v>3010</v>
      </c>
      <c r="AP2870" t="s">
        <v>3016</v>
      </c>
      <c r="AQ2870" t="s">
        <v>3026</v>
      </c>
    </row>
    <row r="2871" spans="1:43" x14ac:dyDescent="0.25">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c r="AN2871" t="s">
        <v>3017</v>
      </c>
      <c r="AO2871" t="s">
        <v>3019</v>
      </c>
      <c r="AP2871" t="s">
        <v>3015</v>
      </c>
      <c r="AQ2871" t="s">
        <v>3026</v>
      </c>
    </row>
    <row r="2872" spans="1:43" x14ac:dyDescent="0.25">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c r="AN2872" t="s">
        <v>3017</v>
      </c>
      <c r="AO2872" t="s">
        <v>3020</v>
      </c>
      <c r="AP2872" t="s">
        <v>3015</v>
      </c>
      <c r="AQ2872" t="s">
        <v>3026</v>
      </c>
    </row>
    <row r="2873" spans="1:43" x14ac:dyDescent="0.25">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c r="AN2873" t="s">
        <v>3014</v>
      </c>
      <c r="AO2873" t="s">
        <v>3019</v>
      </c>
      <c r="AP2873" t="s">
        <v>3016</v>
      </c>
      <c r="AQ2873" t="s">
        <v>3026</v>
      </c>
    </row>
    <row r="2874" spans="1:43" x14ac:dyDescent="0.25">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c r="AN2874" t="s">
        <v>3009</v>
      </c>
      <c r="AO2874" t="s">
        <v>3020</v>
      </c>
      <c r="AP2874" t="s">
        <v>3016</v>
      </c>
      <c r="AQ2874" t="s">
        <v>3026</v>
      </c>
    </row>
    <row r="2875" spans="1:43" x14ac:dyDescent="0.25">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c r="AN2875" t="s">
        <v>3014</v>
      </c>
      <c r="AO2875" t="s">
        <v>3010</v>
      </c>
      <c r="AP2875" t="s">
        <v>3013</v>
      </c>
      <c r="AQ2875" t="s">
        <v>3026</v>
      </c>
    </row>
    <row r="2876" spans="1:43" x14ac:dyDescent="0.25">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c r="AN2876" t="s">
        <v>3012</v>
      </c>
      <c r="AO2876" t="s">
        <v>3010</v>
      </c>
      <c r="AP2876" t="s">
        <v>3015</v>
      </c>
      <c r="AQ2876" t="s">
        <v>3026</v>
      </c>
    </row>
    <row r="2877" spans="1:43" x14ac:dyDescent="0.25">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c r="AN2877" t="s">
        <v>3017</v>
      </c>
      <c r="AO2877" t="s">
        <v>3010</v>
      </c>
      <c r="AP2877" t="s">
        <v>3015</v>
      </c>
      <c r="AQ2877" t="s">
        <v>3026</v>
      </c>
    </row>
    <row r="2878" spans="1:43" x14ac:dyDescent="0.25">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c r="AN2878" t="s">
        <v>3009</v>
      </c>
      <c r="AO2878" t="s">
        <v>3019</v>
      </c>
      <c r="AP2878" t="s">
        <v>3013</v>
      </c>
      <c r="AQ2878" t="s">
        <v>3026</v>
      </c>
    </row>
    <row r="2879" spans="1:43" x14ac:dyDescent="0.25">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c r="AN2879" t="s">
        <v>3017</v>
      </c>
      <c r="AO2879" t="s">
        <v>3010</v>
      </c>
      <c r="AP2879" t="s">
        <v>3011</v>
      </c>
      <c r="AQ2879" t="s">
        <v>3026</v>
      </c>
    </row>
    <row r="2880" spans="1:43" x14ac:dyDescent="0.25">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c r="AN2880" t="s">
        <v>3017</v>
      </c>
      <c r="AO2880" t="s">
        <v>3010</v>
      </c>
      <c r="AP2880" t="s">
        <v>3015</v>
      </c>
      <c r="AQ2880" t="s">
        <v>3026</v>
      </c>
    </row>
    <row r="2881" spans="1:43" x14ac:dyDescent="0.25">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c r="AN2881" t="s">
        <v>3012</v>
      </c>
      <c r="AO2881" t="s">
        <v>3010</v>
      </c>
      <c r="AP2881" t="s">
        <v>3015</v>
      </c>
      <c r="AQ2881" t="s">
        <v>3026</v>
      </c>
    </row>
    <row r="2882" spans="1:43" x14ac:dyDescent="0.25">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c r="AN2882" t="s">
        <v>3009</v>
      </c>
      <c r="AO2882" t="s">
        <v>3010</v>
      </c>
      <c r="AP2882" t="s">
        <v>3011</v>
      </c>
      <c r="AQ2882" t="s">
        <v>3026</v>
      </c>
    </row>
    <row r="2883" spans="1:43" x14ac:dyDescent="0.25">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c r="AN2883" t="s">
        <v>3017</v>
      </c>
      <c r="AO2883" t="s">
        <v>3010</v>
      </c>
      <c r="AP2883" t="s">
        <v>3016</v>
      </c>
      <c r="AQ2883" t="s">
        <v>3026</v>
      </c>
    </row>
    <row r="2884" spans="1:43" x14ac:dyDescent="0.25">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c r="AN2884" t="s">
        <v>3017</v>
      </c>
      <c r="AO2884" t="s">
        <v>3010</v>
      </c>
      <c r="AP2884" t="s">
        <v>3015</v>
      </c>
      <c r="AQ2884" t="s">
        <v>3026</v>
      </c>
    </row>
    <row r="2885" spans="1:43" x14ac:dyDescent="0.25">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c r="AN2885" t="s">
        <v>3017</v>
      </c>
      <c r="AO2885" t="s">
        <v>3010</v>
      </c>
      <c r="AP2885" t="s">
        <v>3015</v>
      </c>
      <c r="AQ2885" t="s">
        <v>3026</v>
      </c>
    </row>
    <row r="2886" spans="1:43" x14ac:dyDescent="0.25">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c r="AN2886" t="s">
        <v>3014</v>
      </c>
      <c r="AO2886" t="s">
        <v>3020</v>
      </c>
      <c r="AP2886" t="s">
        <v>3015</v>
      </c>
      <c r="AQ2886" t="s">
        <v>3026</v>
      </c>
    </row>
    <row r="2887" spans="1:43" x14ac:dyDescent="0.25">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c r="AN2887" t="s">
        <v>3012</v>
      </c>
      <c r="AO2887" t="s">
        <v>3010</v>
      </c>
      <c r="AP2887" t="s">
        <v>3015</v>
      </c>
      <c r="AQ2887" t="s">
        <v>3026</v>
      </c>
    </row>
    <row r="2888" spans="1:43" x14ac:dyDescent="0.25">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c r="AN2888" t="s">
        <v>3012</v>
      </c>
      <c r="AO2888" t="s">
        <v>3010</v>
      </c>
      <c r="AP2888" t="s">
        <v>3016</v>
      </c>
      <c r="AQ2888" t="s">
        <v>3026</v>
      </c>
    </row>
    <row r="2889" spans="1:43" x14ac:dyDescent="0.25">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c r="AN2889" t="s">
        <v>3009</v>
      </c>
      <c r="AO2889" t="s">
        <v>3010</v>
      </c>
      <c r="AP2889" t="s">
        <v>3015</v>
      </c>
      <c r="AQ2889" t="s">
        <v>3026</v>
      </c>
    </row>
    <row r="2890" spans="1:43" x14ac:dyDescent="0.25">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c r="AN2890" t="s">
        <v>3014</v>
      </c>
      <c r="AO2890" t="s">
        <v>3010</v>
      </c>
      <c r="AP2890" t="s">
        <v>3015</v>
      </c>
      <c r="AQ2890" t="s">
        <v>3026</v>
      </c>
    </row>
    <row r="2891" spans="1:43" x14ac:dyDescent="0.25">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c r="AN2891" t="s">
        <v>3009</v>
      </c>
      <c r="AO2891" t="s">
        <v>3020</v>
      </c>
      <c r="AP2891" t="s">
        <v>3015</v>
      </c>
      <c r="AQ2891" t="s">
        <v>3026</v>
      </c>
    </row>
    <row r="2892" spans="1:43" x14ac:dyDescent="0.25">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c r="AN2892" t="s">
        <v>3014</v>
      </c>
      <c r="AO2892" t="s">
        <v>3010</v>
      </c>
      <c r="AP2892" t="s">
        <v>3011</v>
      </c>
      <c r="AQ2892" t="s">
        <v>3026</v>
      </c>
    </row>
    <row r="2893" spans="1:43" x14ac:dyDescent="0.25">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c r="AN2893" t="s">
        <v>3009</v>
      </c>
      <c r="AO2893" t="s">
        <v>3010</v>
      </c>
      <c r="AP2893" t="s">
        <v>3016</v>
      </c>
      <c r="AQ2893" t="s">
        <v>3026</v>
      </c>
    </row>
    <row r="2894" spans="1:43" x14ac:dyDescent="0.25">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c r="AN2894" t="s">
        <v>3012</v>
      </c>
      <c r="AO2894" t="s">
        <v>3020</v>
      </c>
      <c r="AP2894" t="s">
        <v>3016</v>
      </c>
      <c r="AQ2894" t="s">
        <v>3026</v>
      </c>
    </row>
    <row r="2895" spans="1:43" x14ac:dyDescent="0.25">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c r="AN2895" t="s">
        <v>3017</v>
      </c>
      <c r="AO2895" t="s">
        <v>3010</v>
      </c>
      <c r="AP2895" t="s">
        <v>3015</v>
      </c>
      <c r="AQ2895" t="s">
        <v>3026</v>
      </c>
    </row>
    <row r="2896" spans="1:43" x14ac:dyDescent="0.25">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c r="AN2896" t="s">
        <v>3017</v>
      </c>
      <c r="AO2896" t="s">
        <v>3010</v>
      </c>
      <c r="AP2896" t="s">
        <v>3016</v>
      </c>
      <c r="AQ2896" t="s">
        <v>3026</v>
      </c>
    </row>
    <row r="2897" spans="1:43" x14ac:dyDescent="0.25">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c r="AN2897" t="s">
        <v>3014</v>
      </c>
      <c r="AO2897" t="s">
        <v>3020</v>
      </c>
      <c r="AP2897" t="s">
        <v>3016</v>
      </c>
      <c r="AQ2897" t="s">
        <v>3026</v>
      </c>
    </row>
    <row r="2898" spans="1:43" x14ac:dyDescent="0.25">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c r="AN2898" t="s">
        <v>3012</v>
      </c>
      <c r="AO2898" t="s">
        <v>3010</v>
      </c>
      <c r="AP2898" t="s">
        <v>3011</v>
      </c>
      <c r="AQ2898" t="s">
        <v>3026</v>
      </c>
    </row>
    <row r="2899" spans="1:43" x14ac:dyDescent="0.25">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c r="AN2899" t="s">
        <v>3009</v>
      </c>
      <c r="AO2899" t="s">
        <v>3010</v>
      </c>
      <c r="AP2899" t="s">
        <v>3015</v>
      </c>
      <c r="AQ2899" t="s">
        <v>3026</v>
      </c>
    </row>
    <row r="2900" spans="1:43" x14ac:dyDescent="0.25">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c r="AN2900" t="s">
        <v>3014</v>
      </c>
      <c r="AO2900" t="s">
        <v>3020</v>
      </c>
      <c r="AP2900" t="s">
        <v>3011</v>
      </c>
      <c r="AQ2900" t="s">
        <v>3026</v>
      </c>
    </row>
    <row r="2901" spans="1:43" x14ac:dyDescent="0.25">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c r="AN2901" t="s">
        <v>3017</v>
      </c>
      <c r="AO2901" t="s">
        <v>3010</v>
      </c>
      <c r="AP2901" t="s">
        <v>3016</v>
      </c>
      <c r="AQ2901" t="s">
        <v>3026</v>
      </c>
    </row>
    <row r="2902" spans="1:43" x14ac:dyDescent="0.25">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c r="AN2902" t="s">
        <v>3009</v>
      </c>
      <c r="AO2902" t="s">
        <v>3019</v>
      </c>
      <c r="AP2902" t="s">
        <v>3015</v>
      </c>
      <c r="AQ2902" t="s">
        <v>3026</v>
      </c>
    </row>
    <row r="2903" spans="1:43" x14ac:dyDescent="0.25">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c r="AN2903" t="s">
        <v>3017</v>
      </c>
      <c r="AO2903" t="s">
        <v>3020</v>
      </c>
      <c r="AP2903" t="s">
        <v>3015</v>
      </c>
      <c r="AQ2903" t="s">
        <v>3026</v>
      </c>
    </row>
    <row r="2904" spans="1:43" x14ac:dyDescent="0.25">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c r="AN2904" t="s">
        <v>3009</v>
      </c>
      <c r="AO2904" t="s">
        <v>3010</v>
      </c>
      <c r="AP2904" t="s">
        <v>3015</v>
      </c>
      <c r="AQ2904" t="s">
        <v>3026</v>
      </c>
    </row>
    <row r="2905" spans="1:43" x14ac:dyDescent="0.25">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c r="AN2905" t="s">
        <v>3012</v>
      </c>
      <c r="AO2905" t="s">
        <v>3019</v>
      </c>
      <c r="AP2905" t="s">
        <v>3016</v>
      </c>
      <c r="AQ2905" t="s">
        <v>3026</v>
      </c>
    </row>
    <row r="2906" spans="1:43" x14ac:dyDescent="0.25">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c r="AN2906" t="s">
        <v>3017</v>
      </c>
      <c r="AO2906" t="s">
        <v>3010</v>
      </c>
      <c r="AP2906" t="s">
        <v>3011</v>
      </c>
      <c r="AQ2906" t="s">
        <v>3026</v>
      </c>
    </row>
    <row r="2907" spans="1:43" x14ac:dyDescent="0.25">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c r="AN2907" t="s">
        <v>3014</v>
      </c>
      <c r="AO2907" t="s">
        <v>3010</v>
      </c>
      <c r="AP2907" t="s">
        <v>3016</v>
      </c>
      <c r="AQ2907" t="s">
        <v>3026</v>
      </c>
    </row>
    <row r="2908" spans="1:43" x14ac:dyDescent="0.25">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c r="AN2908" t="s">
        <v>3017</v>
      </c>
      <c r="AO2908" t="s">
        <v>3019</v>
      </c>
      <c r="AP2908" t="s">
        <v>3013</v>
      </c>
      <c r="AQ2908" t="s">
        <v>3026</v>
      </c>
    </row>
    <row r="2909" spans="1:43" x14ac:dyDescent="0.25">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c r="AN2909" t="s">
        <v>3009</v>
      </c>
      <c r="AO2909" t="s">
        <v>3020</v>
      </c>
      <c r="AP2909" t="s">
        <v>3015</v>
      </c>
      <c r="AQ2909" t="s">
        <v>3026</v>
      </c>
    </row>
    <row r="2910" spans="1:43" x14ac:dyDescent="0.25">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c r="AN2910" t="s">
        <v>3017</v>
      </c>
      <c r="AO2910" t="s">
        <v>3020</v>
      </c>
      <c r="AP2910" t="s">
        <v>3015</v>
      </c>
      <c r="AQ2910" t="s">
        <v>3026</v>
      </c>
    </row>
    <row r="2911" spans="1:43" x14ac:dyDescent="0.25">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c r="AN2911" t="s">
        <v>3017</v>
      </c>
      <c r="AO2911" t="s">
        <v>3019</v>
      </c>
      <c r="AP2911" t="s">
        <v>3013</v>
      </c>
      <c r="AQ2911" t="s">
        <v>3026</v>
      </c>
    </row>
    <row r="2912" spans="1:43" x14ac:dyDescent="0.25">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c r="AN2912" t="s">
        <v>3012</v>
      </c>
      <c r="AO2912" t="s">
        <v>3010</v>
      </c>
      <c r="AP2912" t="s">
        <v>3015</v>
      </c>
      <c r="AQ2912" t="s">
        <v>3026</v>
      </c>
    </row>
    <row r="2913" spans="1:43" x14ac:dyDescent="0.25">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c r="AN2913" t="s">
        <v>3009</v>
      </c>
      <c r="AO2913" t="s">
        <v>3019</v>
      </c>
      <c r="AP2913" t="s">
        <v>3015</v>
      </c>
      <c r="AQ2913" t="s">
        <v>3026</v>
      </c>
    </row>
    <row r="2914" spans="1:43" x14ac:dyDescent="0.25">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c r="AN2914" t="s">
        <v>3012</v>
      </c>
      <c r="AO2914" t="s">
        <v>3019</v>
      </c>
      <c r="AP2914" t="s">
        <v>3011</v>
      </c>
      <c r="AQ2914" t="s">
        <v>3026</v>
      </c>
    </row>
    <row r="2915" spans="1:43" x14ac:dyDescent="0.25">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c r="AN2915" t="s">
        <v>3012</v>
      </c>
      <c r="AO2915" t="s">
        <v>3010</v>
      </c>
      <c r="AP2915" t="s">
        <v>3011</v>
      </c>
      <c r="AQ2915" t="s">
        <v>3026</v>
      </c>
    </row>
    <row r="2916" spans="1:43" x14ac:dyDescent="0.25">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c r="AN2916" t="s">
        <v>3017</v>
      </c>
      <c r="AO2916" t="s">
        <v>3019</v>
      </c>
      <c r="AP2916" t="s">
        <v>3013</v>
      </c>
      <c r="AQ2916" t="s">
        <v>3026</v>
      </c>
    </row>
    <row r="2917" spans="1:43" x14ac:dyDescent="0.25">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c r="AN2917" t="s">
        <v>3017</v>
      </c>
      <c r="AO2917" t="s">
        <v>3010</v>
      </c>
      <c r="AP2917" t="s">
        <v>3011</v>
      </c>
      <c r="AQ2917" t="s">
        <v>3026</v>
      </c>
    </row>
    <row r="2918" spans="1:43" x14ac:dyDescent="0.25">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c r="AN2918" t="s">
        <v>3012</v>
      </c>
      <c r="AO2918" t="s">
        <v>3019</v>
      </c>
      <c r="AP2918" t="s">
        <v>3015</v>
      </c>
      <c r="AQ2918" t="s">
        <v>3026</v>
      </c>
    </row>
    <row r="2919" spans="1:43" x14ac:dyDescent="0.25">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c r="AN2919" t="s">
        <v>3017</v>
      </c>
      <c r="AO2919" t="s">
        <v>3020</v>
      </c>
      <c r="AP2919" t="s">
        <v>3015</v>
      </c>
      <c r="AQ2919" t="s">
        <v>3026</v>
      </c>
    </row>
    <row r="2920" spans="1:43" x14ac:dyDescent="0.25">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c r="AN2920" t="s">
        <v>3017</v>
      </c>
      <c r="AO2920" t="s">
        <v>3020</v>
      </c>
      <c r="AP2920" t="s">
        <v>3015</v>
      </c>
      <c r="AQ2920" t="s">
        <v>3026</v>
      </c>
    </row>
    <row r="2921" spans="1:43" x14ac:dyDescent="0.25">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c r="AN2921" t="s">
        <v>3009</v>
      </c>
      <c r="AO2921" t="s">
        <v>3019</v>
      </c>
      <c r="AP2921" t="s">
        <v>3015</v>
      </c>
      <c r="AQ2921" t="s">
        <v>3026</v>
      </c>
    </row>
    <row r="2922" spans="1:43" x14ac:dyDescent="0.25">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c r="AN2922" t="s">
        <v>3009</v>
      </c>
      <c r="AO2922" t="s">
        <v>3020</v>
      </c>
      <c r="AP2922" t="s">
        <v>3015</v>
      </c>
      <c r="AQ2922" t="s">
        <v>3026</v>
      </c>
    </row>
    <row r="2923" spans="1:43" x14ac:dyDescent="0.25">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c r="AN2923" t="s">
        <v>3012</v>
      </c>
      <c r="AO2923" t="s">
        <v>3010</v>
      </c>
      <c r="AP2923" t="s">
        <v>3016</v>
      </c>
      <c r="AQ2923" t="s">
        <v>3026</v>
      </c>
    </row>
    <row r="2924" spans="1:43" x14ac:dyDescent="0.25">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c r="AN2924" t="s">
        <v>3009</v>
      </c>
      <c r="AO2924" t="s">
        <v>3010</v>
      </c>
      <c r="AP2924" t="s">
        <v>3016</v>
      </c>
      <c r="AQ2924" t="s">
        <v>3026</v>
      </c>
    </row>
    <row r="2925" spans="1:43" x14ac:dyDescent="0.25">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c r="AN2925" t="s">
        <v>3009</v>
      </c>
      <c r="AO2925" t="s">
        <v>3010</v>
      </c>
      <c r="AP2925" t="s">
        <v>3016</v>
      </c>
      <c r="AQ2925" t="s">
        <v>3026</v>
      </c>
    </row>
    <row r="2926" spans="1:43" x14ac:dyDescent="0.25">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c r="AN2926" t="s">
        <v>3009</v>
      </c>
      <c r="AO2926" t="s">
        <v>3010</v>
      </c>
      <c r="AP2926" t="s">
        <v>3016</v>
      </c>
      <c r="AQ2926" t="s">
        <v>3026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DFA4-1A11-4455-8E9E-03550E63F541}">
  <dimension ref="AO2:AO6"/>
  <sheetViews>
    <sheetView showGridLines="0" showRowColHeaders="0" tabSelected="1" topLeftCell="D16" zoomScale="60" zoomScaleNormal="60" workbookViewId="0">
      <selection activeCell="R65" sqref="R64:R65"/>
    </sheetView>
  </sheetViews>
  <sheetFormatPr defaultRowHeight="15" x14ac:dyDescent="0.25"/>
  <cols>
    <col min="1" max="3" width="0" hidden="1" customWidth="1"/>
    <col min="39" max="39" width="9.140625" customWidth="1"/>
  </cols>
  <sheetData>
    <row r="2" spans="41:41" x14ac:dyDescent="0.25">
      <c r="AO2" s="3">
        <f>GETPIVOTDATA("Attrition",'KPI''s data'!$A$3)</f>
        <v>2925</v>
      </c>
    </row>
    <row r="3" spans="41:41" x14ac:dyDescent="0.25">
      <c r="AO3">
        <f>GETPIVOTDATA("Attrition",'KPI''s data'!$A$3,"Attrition","Yes")</f>
        <v>492</v>
      </c>
    </row>
    <row r="4" spans="41:41" x14ac:dyDescent="0.25">
      <c r="AO4" s="3">
        <f>GETPIVOTDATA("Attrition",'KPI''s data'!$A$3,"Attrition","No")</f>
        <v>2433</v>
      </c>
    </row>
    <row r="5" spans="41:41" x14ac:dyDescent="0.25">
      <c r="AO5" s="4">
        <f>AO3/AO2*100</f>
        <v>16.820512820512821</v>
      </c>
    </row>
    <row r="6" spans="41:41" x14ac:dyDescent="0.25">
      <c r="AO6" s="5">
        <f>GETPIVOTDATA("Monthly Income",Sheet3!$A$3)</f>
        <v>6513.8075213675211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7D62-A6C3-41FC-9FEF-CDFB0F2CA8DE}">
  <dimension ref="A1:AM2926"/>
  <sheetViews>
    <sheetView workbookViewId="0">
      <selection activeCell="E9" sqref="E9"/>
    </sheetView>
  </sheetViews>
  <sheetFormatPr defaultRowHeight="15" x14ac:dyDescent="0.25"/>
  <cols>
    <col min="1" max="1" width="10.7109375" customWidth="1"/>
    <col min="2" max="2" width="17.42578125" bestFit="1" customWidth="1"/>
    <col min="3" max="3" width="14.28515625" customWidth="1"/>
    <col min="4" max="4" width="18.42578125" customWidth="1"/>
    <col min="5" max="5" width="13.85546875" customWidth="1"/>
    <col min="6" max="6" width="16.85546875" bestFit="1" customWidth="1"/>
    <col min="7" max="7" width="11" bestFit="1" customWidth="1"/>
    <col min="8" max="8" width="19.7109375" customWidth="1"/>
    <col min="9" max="9" width="9.85546875" customWidth="1"/>
    <col min="10" max="10" width="25" bestFit="1" customWidth="1"/>
    <col min="11" max="11" width="15.42578125" customWidth="1"/>
    <col min="12" max="12" width="12.28515625" customWidth="1"/>
    <col min="13" max="13" width="9.42578125" customWidth="1"/>
    <col min="14" max="14" width="24.28515625" customWidth="1"/>
    <col min="15" max="15" width="6.5703125" customWidth="1"/>
    <col min="16" max="16" width="22" customWidth="1"/>
    <col min="17" max="17" width="12" customWidth="1"/>
    <col min="18" max="18" width="21.42578125" customWidth="1"/>
    <col min="19" max="19" width="17.42578125" bestFit="1" customWidth="1"/>
    <col min="20" max="20" width="17.7109375" customWidth="1"/>
    <col min="21" max="21" width="25.28515625" customWidth="1"/>
    <col min="22" max="22" width="13.42578125" customWidth="1"/>
    <col min="23" max="23" width="17.85546875" customWidth="1"/>
    <col min="24" max="24" width="11.28515625" customWidth="1"/>
    <col min="25" max="25" width="16.85546875" customWidth="1"/>
    <col min="26" max="26" width="17.7109375" customWidth="1"/>
    <col min="27" max="27" width="15.140625" customWidth="1"/>
    <col min="28" max="28" width="25.28515625" customWidth="1"/>
    <col min="29" max="29" width="20.140625" customWidth="1"/>
    <col min="30" max="30" width="20.5703125" customWidth="1"/>
    <col min="31" max="31" width="25" customWidth="1"/>
    <col min="32" max="32" width="16.5703125" customWidth="1"/>
    <col min="33" max="33" width="19.5703125" customWidth="1"/>
    <col min="34" max="34" width="20.85546875" customWidth="1"/>
    <col min="35" max="35" width="19" customWidth="1"/>
    <col min="36" max="36" width="19.140625" customWidth="1"/>
    <col min="37" max="37" width="21.7109375" customWidth="1"/>
    <col min="38" max="38" width="26.85546875" customWidth="1"/>
    <col min="39" max="39" width="25.28515625"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5">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25">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25">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25">
      <c r="A5" t="s">
        <v>39</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25">
      <c r="A6" t="s">
        <v>39</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25">
      <c r="A7" t="s">
        <v>39</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25">
      <c r="A8" t="s">
        <v>39</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25">
      <c r="A9" t="s">
        <v>39</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25">
      <c r="A10" t="s">
        <v>39</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25">
      <c r="A11" t="s">
        <v>39</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25">
      <c r="A12" t="s">
        <v>39</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25">
      <c r="A13" t="s">
        <v>39</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25">
      <c r="A14" t="s">
        <v>39</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25">
      <c r="A15" t="s">
        <v>39</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25">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25">
      <c r="A17" t="s">
        <v>39</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25">
      <c r="A18" t="s">
        <v>39</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25">
      <c r="A19" t="s">
        <v>39</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25">
      <c r="A20" t="s">
        <v>39</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25">
      <c r="A21" t="s">
        <v>39</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25">
      <c r="A22" t="s">
        <v>39</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25">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25">
      <c r="A24" t="s">
        <v>39</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25">
      <c r="A25" t="s">
        <v>39</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25">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25">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25">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25">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25">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25">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25">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25">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25">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25">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25">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25">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25">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25">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25">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25">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25">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25">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25">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25">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25">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25">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25">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25">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25">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25">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25">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25">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25">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25">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25">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25">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25">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25">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25">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25">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25">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25">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25">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25">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25">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25">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25">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25">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25">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25">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25">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25">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25">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25">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25">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25">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25">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25">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25">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25">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25">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25">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25">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25">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25">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25">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25">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25">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25">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25">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25">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25">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25">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25">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25">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25">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25">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25">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25">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25">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25">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25">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25">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25">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25">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25">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25">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25">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25">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25">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25">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25">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25">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25">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25">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25">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25">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25">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25">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25">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25">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25">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25">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25">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25">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25">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25">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25">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25">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25">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25">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25">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25">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25">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25">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25">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25">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25">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25">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25">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25">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25">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25">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25">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25">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25">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25">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25">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25">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25">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25">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25">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25">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25">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25">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25">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25">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25">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25">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25">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25">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25">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25">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25">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25">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25">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25">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25">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25">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25">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25">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25">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25">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25">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25">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25">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25">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25">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25">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25">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25">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25">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25">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25">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25">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25">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25">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25">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25">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25">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25">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25">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25">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25">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25">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25">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25">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25">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25">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25">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25">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25">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25">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25">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25">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25">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25">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25">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25">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25">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25">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25">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25">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25">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25">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25">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25">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25">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25">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25">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25">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25">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25">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25">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25">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25">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25">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25">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25">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25">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25">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25">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25">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25">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25">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25">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25">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25">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25">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25">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25">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25">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25">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25">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25">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25">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25">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25">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25">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25">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25">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25">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25">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25">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25">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25">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25">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25">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25">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25">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25">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25">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25">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25">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25">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25">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25">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25">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25">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25">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25">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25">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25">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25">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25">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25">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25">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25">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25">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25">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25">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25">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25">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25">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25">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25">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25">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25">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25">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25">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25">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25">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25">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25">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25">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25">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25">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25">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25">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25">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25">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25">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25">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25">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25">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25">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25">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25">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25">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25">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25">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25">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25">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25">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25">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25">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25">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25">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25">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25">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25">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25">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25">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25">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25">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25">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25">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25">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25">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25">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25">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25">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25">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25">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25">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25">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25">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25">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25">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25">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25">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25">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25">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25">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25">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25">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25">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25">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25">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25">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25">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25">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25">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25">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25">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25">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25">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25">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25">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25">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25">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25">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25">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25">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25">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25">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25">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25">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25">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25">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25">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25">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25">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25">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25">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25">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25">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25">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25">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25">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25">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25">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25">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25">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25">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25">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25">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25">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25">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25">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25">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25">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25">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25">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25">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25">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25">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25">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25">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25">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25">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25">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25">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25">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25">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25">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25">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25">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25">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25">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25">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25">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25">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25">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25">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25">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25">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25">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25">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25">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25">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25">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25">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25">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25">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25">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25">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25">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25">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25">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25">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25">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25">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25">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25">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25">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25">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25">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25">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25">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25">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25">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25">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25">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25">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25">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25">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25">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25">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25">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25">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25">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25">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25">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25">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25">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25">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25">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25">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25">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25">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25">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25">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25">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25">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25">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25">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25">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25">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25">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25">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25">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25">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25">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25">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25">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25">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25">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25">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25">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25">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25">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25">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25">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25">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25">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25">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25">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25">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25">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25">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25">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25">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25">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25">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25">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25">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25">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25">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25">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25">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25">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25">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25">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25">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25">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25">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25">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25">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25">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25">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25">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25">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25">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25">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25">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25">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25">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25">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25">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25">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25">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25">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25">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25">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25">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25">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25">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25">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25">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25">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25">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25">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25">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25">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25">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25">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25">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25">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25">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25">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25">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25">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25">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25">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25">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25">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25">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25">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25">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25">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25">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25">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25">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25">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25">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25">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25">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25">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25">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25">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25">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25">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25">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25">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25">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25">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25">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25">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25">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25">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25">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25">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25">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25">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25">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25">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25">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25">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25">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25">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25">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25">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25">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25">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25">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25">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25">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25">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25">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25">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25">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25">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25">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25">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25">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25">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25">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25">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25">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25">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25">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25">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25">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25">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25">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25">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25">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25">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25">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25">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25">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25">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25">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25">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25">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25">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25">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25">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25">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25">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25">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25">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25">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25">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25">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25">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25">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25">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25">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25">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25">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25">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25">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25">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25">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25">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25">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25">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25">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25">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25">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25">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25">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25">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25">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25">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25">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25">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25">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25">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25">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25">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25">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25">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25">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25">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25">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25">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25">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25">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25">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25">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25">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25">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25">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25">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25">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25">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25">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25">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25">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25">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25">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25">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25">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25">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25">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25">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25">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25">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25">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25">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25">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25">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25">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25">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25">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25">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25">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25">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25">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25">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25">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25">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25">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25">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25">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25">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25">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25">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25">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25">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25">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25">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25">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25">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25">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25">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25">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25">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25">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25">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25">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25">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25">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25">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25">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25">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25">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25">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25">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25">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25">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25">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25">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25">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25">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25">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25">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25">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25">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25">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25">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25">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25">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25">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25">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25">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25">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25">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25">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25">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25">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25">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25">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25">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25">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25">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25">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25">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25">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25">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25">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25">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25">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25">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25">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25">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25">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25">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25">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25">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25">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25">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25">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25">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25">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25">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25">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25">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25">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25">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25">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25">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25">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25">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25">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25">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25">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25">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25">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25">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25">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25">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25">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25">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25">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25">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25">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25">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25">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25">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25">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25">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25">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25">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25">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25">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25">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25">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25">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25">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25">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25">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25">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25">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25">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25">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25">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25">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25">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25">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25">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25">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25">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25">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25">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25">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25">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25">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25">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25">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25">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25">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25">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25">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25">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25">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25">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25">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25">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25">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25">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25">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25">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25">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25">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25">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25">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25">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25">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25">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25">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25">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25">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25">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25">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25">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25">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25">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25">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25">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25">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25">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25">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25">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25">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25">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25">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25">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25">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25">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25">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25">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25">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25">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25">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25">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25">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25">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25">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25">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25">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25">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25">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25">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25">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25">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25">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25">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25">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25">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25">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25">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25">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25">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25">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25">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25">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25">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25">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25">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25">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25">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25">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25">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25">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25">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25">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25">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25">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25">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25">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25">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25">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25">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25">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25">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25">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25">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25">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25">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25">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25">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25">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25">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25">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25">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25">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25">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25">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25">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25">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25">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25">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25">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25">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25">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25">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25">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25">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25">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25">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25">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25">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25">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25">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25">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25">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25">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25">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25">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25">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25">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25">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25">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25">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25">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25">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25">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25">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25">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25">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25">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25">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25">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25">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25">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25">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25">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25">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25">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25">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25">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25">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25">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25">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25">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25">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25">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25">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25">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25">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25">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25">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25">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25">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25">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25">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25">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25">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25">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25">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25">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25">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25">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25">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25">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25">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25">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25">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25">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25">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25">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25">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25">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25">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25">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25">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25">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25">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25">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25">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25">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25">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25">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25">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25">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25">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25">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25">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25">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25">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25">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25">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25">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25">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25">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25">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25">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25">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25">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25">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25">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25">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25">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25">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25">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25">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25">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25">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25">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25">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25">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25">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25">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25">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25">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25">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25">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25">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25">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25">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25">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25">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25">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25">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25">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25">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25">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25">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25">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25">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25">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25">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25">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25">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25">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25">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25">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25">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25">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25">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25">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25">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25">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25">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25">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25">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25">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25">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25">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25">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25">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25">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25">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25">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25">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25">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25">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25">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25">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25">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25">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25">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25">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25">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25">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25">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25">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25">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25">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25">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25">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25">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25">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25">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25">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25">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25">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25">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25">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25">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25">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25">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25">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25">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25">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25">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25">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25">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25">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25">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25">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25">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25">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25">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25">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25">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25">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25">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25">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25">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25">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25">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25">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25">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25">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25">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25">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25">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25">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25">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25">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25">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25">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25">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25">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25">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25">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25">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25">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25">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25">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25">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25">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25">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25">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25">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25">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25">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25">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25">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25">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25">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25">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25">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25">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25">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25">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25">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25">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25">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25">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25">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25">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25">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25">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25">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25">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25">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25">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25">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25">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25">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25">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25">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25">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25">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25">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25">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25">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25">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25">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25">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25">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25">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25">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25">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25">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25">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25">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25">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25">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25">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25">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25">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25">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25">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25">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25">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25">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25">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25">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25">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25">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25">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25">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25">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25">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25">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25">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25">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25">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25">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25">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25">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25">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25">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25">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25">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25">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25">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25">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25">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25">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25">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25">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25">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25">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25">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25">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25">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25">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25">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25">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25">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25">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25">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25">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25">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25">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25">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25">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25">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25">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25">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25">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25">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25">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25">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25">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25">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25">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25">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25">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25">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25">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25">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25">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25">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25">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25">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25">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25">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25">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25">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25">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25">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25">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25">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25">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25">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25">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25">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25">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25">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25">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25">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25">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25">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25">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25">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25">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25">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25">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25">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25">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25">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25">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25">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25">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25">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25">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25">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25">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25">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25">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25">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25">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25">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25">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25">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25">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25">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25">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25">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25">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25">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25">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25">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25">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25">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25">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25">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25">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25">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25">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25">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25">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25">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25">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25">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25">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25">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25">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25">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25">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25">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25">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25">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25">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25">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25">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25">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25">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25">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25">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25">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25">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25">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25">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25">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25">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25">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25">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25">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25">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25">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25">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25">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25">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25">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25">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25">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25">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25">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25">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25">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25">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25">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25">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25">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25">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25">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25">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25">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25">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25">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25">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25">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25">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25">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25">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25">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25">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25">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25">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25">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25">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25">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25">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25">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25">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25">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25">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25">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25">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25">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25">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25">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25">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25">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25">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25">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25">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25">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25">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25">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25">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25">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25">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25">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25">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25">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25">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25">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25">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25">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25">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25">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25">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25">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25">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25">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25">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25">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25">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25">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25">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25">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25">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25">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25">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25">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25">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25">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25">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25">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25">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25">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25">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25">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25">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25">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25">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25">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25">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25">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25">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25">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25">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25">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25">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25">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25">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25">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25">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25">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25">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25">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25">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25">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25">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25">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25">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25">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25">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25">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25">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25">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25">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25">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25">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25">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25">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25">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25">
      <c r="A1470" t="s">
        <v>39</v>
      </c>
      <c r="B1470" t="s">
        <v>40</v>
      </c>
      <c r="C1470" t="s">
        <v>87</v>
      </c>
      <c r="D1470" t="s">
        <v>42</v>
      </c>
      <c r="E1470" t="s">
        <v>55</v>
      </c>
      <c r="F1470" t="s">
        <v>44</v>
      </c>
      <c r="G1470" t="s">
        <v>1547</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25">
      <c r="A1471" t="s">
        <v>39</v>
      </c>
      <c r="B1471" t="s">
        <v>40</v>
      </c>
      <c r="C1471" t="s">
        <v>87</v>
      </c>
      <c r="D1471" t="s">
        <v>42</v>
      </c>
      <c r="E1471" t="s">
        <v>43</v>
      </c>
      <c r="F1471" t="s">
        <v>44</v>
      </c>
      <c r="G1471" t="s">
        <v>1548</v>
      </c>
      <c r="H1471">
        <v>1878</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row r="1472" spans="1:39" x14ac:dyDescent="0.25">
      <c r="A1472" t="s">
        <v>51</v>
      </c>
      <c r="B1472" t="s">
        <v>86</v>
      </c>
      <c r="C1472" t="s">
        <v>87</v>
      </c>
      <c r="D1472" t="s">
        <v>54</v>
      </c>
      <c r="E1472" t="s">
        <v>55</v>
      </c>
      <c r="F1472" t="s">
        <v>67</v>
      </c>
      <c r="G1472" t="s">
        <v>1549</v>
      </c>
      <c r="H1472">
        <v>1879</v>
      </c>
      <c r="I1472" t="s">
        <v>57</v>
      </c>
      <c r="J1472" t="s">
        <v>63</v>
      </c>
      <c r="K1472" t="s">
        <v>74</v>
      </c>
      <c r="L1472" t="s">
        <v>39</v>
      </c>
      <c r="M1472" t="s">
        <v>49</v>
      </c>
      <c r="N1472">
        <v>2</v>
      </c>
      <c r="O1472">
        <v>22</v>
      </c>
      <c r="P1472">
        <v>1</v>
      </c>
      <c r="Q1472">
        <v>1123</v>
      </c>
      <c r="R1472">
        <v>16</v>
      </c>
      <c r="S1472" t="s">
        <v>50</v>
      </c>
      <c r="T1472">
        <v>1</v>
      </c>
      <c r="U1472">
        <v>4</v>
      </c>
      <c r="V1472">
        <v>96</v>
      </c>
      <c r="W1472">
        <v>4</v>
      </c>
      <c r="X1472">
        <v>1</v>
      </c>
      <c r="Y1472">
        <v>4</v>
      </c>
      <c r="Z1472">
        <v>2935</v>
      </c>
      <c r="AA1472">
        <v>7324</v>
      </c>
      <c r="AB1472">
        <v>1</v>
      </c>
      <c r="AC1472">
        <v>13</v>
      </c>
      <c r="AD1472">
        <v>3</v>
      </c>
      <c r="AE1472">
        <v>2</v>
      </c>
      <c r="AF1472">
        <v>80</v>
      </c>
      <c r="AG1472">
        <v>2</v>
      </c>
      <c r="AH1472">
        <v>1</v>
      </c>
      <c r="AI1472">
        <v>2</v>
      </c>
      <c r="AJ1472">
        <v>1</v>
      </c>
      <c r="AK1472">
        <v>0</v>
      </c>
      <c r="AL1472">
        <v>0</v>
      </c>
      <c r="AM1472">
        <v>0</v>
      </c>
    </row>
    <row r="1473" spans="1:39" x14ac:dyDescent="0.25">
      <c r="A1473" t="s">
        <v>51</v>
      </c>
      <c r="B1473" t="s">
        <v>40</v>
      </c>
      <c r="C1473" t="s">
        <v>53</v>
      </c>
      <c r="D1473" t="s">
        <v>54</v>
      </c>
      <c r="E1473" t="s">
        <v>43</v>
      </c>
      <c r="F1473" t="s">
        <v>44</v>
      </c>
      <c r="G1473" t="s">
        <v>1550</v>
      </c>
      <c r="H1473">
        <v>1880</v>
      </c>
      <c r="I1473" t="s">
        <v>46</v>
      </c>
      <c r="J1473" t="s">
        <v>90</v>
      </c>
      <c r="K1473" t="s">
        <v>59</v>
      </c>
      <c r="L1473" t="s">
        <v>51</v>
      </c>
      <c r="M1473" t="s">
        <v>49</v>
      </c>
      <c r="N1473">
        <v>3</v>
      </c>
      <c r="O1473">
        <v>53</v>
      </c>
      <c r="P1473">
        <v>1</v>
      </c>
      <c r="Q1473">
        <v>1219</v>
      </c>
      <c r="R1473">
        <v>2</v>
      </c>
      <c r="S1473" t="s">
        <v>66</v>
      </c>
      <c r="T1473">
        <v>1</v>
      </c>
      <c r="U1473">
        <v>1</v>
      </c>
      <c r="V1473">
        <v>78</v>
      </c>
      <c r="W1473">
        <v>2</v>
      </c>
      <c r="X1473">
        <v>4</v>
      </c>
      <c r="Y1473">
        <v>4</v>
      </c>
      <c r="Z1473">
        <v>15427</v>
      </c>
      <c r="AA1473">
        <v>22021</v>
      </c>
      <c r="AB1473">
        <v>2</v>
      </c>
      <c r="AC1473">
        <v>16</v>
      </c>
      <c r="AD1473">
        <v>3</v>
      </c>
      <c r="AE1473">
        <v>3</v>
      </c>
      <c r="AF1473">
        <v>80</v>
      </c>
      <c r="AG1473">
        <v>0</v>
      </c>
      <c r="AH1473">
        <v>31</v>
      </c>
      <c r="AI1473">
        <v>3</v>
      </c>
      <c r="AJ1473">
        <v>25</v>
      </c>
      <c r="AK1473">
        <v>8</v>
      </c>
      <c r="AL1473">
        <v>3</v>
      </c>
      <c r="AM1473">
        <v>7</v>
      </c>
    </row>
    <row r="1474" spans="1:39" x14ac:dyDescent="0.25">
      <c r="A1474" t="s">
        <v>51</v>
      </c>
      <c r="B1474" t="s">
        <v>40</v>
      </c>
      <c r="C1474" t="s">
        <v>41</v>
      </c>
      <c r="D1474" t="s">
        <v>54</v>
      </c>
      <c r="E1474" t="s">
        <v>55</v>
      </c>
      <c r="F1474" t="s">
        <v>44</v>
      </c>
      <c r="G1474" t="s">
        <v>1551</v>
      </c>
      <c r="H1474">
        <v>1881</v>
      </c>
      <c r="I1474" t="s">
        <v>57</v>
      </c>
      <c r="J1474" t="s">
        <v>58</v>
      </c>
      <c r="K1474" t="s">
        <v>48</v>
      </c>
      <c r="L1474" t="s">
        <v>39</v>
      </c>
      <c r="M1474" t="s">
        <v>49</v>
      </c>
      <c r="N1474">
        <v>3</v>
      </c>
      <c r="O1474">
        <v>38</v>
      </c>
      <c r="P1474">
        <v>1</v>
      </c>
      <c r="Q1474">
        <v>371</v>
      </c>
      <c r="R1474">
        <v>2</v>
      </c>
      <c r="S1474" t="s">
        <v>72</v>
      </c>
      <c r="T1474">
        <v>1</v>
      </c>
      <c r="U1474">
        <v>4</v>
      </c>
      <c r="V1474">
        <v>45</v>
      </c>
      <c r="W1474">
        <v>3</v>
      </c>
      <c r="X1474">
        <v>1</v>
      </c>
      <c r="Y1474">
        <v>4</v>
      </c>
      <c r="Z1474">
        <v>3944</v>
      </c>
      <c r="AA1474">
        <v>4306</v>
      </c>
      <c r="AB1474">
        <v>5</v>
      </c>
      <c r="AC1474">
        <v>11</v>
      </c>
      <c r="AD1474">
        <v>3</v>
      </c>
      <c r="AE1474">
        <v>3</v>
      </c>
      <c r="AF1474">
        <v>80</v>
      </c>
      <c r="AG1474">
        <v>0</v>
      </c>
      <c r="AH1474">
        <v>6</v>
      </c>
      <c r="AI1474">
        <v>3</v>
      </c>
      <c r="AJ1474">
        <v>3</v>
      </c>
      <c r="AK1474">
        <v>2</v>
      </c>
      <c r="AL1474">
        <v>1</v>
      </c>
      <c r="AM1474">
        <v>2</v>
      </c>
    </row>
    <row r="1475" spans="1:39" x14ac:dyDescent="0.25">
      <c r="A1475" t="s">
        <v>51</v>
      </c>
      <c r="B1475" t="s">
        <v>86</v>
      </c>
      <c r="C1475" t="s">
        <v>87</v>
      </c>
      <c r="D1475" t="s">
        <v>54</v>
      </c>
      <c r="E1475" t="s">
        <v>55</v>
      </c>
      <c r="F1475" t="s">
        <v>61</v>
      </c>
      <c r="G1475" t="s">
        <v>1552</v>
      </c>
      <c r="H1475">
        <v>1882</v>
      </c>
      <c r="I1475" t="s">
        <v>46</v>
      </c>
      <c r="J1475" t="s">
        <v>76</v>
      </c>
      <c r="K1475" t="s">
        <v>74</v>
      </c>
      <c r="L1475" t="s">
        <v>51</v>
      </c>
      <c r="M1475" t="s">
        <v>49</v>
      </c>
      <c r="N1475">
        <v>5</v>
      </c>
      <c r="O1475">
        <v>24</v>
      </c>
      <c r="P1475">
        <v>1</v>
      </c>
      <c r="Q1475">
        <v>673</v>
      </c>
      <c r="R1475">
        <v>11</v>
      </c>
      <c r="S1475" t="s">
        <v>50</v>
      </c>
      <c r="T1475">
        <v>1</v>
      </c>
      <c r="U1475">
        <v>1</v>
      </c>
      <c r="V1475">
        <v>96</v>
      </c>
      <c r="W1475">
        <v>4</v>
      </c>
      <c r="X1475">
        <v>2</v>
      </c>
      <c r="Y1475">
        <v>3</v>
      </c>
      <c r="Z1475">
        <v>4011</v>
      </c>
      <c r="AA1475">
        <v>8232</v>
      </c>
      <c r="AB1475">
        <v>0</v>
      </c>
      <c r="AC1475">
        <v>18</v>
      </c>
      <c r="AD1475">
        <v>3</v>
      </c>
      <c r="AE1475">
        <v>4</v>
      </c>
      <c r="AF1475">
        <v>80</v>
      </c>
      <c r="AG1475">
        <v>1</v>
      </c>
      <c r="AH1475">
        <v>5</v>
      </c>
      <c r="AI1475">
        <v>2</v>
      </c>
      <c r="AJ1475">
        <v>4</v>
      </c>
      <c r="AK1475">
        <v>2</v>
      </c>
      <c r="AL1475">
        <v>1</v>
      </c>
      <c r="AM1475">
        <v>3</v>
      </c>
    </row>
    <row r="1476" spans="1:39" x14ac:dyDescent="0.25">
      <c r="A1476" t="s">
        <v>39</v>
      </c>
      <c r="B1476" t="s">
        <v>40</v>
      </c>
      <c r="C1476" t="s">
        <v>41</v>
      </c>
      <c r="D1476" t="s">
        <v>42</v>
      </c>
      <c r="E1476" t="s">
        <v>43</v>
      </c>
      <c r="F1476" t="s">
        <v>44</v>
      </c>
      <c r="G1476" t="s">
        <v>1553</v>
      </c>
      <c r="H1476">
        <v>1883</v>
      </c>
      <c r="I1476" t="s">
        <v>57</v>
      </c>
      <c r="J1476" t="s">
        <v>94</v>
      </c>
      <c r="K1476" t="s">
        <v>48</v>
      </c>
      <c r="L1476" t="s">
        <v>51</v>
      </c>
      <c r="M1476" t="s">
        <v>49</v>
      </c>
      <c r="N1476">
        <v>4</v>
      </c>
      <c r="O1476">
        <v>36</v>
      </c>
      <c r="P1476">
        <v>0</v>
      </c>
      <c r="Q1476">
        <v>1218</v>
      </c>
      <c r="R1476">
        <v>9</v>
      </c>
      <c r="S1476" t="s">
        <v>66</v>
      </c>
      <c r="T1476">
        <v>1</v>
      </c>
      <c r="U1476">
        <v>3</v>
      </c>
      <c r="V1476">
        <v>82</v>
      </c>
      <c r="W1476">
        <v>2</v>
      </c>
      <c r="X1476">
        <v>1</v>
      </c>
      <c r="Y1476">
        <v>1</v>
      </c>
      <c r="Z1476">
        <v>3407</v>
      </c>
      <c r="AA1476">
        <v>6986</v>
      </c>
      <c r="AB1476">
        <v>7</v>
      </c>
      <c r="AC1476">
        <v>23</v>
      </c>
      <c r="AD1476">
        <v>4</v>
      </c>
      <c r="AE1476">
        <v>2</v>
      </c>
      <c r="AF1476">
        <v>80</v>
      </c>
      <c r="AG1476">
        <v>0</v>
      </c>
      <c r="AH1476">
        <v>10</v>
      </c>
      <c r="AI1476">
        <v>3</v>
      </c>
      <c r="AJ1476">
        <v>5</v>
      </c>
      <c r="AK1476">
        <v>3</v>
      </c>
      <c r="AL1476">
        <v>0</v>
      </c>
      <c r="AM1476">
        <v>3</v>
      </c>
    </row>
    <row r="1477" spans="1:39" x14ac:dyDescent="0.25">
      <c r="A1477" t="s">
        <v>51</v>
      </c>
      <c r="B1477" t="s">
        <v>40</v>
      </c>
      <c r="C1477" t="s">
        <v>64</v>
      </c>
      <c r="D1477" t="s">
        <v>54</v>
      </c>
      <c r="E1477" t="s">
        <v>55</v>
      </c>
      <c r="F1477" t="s">
        <v>44</v>
      </c>
      <c r="G1477" t="s">
        <v>1554</v>
      </c>
      <c r="H1477">
        <v>1884</v>
      </c>
      <c r="I1477" t="s">
        <v>46</v>
      </c>
      <c r="J1477" t="s">
        <v>96</v>
      </c>
      <c r="K1477" t="s">
        <v>48</v>
      </c>
      <c r="L1477" t="s">
        <v>51</v>
      </c>
      <c r="M1477" t="s">
        <v>49</v>
      </c>
      <c r="N1477">
        <v>4</v>
      </c>
      <c r="O1477">
        <v>34</v>
      </c>
      <c r="P1477">
        <v>1</v>
      </c>
      <c r="Q1477">
        <v>419</v>
      </c>
      <c r="R1477">
        <v>7</v>
      </c>
      <c r="S1477" t="s">
        <v>66</v>
      </c>
      <c r="T1477">
        <v>1</v>
      </c>
      <c r="U1477">
        <v>1</v>
      </c>
      <c r="V1477">
        <v>53</v>
      </c>
      <c r="W1477">
        <v>3</v>
      </c>
      <c r="X1477">
        <v>3</v>
      </c>
      <c r="Y1477">
        <v>2</v>
      </c>
      <c r="Z1477">
        <v>11994</v>
      </c>
      <c r="AA1477">
        <v>21293</v>
      </c>
      <c r="AB1477">
        <v>0</v>
      </c>
      <c r="AC1477">
        <v>11</v>
      </c>
      <c r="AD1477">
        <v>3</v>
      </c>
      <c r="AE1477">
        <v>3</v>
      </c>
      <c r="AF1477">
        <v>80</v>
      </c>
      <c r="AG1477">
        <v>0</v>
      </c>
      <c r="AH1477">
        <v>13</v>
      </c>
      <c r="AI1477">
        <v>3</v>
      </c>
      <c r="AJ1477">
        <v>12</v>
      </c>
      <c r="AK1477">
        <v>6</v>
      </c>
      <c r="AL1477">
        <v>2</v>
      </c>
      <c r="AM1477">
        <v>11</v>
      </c>
    </row>
    <row r="1478" spans="1:39" x14ac:dyDescent="0.25">
      <c r="A1478" t="s">
        <v>51</v>
      </c>
      <c r="B1478" t="s">
        <v>40</v>
      </c>
      <c r="C1478" t="s">
        <v>87</v>
      </c>
      <c r="D1478" t="s">
        <v>54</v>
      </c>
      <c r="E1478" t="s">
        <v>55</v>
      </c>
      <c r="F1478" t="s">
        <v>44</v>
      </c>
      <c r="G1478" t="s">
        <v>1555</v>
      </c>
      <c r="H1478">
        <v>1885</v>
      </c>
      <c r="I1478" t="s">
        <v>57</v>
      </c>
      <c r="J1478" t="s">
        <v>58</v>
      </c>
      <c r="K1478" t="s">
        <v>48</v>
      </c>
      <c r="L1478" t="s">
        <v>51</v>
      </c>
      <c r="M1478" t="s">
        <v>49</v>
      </c>
      <c r="N1478">
        <v>6</v>
      </c>
      <c r="O1478">
        <v>21</v>
      </c>
      <c r="P1478">
        <v>1</v>
      </c>
      <c r="Q1478">
        <v>391</v>
      </c>
      <c r="R1478">
        <v>15</v>
      </c>
      <c r="S1478" t="s">
        <v>50</v>
      </c>
      <c r="T1478">
        <v>1</v>
      </c>
      <c r="U1478">
        <v>3</v>
      </c>
      <c r="V1478">
        <v>96</v>
      </c>
      <c r="W1478">
        <v>3</v>
      </c>
      <c r="X1478">
        <v>1</v>
      </c>
      <c r="Y1478">
        <v>4</v>
      </c>
      <c r="Z1478">
        <v>1232</v>
      </c>
      <c r="AA1478">
        <v>19281</v>
      </c>
      <c r="AB1478">
        <v>1</v>
      </c>
      <c r="AC1478">
        <v>14</v>
      </c>
      <c r="AD1478">
        <v>3</v>
      </c>
      <c r="AE1478">
        <v>4</v>
      </c>
      <c r="AF1478">
        <v>80</v>
      </c>
      <c r="AG1478">
        <v>0</v>
      </c>
      <c r="AH1478">
        <v>0</v>
      </c>
      <c r="AI1478">
        <v>3</v>
      </c>
      <c r="AJ1478">
        <v>0</v>
      </c>
      <c r="AK1478">
        <v>0</v>
      </c>
      <c r="AL1478">
        <v>0</v>
      </c>
      <c r="AM1478">
        <v>0</v>
      </c>
    </row>
    <row r="1479" spans="1:39" x14ac:dyDescent="0.25">
      <c r="A1479" t="s">
        <v>39</v>
      </c>
      <c r="B1479" t="s">
        <v>40</v>
      </c>
      <c r="C1479" t="s">
        <v>64</v>
      </c>
      <c r="D1479" t="s">
        <v>42</v>
      </c>
      <c r="E1479" t="s">
        <v>55</v>
      </c>
      <c r="F1479" t="s">
        <v>67</v>
      </c>
      <c r="G1479" t="s">
        <v>1556</v>
      </c>
      <c r="H1479">
        <v>1886</v>
      </c>
      <c r="I1479" t="s">
        <v>57</v>
      </c>
      <c r="J1479" t="s">
        <v>58</v>
      </c>
      <c r="K1479" t="s">
        <v>48</v>
      </c>
      <c r="L1479" t="s">
        <v>51</v>
      </c>
      <c r="M1479" t="s">
        <v>49</v>
      </c>
      <c r="N1479">
        <v>2</v>
      </c>
      <c r="O1479">
        <v>34</v>
      </c>
      <c r="P1479">
        <v>0</v>
      </c>
      <c r="Q1479">
        <v>699</v>
      </c>
      <c r="R1479">
        <v>6</v>
      </c>
      <c r="S1479" t="s">
        <v>60</v>
      </c>
      <c r="T1479">
        <v>1</v>
      </c>
      <c r="U1479">
        <v>2</v>
      </c>
      <c r="V1479">
        <v>83</v>
      </c>
      <c r="W1479">
        <v>3</v>
      </c>
      <c r="X1479">
        <v>1</v>
      </c>
      <c r="Y1479">
        <v>1</v>
      </c>
      <c r="Z1479">
        <v>2960</v>
      </c>
      <c r="AA1479">
        <v>17102</v>
      </c>
      <c r="AB1479">
        <v>2</v>
      </c>
      <c r="AC1479">
        <v>11</v>
      </c>
      <c r="AD1479">
        <v>3</v>
      </c>
      <c r="AE1479">
        <v>3</v>
      </c>
      <c r="AF1479">
        <v>80</v>
      </c>
      <c r="AG1479">
        <v>0</v>
      </c>
      <c r="AH1479">
        <v>8</v>
      </c>
      <c r="AI1479">
        <v>3</v>
      </c>
      <c r="AJ1479">
        <v>4</v>
      </c>
      <c r="AK1479">
        <v>2</v>
      </c>
      <c r="AL1479">
        <v>1</v>
      </c>
      <c r="AM1479">
        <v>3</v>
      </c>
    </row>
    <row r="1480" spans="1:39" x14ac:dyDescent="0.25">
      <c r="A1480" t="s">
        <v>51</v>
      </c>
      <c r="B1480" t="s">
        <v>40</v>
      </c>
      <c r="C1480" t="s">
        <v>53</v>
      </c>
      <c r="D1480" t="s">
        <v>54</v>
      </c>
      <c r="E1480" t="s">
        <v>55</v>
      </c>
      <c r="F1480" t="s">
        <v>61</v>
      </c>
      <c r="G1480" t="s">
        <v>1557</v>
      </c>
      <c r="H1480">
        <v>1887</v>
      </c>
      <c r="I1480" t="s">
        <v>46</v>
      </c>
      <c r="J1480" t="s">
        <v>90</v>
      </c>
      <c r="K1480" t="s">
        <v>74</v>
      </c>
      <c r="L1480" t="s">
        <v>51</v>
      </c>
      <c r="M1480" t="s">
        <v>49</v>
      </c>
      <c r="N1480">
        <v>3</v>
      </c>
      <c r="O1480">
        <v>53</v>
      </c>
      <c r="P1480">
        <v>1</v>
      </c>
      <c r="Q1480">
        <v>1282</v>
      </c>
      <c r="R1480">
        <v>5</v>
      </c>
      <c r="S1480" t="s">
        <v>72</v>
      </c>
      <c r="T1480">
        <v>1</v>
      </c>
      <c r="U1480">
        <v>3</v>
      </c>
      <c r="V1480">
        <v>58</v>
      </c>
      <c r="W1480">
        <v>3</v>
      </c>
      <c r="X1480">
        <v>5</v>
      </c>
      <c r="Y1480">
        <v>3</v>
      </c>
      <c r="Z1480">
        <v>19094</v>
      </c>
      <c r="AA1480">
        <v>10735</v>
      </c>
      <c r="AB1480">
        <v>4</v>
      </c>
      <c r="AC1480">
        <v>11</v>
      </c>
      <c r="AD1480">
        <v>3</v>
      </c>
      <c r="AE1480">
        <v>4</v>
      </c>
      <c r="AF1480">
        <v>80</v>
      </c>
      <c r="AG1480">
        <v>1</v>
      </c>
      <c r="AH1480">
        <v>26</v>
      </c>
      <c r="AI1480">
        <v>2</v>
      </c>
      <c r="AJ1480">
        <v>14</v>
      </c>
      <c r="AK1480">
        <v>13</v>
      </c>
      <c r="AL1480">
        <v>4</v>
      </c>
      <c r="AM1480">
        <v>8</v>
      </c>
    </row>
    <row r="1481" spans="1:39" x14ac:dyDescent="0.25">
      <c r="A1481" t="s">
        <v>39</v>
      </c>
      <c r="B1481" t="s">
        <v>52</v>
      </c>
      <c r="C1481" t="s">
        <v>64</v>
      </c>
      <c r="D1481" t="s">
        <v>42</v>
      </c>
      <c r="E1481" t="s">
        <v>55</v>
      </c>
      <c r="F1481" t="s">
        <v>44</v>
      </c>
      <c r="G1481" t="s">
        <v>1558</v>
      </c>
      <c r="H1481">
        <v>1888</v>
      </c>
      <c r="I1481" t="s">
        <v>46</v>
      </c>
      <c r="J1481" t="s">
        <v>58</v>
      </c>
      <c r="K1481" t="s">
        <v>48</v>
      </c>
      <c r="L1481" t="s">
        <v>39</v>
      </c>
      <c r="M1481" t="s">
        <v>49</v>
      </c>
      <c r="N1481">
        <v>5</v>
      </c>
      <c r="O1481">
        <v>32</v>
      </c>
      <c r="P1481">
        <v>0</v>
      </c>
      <c r="Q1481">
        <v>1125</v>
      </c>
      <c r="R1481">
        <v>16</v>
      </c>
      <c r="S1481" t="s">
        <v>60</v>
      </c>
      <c r="T1481">
        <v>1</v>
      </c>
      <c r="U1481">
        <v>2</v>
      </c>
      <c r="V1481">
        <v>72</v>
      </c>
      <c r="W1481">
        <v>1</v>
      </c>
      <c r="X1481">
        <v>1</v>
      </c>
      <c r="Y1481">
        <v>1</v>
      </c>
      <c r="Z1481">
        <v>3919</v>
      </c>
      <c r="AA1481">
        <v>4681</v>
      </c>
      <c r="AB1481">
        <v>1</v>
      </c>
      <c r="AC1481">
        <v>22</v>
      </c>
      <c r="AD1481">
        <v>4</v>
      </c>
      <c r="AE1481">
        <v>2</v>
      </c>
      <c r="AF1481">
        <v>80</v>
      </c>
      <c r="AG1481">
        <v>0</v>
      </c>
      <c r="AH1481">
        <v>10</v>
      </c>
      <c r="AI1481">
        <v>3</v>
      </c>
      <c r="AJ1481">
        <v>10</v>
      </c>
      <c r="AK1481">
        <v>2</v>
      </c>
      <c r="AL1481">
        <v>6</v>
      </c>
      <c r="AM1481">
        <v>7</v>
      </c>
    </row>
    <row r="1482" spans="1:39" x14ac:dyDescent="0.25">
      <c r="A1482" t="s">
        <v>51</v>
      </c>
      <c r="B1482" t="s">
        <v>40</v>
      </c>
      <c r="C1482" t="s">
        <v>41</v>
      </c>
      <c r="D1482" t="s">
        <v>54</v>
      </c>
      <c r="E1482" t="s">
        <v>43</v>
      </c>
      <c r="F1482" t="s">
        <v>101</v>
      </c>
      <c r="G1482" t="s">
        <v>1559</v>
      </c>
      <c r="H1482">
        <v>1889</v>
      </c>
      <c r="I1482" t="s">
        <v>57</v>
      </c>
      <c r="J1482" t="s">
        <v>47</v>
      </c>
      <c r="K1482" t="s">
        <v>59</v>
      </c>
      <c r="L1482" t="s">
        <v>51</v>
      </c>
      <c r="M1482" t="s">
        <v>49</v>
      </c>
      <c r="N1482">
        <v>2</v>
      </c>
      <c r="O1482">
        <v>42</v>
      </c>
      <c r="P1482">
        <v>1</v>
      </c>
      <c r="Q1482">
        <v>691</v>
      </c>
      <c r="R1482">
        <v>8</v>
      </c>
      <c r="S1482" t="s">
        <v>66</v>
      </c>
      <c r="T1482">
        <v>1</v>
      </c>
      <c r="U1482">
        <v>3</v>
      </c>
      <c r="V1482">
        <v>48</v>
      </c>
      <c r="W1482">
        <v>3</v>
      </c>
      <c r="X1482">
        <v>2</v>
      </c>
      <c r="Y1482">
        <v>2</v>
      </c>
      <c r="Z1482">
        <v>6825</v>
      </c>
      <c r="AA1482">
        <v>21173</v>
      </c>
      <c r="AB1482">
        <v>0</v>
      </c>
      <c r="AC1482">
        <v>11</v>
      </c>
      <c r="AD1482">
        <v>3</v>
      </c>
      <c r="AE1482">
        <v>4</v>
      </c>
      <c r="AF1482">
        <v>80</v>
      </c>
      <c r="AG1482">
        <v>1</v>
      </c>
      <c r="AH1482">
        <v>10</v>
      </c>
      <c r="AI1482">
        <v>3</v>
      </c>
      <c r="AJ1482">
        <v>9</v>
      </c>
      <c r="AK1482">
        <v>7</v>
      </c>
      <c r="AL1482">
        <v>4</v>
      </c>
      <c r="AM1482">
        <v>2</v>
      </c>
    </row>
    <row r="1483" spans="1:39" x14ac:dyDescent="0.25">
      <c r="A1483" t="s">
        <v>51</v>
      </c>
      <c r="B1483" t="s">
        <v>40</v>
      </c>
      <c r="C1483" t="s">
        <v>41</v>
      </c>
      <c r="D1483" t="s">
        <v>54</v>
      </c>
      <c r="E1483" t="s">
        <v>55</v>
      </c>
      <c r="F1483" t="s">
        <v>67</v>
      </c>
      <c r="G1483" t="s">
        <v>1560</v>
      </c>
      <c r="H1483">
        <v>1890</v>
      </c>
      <c r="I1483" t="s">
        <v>46</v>
      </c>
      <c r="J1483" t="s">
        <v>78</v>
      </c>
      <c r="K1483" t="s">
        <v>59</v>
      </c>
      <c r="L1483" t="s">
        <v>51</v>
      </c>
      <c r="M1483" t="s">
        <v>49</v>
      </c>
      <c r="N1483">
        <v>4</v>
      </c>
      <c r="O1483">
        <v>44</v>
      </c>
      <c r="P1483">
        <v>1</v>
      </c>
      <c r="Q1483">
        <v>477</v>
      </c>
      <c r="R1483">
        <v>7</v>
      </c>
      <c r="S1483" t="s">
        <v>66</v>
      </c>
      <c r="T1483">
        <v>1</v>
      </c>
      <c r="U1483">
        <v>1</v>
      </c>
      <c r="V1483">
        <v>42</v>
      </c>
      <c r="W1483">
        <v>2</v>
      </c>
      <c r="X1483">
        <v>3</v>
      </c>
      <c r="Y1483">
        <v>4</v>
      </c>
      <c r="Z1483">
        <v>10248</v>
      </c>
      <c r="AA1483">
        <v>2094</v>
      </c>
      <c r="AB1483">
        <v>3</v>
      </c>
      <c r="AC1483">
        <v>14</v>
      </c>
      <c r="AD1483">
        <v>3</v>
      </c>
      <c r="AE1483">
        <v>4</v>
      </c>
      <c r="AF1483">
        <v>80</v>
      </c>
      <c r="AG1483">
        <v>1</v>
      </c>
      <c r="AH1483">
        <v>24</v>
      </c>
      <c r="AI1483">
        <v>3</v>
      </c>
      <c r="AJ1483">
        <v>22</v>
      </c>
      <c r="AK1483">
        <v>6</v>
      </c>
      <c r="AL1483">
        <v>5</v>
      </c>
      <c r="AM1483">
        <v>17</v>
      </c>
    </row>
    <row r="1484" spans="1:39" x14ac:dyDescent="0.25">
      <c r="A1484" t="s">
        <v>51</v>
      </c>
      <c r="B1484" t="s">
        <v>40</v>
      </c>
      <c r="C1484" t="s">
        <v>53</v>
      </c>
      <c r="D1484" t="s">
        <v>54</v>
      </c>
      <c r="E1484" t="s">
        <v>43</v>
      </c>
      <c r="F1484" t="s">
        <v>101</v>
      </c>
      <c r="G1484" t="s">
        <v>1561</v>
      </c>
      <c r="H1484">
        <v>1891</v>
      </c>
      <c r="I1484" t="s">
        <v>46</v>
      </c>
      <c r="J1484" t="s">
        <v>90</v>
      </c>
      <c r="K1484" t="s">
        <v>48</v>
      </c>
      <c r="L1484" t="s">
        <v>51</v>
      </c>
      <c r="M1484" t="s">
        <v>49</v>
      </c>
      <c r="N1484">
        <v>2</v>
      </c>
      <c r="O1484">
        <v>46</v>
      </c>
      <c r="P1484">
        <v>1</v>
      </c>
      <c r="Q1484">
        <v>705</v>
      </c>
      <c r="R1484">
        <v>2</v>
      </c>
      <c r="S1484" t="s">
        <v>66</v>
      </c>
      <c r="T1484">
        <v>1</v>
      </c>
      <c r="U1484">
        <v>2</v>
      </c>
      <c r="V1484">
        <v>83</v>
      </c>
      <c r="W1484">
        <v>3</v>
      </c>
      <c r="X1484">
        <v>5</v>
      </c>
      <c r="Y1484">
        <v>1</v>
      </c>
      <c r="Z1484">
        <v>18947</v>
      </c>
      <c r="AA1484">
        <v>22822</v>
      </c>
      <c r="AB1484">
        <v>3</v>
      </c>
      <c r="AC1484">
        <v>12</v>
      </c>
      <c r="AD1484">
        <v>3</v>
      </c>
      <c r="AE1484">
        <v>4</v>
      </c>
      <c r="AF1484">
        <v>80</v>
      </c>
      <c r="AG1484">
        <v>0</v>
      </c>
      <c r="AH1484">
        <v>22</v>
      </c>
      <c r="AI1484">
        <v>2</v>
      </c>
      <c r="AJ1484">
        <v>2</v>
      </c>
      <c r="AK1484">
        <v>2</v>
      </c>
      <c r="AL1484">
        <v>2</v>
      </c>
      <c r="AM1484">
        <v>1</v>
      </c>
    </row>
    <row r="1485" spans="1:39" x14ac:dyDescent="0.25">
      <c r="A1485" t="s">
        <v>51</v>
      </c>
      <c r="B1485" t="s">
        <v>40</v>
      </c>
      <c r="C1485" t="s">
        <v>64</v>
      </c>
      <c r="D1485" t="s">
        <v>54</v>
      </c>
      <c r="E1485" t="s">
        <v>55</v>
      </c>
      <c r="F1485" t="s">
        <v>67</v>
      </c>
      <c r="G1485" t="s">
        <v>1562</v>
      </c>
      <c r="H1485">
        <v>1892</v>
      </c>
      <c r="I1485" t="s">
        <v>57</v>
      </c>
      <c r="J1485" t="s">
        <v>63</v>
      </c>
      <c r="K1485" t="s">
        <v>48</v>
      </c>
      <c r="L1485" t="s">
        <v>51</v>
      </c>
      <c r="M1485" t="s">
        <v>49</v>
      </c>
      <c r="N1485">
        <v>3</v>
      </c>
      <c r="O1485">
        <v>33</v>
      </c>
      <c r="P1485">
        <v>1</v>
      </c>
      <c r="Q1485">
        <v>924</v>
      </c>
      <c r="R1485">
        <v>2</v>
      </c>
      <c r="S1485" t="s">
        <v>72</v>
      </c>
      <c r="T1485">
        <v>1</v>
      </c>
      <c r="U1485">
        <v>3</v>
      </c>
      <c r="V1485">
        <v>78</v>
      </c>
      <c r="W1485">
        <v>3</v>
      </c>
      <c r="X1485">
        <v>1</v>
      </c>
      <c r="Y1485">
        <v>4</v>
      </c>
      <c r="Z1485">
        <v>2496</v>
      </c>
      <c r="AA1485">
        <v>6670</v>
      </c>
      <c r="AB1485">
        <v>4</v>
      </c>
      <c r="AC1485">
        <v>11</v>
      </c>
      <c r="AD1485">
        <v>3</v>
      </c>
      <c r="AE1485">
        <v>4</v>
      </c>
      <c r="AF1485">
        <v>80</v>
      </c>
      <c r="AG1485">
        <v>0</v>
      </c>
      <c r="AH1485">
        <v>7</v>
      </c>
      <c r="AI1485">
        <v>3</v>
      </c>
      <c r="AJ1485">
        <v>1</v>
      </c>
      <c r="AK1485">
        <v>1</v>
      </c>
      <c r="AL1485">
        <v>0</v>
      </c>
      <c r="AM1485">
        <v>0</v>
      </c>
    </row>
    <row r="1486" spans="1:39" x14ac:dyDescent="0.25">
      <c r="A1486" t="s">
        <v>51</v>
      </c>
      <c r="B1486" t="s">
        <v>40</v>
      </c>
      <c r="C1486" t="s">
        <v>41</v>
      </c>
      <c r="D1486" t="s">
        <v>54</v>
      </c>
      <c r="E1486" t="s">
        <v>55</v>
      </c>
      <c r="F1486" t="s">
        <v>61</v>
      </c>
      <c r="G1486" t="s">
        <v>1563</v>
      </c>
      <c r="H1486">
        <v>1893</v>
      </c>
      <c r="I1486" t="s">
        <v>57</v>
      </c>
      <c r="J1486" t="s">
        <v>78</v>
      </c>
      <c r="K1486" t="s">
        <v>59</v>
      </c>
      <c r="L1486" t="s">
        <v>39</v>
      </c>
      <c r="M1486" t="s">
        <v>49</v>
      </c>
      <c r="N1486">
        <v>5</v>
      </c>
      <c r="O1486">
        <v>44</v>
      </c>
      <c r="P1486">
        <v>1</v>
      </c>
      <c r="Q1486">
        <v>1459</v>
      </c>
      <c r="R1486">
        <v>10</v>
      </c>
      <c r="S1486" t="s">
        <v>66</v>
      </c>
      <c r="T1486">
        <v>1</v>
      </c>
      <c r="U1486">
        <v>4</v>
      </c>
      <c r="V1486">
        <v>41</v>
      </c>
      <c r="W1486">
        <v>3</v>
      </c>
      <c r="X1486">
        <v>2</v>
      </c>
      <c r="Y1486">
        <v>4</v>
      </c>
      <c r="Z1486">
        <v>6465</v>
      </c>
      <c r="AA1486">
        <v>19121</v>
      </c>
      <c r="AB1486">
        <v>2</v>
      </c>
      <c r="AC1486">
        <v>13</v>
      </c>
      <c r="AD1486">
        <v>3</v>
      </c>
      <c r="AE1486">
        <v>4</v>
      </c>
      <c r="AF1486">
        <v>80</v>
      </c>
      <c r="AG1486">
        <v>0</v>
      </c>
      <c r="AH1486">
        <v>9</v>
      </c>
      <c r="AI1486">
        <v>4</v>
      </c>
      <c r="AJ1486">
        <v>4</v>
      </c>
      <c r="AK1486">
        <v>2</v>
      </c>
      <c r="AL1486">
        <v>1</v>
      </c>
      <c r="AM1486">
        <v>3</v>
      </c>
    </row>
    <row r="1487" spans="1:39" x14ac:dyDescent="0.25">
      <c r="A1487" t="s">
        <v>51</v>
      </c>
      <c r="B1487" t="s">
        <v>40</v>
      </c>
      <c r="C1487" t="s">
        <v>64</v>
      </c>
      <c r="D1487" t="s">
        <v>54</v>
      </c>
      <c r="E1487" t="s">
        <v>55</v>
      </c>
      <c r="F1487" t="s">
        <v>67</v>
      </c>
      <c r="G1487" t="s">
        <v>1564</v>
      </c>
      <c r="H1487">
        <v>1894</v>
      </c>
      <c r="I1487" t="s">
        <v>57</v>
      </c>
      <c r="J1487" t="s">
        <v>63</v>
      </c>
      <c r="K1487" t="s">
        <v>48</v>
      </c>
      <c r="L1487" t="s">
        <v>51</v>
      </c>
      <c r="M1487" t="s">
        <v>49</v>
      </c>
      <c r="N1487">
        <v>5</v>
      </c>
      <c r="O1487">
        <v>30</v>
      </c>
      <c r="P1487">
        <v>1</v>
      </c>
      <c r="Q1487">
        <v>125</v>
      </c>
      <c r="R1487">
        <v>9</v>
      </c>
      <c r="S1487" t="s">
        <v>50</v>
      </c>
      <c r="T1487">
        <v>1</v>
      </c>
      <c r="U1487">
        <v>4</v>
      </c>
      <c r="V1487">
        <v>83</v>
      </c>
      <c r="W1487">
        <v>2</v>
      </c>
      <c r="X1487">
        <v>1</v>
      </c>
      <c r="Y1487">
        <v>3</v>
      </c>
      <c r="Z1487">
        <v>2206</v>
      </c>
      <c r="AA1487">
        <v>16117</v>
      </c>
      <c r="AB1487">
        <v>1</v>
      </c>
      <c r="AC1487">
        <v>13</v>
      </c>
      <c r="AD1487">
        <v>3</v>
      </c>
      <c r="AE1487">
        <v>1</v>
      </c>
      <c r="AF1487">
        <v>80</v>
      </c>
      <c r="AG1487">
        <v>0</v>
      </c>
      <c r="AH1487">
        <v>10</v>
      </c>
      <c r="AI1487">
        <v>3</v>
      </c>
      <c r="AJ1487">
        <v>10</v>
      </c>
      <c r="AK1487">
        <v>0</v>
      </c>
      <c r="AL1487">
        <v>1</v>
      </c>
      <c r="AM1487">
        <v>8</v>
      </c>
    </row>
    <row r="1488" spans="1:39" x14ac:dyDescent="0.25">
      <c r="A1488" t="s">
        <v>39</v>
      </c>
      <c r="B1488" t="s">
        <v>40</v>
      </c>
      <c r="C1488" t="s">
        <v>41</v>
      </c>
      <c r="D1488" t="s">
        <v>42</v>
      </c>
      <c r="E1488" t="s">
        <v>43</v>
      </c>
      <c r="F1488" t="s">
        <v>108</v>
      </c>
      <c r="G1488" t="s">
        <v>1565</v>
      </c>
      <c r="H1488">
        <v>1895</v>
      </c>
      <c r="I1488" t="s">
        <v>57</v>
      </c>
      <c r="J1488" t="s">
        <v>94</v>
      </c>
      <c r="K1488" t="s">
        <v>59</v>
      </c>
      <c r="L1488" t="s">
        <v>51</v>
      </c>
      <c r="M1488" t="s">
        <v>49</v>
      </c>
      <c r="N1488">
        <v>6</v>
      </c>
      <c r="O1488">
        <v>39</v>
      </c>
      <c r="P1488">
        <v>0</v>
      </c>
      <c r="Q1488">
        <v>895</v>
      </c>
      <c r="R1488">
        <v>5</v>
      </c>
      <c r="S1488" t="s">
        <v>72</v>
      </c>
      <c r="T1488">
        <v>1</v>
      </c>
      <c r="U1488">
        <v>4</v>
      </c>
      <c r="V1488">
        <v>56</v>
      </c>
      <c r="W1488">
        <v>3</v>
      </c>
      <c r="X1488">
        <v>2</v>
      </c>
      <c r="Y1488">
        <v>4</v>
      </c>
      <c r="Z1488">
        <v>2086</v>
      </c>
      <c r="AA1488">
        <v>3335</v>
      </c>
      <c r="AB1488">
        <v>3</v>
      </c>
      <c r="AC1488">
        <v>14</v>
      </c>
      <c r="AD1488">
        <v>3</v>
      </c>
      <c r="AE1488">
        <v>3</v>
      </c>
      <c r="AF1488">
        <v>80</v>
      </c>
      <c r="AG1488">
        <v>1</v>
      </c>
      <c r="AH1488">
        <v>19</v>
      </c>
      <c r="AI1488">
        <v>4</v>
      </c>
      <c r="AJ1488">
        <v>1</v>
      </c>
      <c r="AK1488">
        <v>0</v>
      </c>
      <c r="AL1488">
        <v>0</v>
      </c>
      <c r="AM1488">
        <v>0</v>
      </c>
    </row>
    <row r="1489" spans="1:39" x14ac:dyDescent="0.25">
      <c r="A1489" t="s">
        <v>39</v>
      </c>
      <c r="B1489" t="s">
        <v>40</v>
      </c>
      <c r="C1489" t="s">
        <v>87</v>
      </c>
      <c r="D1489" t="s">
        <v>42</v>
      </c>
      <c r="E1489" t="s">
        <v>55</v>
      </c>
      <c r="F1489" t="s">
        <v>67</v>
      </c>
      <c r="G1489" t="s">
        <v>1566</v>
      </c>
      <c r="H1489">
        <v>1896</v>
      </c>
      <c r="I1489" t="s">
        <v>57</v>
      </c>
      <c r="J1489" t="s">
        <v>58</v>
      </c>
      <c r="K1489" t="s">
        <v>59</v>
      </c>
      <c r="L1489" t="s">
        <v>39</v>
      </c>
      <c r="M1489" t="s">
        <v>49</v>
      </c>
      <c r="N1489">
        <v>2</v>
      </c>
      <c r="O1489">
        <v>24</v>
      </c>
      <c r="P1489">
        <v>0</v>
      </c>
      <c r="Q1489">
        <v>813</v>
      </c>
      <c r="R1489">
        <v>1</v>
      </c>
      <c r="S1489" t="s">
        <v>72</v>
      </c>
      <c r="T1489">
        <v>1</v>
      </c>
      <c r="U1489">
        <v>2</v>
      </c>
      <c r="V1489">
        <v>61</v>
      </c>
      <c r="W1489">
        <v>3</v>
      </c>
      <c r="X1489">
        <v>1</v>
      </c>
      <c r="Y1489">
        <v>4</v>
      </c>
      <c r="Z1489">
        <v>2293</v>
      </c>
      <c r="AA1489">
        <v>3020</v>
      </c>
      <c r="AB1489">
        <v>2</v>
      </c>
      <c r="AC1489">
        <v>16</v>
      </c>
      <c r="AD1489">
        <v>3</v>
      </c>
      <c r="AE1489">
        <v>1</v>
      </c>
      <c r="AF1489">
        <v>80</v>
      </c>
      <c r="AG1489">
        <v>1</v>
      </c>
      <c r="AH1489">
        <v>6</v>
      </c>
      <c r="AI1489">
        <v>2</v>
      </c>
      <c r="AJ1489">
        <v>2</v>
      </c>
      <c r="AK1489">
        <v>0</v>
      </c>
      <c r="AL1489">
        <v>2</v>
      </c>
      <c r="AM1489">
        <v>0</v>
      </c>
    </row>
    <row r="1490" spans="1:39" x14ac:dyDescent="0.25">
      <c r="A1490" t="s">
        <v>51</v>
      </c>
      <c r="B1490" t="s">
        <v>40</v>
      </c>
      <c r="C1490" t="s">
        <v>41</v>
      </c>
      <c r="D1490" t="s">
        <v>54</v>
      </c>
      <c r="E1490" t="s">
        <v>55</v>
      </c>
      <c r="F1490" t="s">
        <v>67</v>
      </c>
      <c r="G1490" t="s">
        <v>1567</v>
      </c>
      <c r="H1490">
        <v>1897</v>
      </c>
      <c r="I1490" t="s">
        <v>46</v>
      </c>
      <c r="J1490" t="s">
        <v>58</v>
      </c>
      <c r="K1490" t="s">
        <v>74</v>
      </c>
      <c r="L1490" t="s">
        <v>51</v>
      </c>
      <c r="M1490" t="s">
        <v>49</v>
      </c>
      <c r="N1490">
        <v>3</v>
      </c>
      <c r="O1490">
        <v>43</v>
      </c>
      <c r="P1490">
        <v>1</v>
      </c>
      <c r="Q1490">
        <v>1273</v>
      </c>
      <c r="R1490">
        <v>2</v>
      </c>
      <c r="S1490" t="s">
        <v>50</v>
      </c>
      <c r="T1490">
        <v>1</v>
      </c>
      <c r="U1490">
        <v>4</v>
      </c>
      <c r="V1490">
        <v>72</v>
      </c>
      <c r="W1490">
        <v>4</v>
      </c>
      <c r="X1490">
        <v>1</v>
      </c>
      <c r="Y1490">
        <v>3</v>
      </c>
      <c r="Z1490">
        <v>2645</v>
      </c>
      <c r="AA1490">
        <v>21923</v>
      </c>
      <c r="AB1490">
        <v>1</v>
      </c>
      <c r="AC1490">
        <v>12</v>
      </c>
      <c r="AD1490">
        <v>3</v>
      </c>
      <c r="AE1490">
        <v>4</v>
      </c>
      <c r="AF1490">
        <v>80</v>
      </c>
      <c r="AG1490">
        <v>2</v>
      </c>
      <c r="AH1490">
        <v>6</v>
      </c>
      <c r="AI1490">
        <v>2</v>
      </c>
      <c r="AJ1490">
        <v>5</v>
      </c>
      <c r="AK1490">
        <v>3</v>
      </c>
      <c r="AL1490">
        <v>1</v>
      </c>
      <c r="AM1490">
        <v>4</v>
      </c>
    </row>
    <row r="1491" spans="1:39" x14ac:dyDescent="0.25">
      <c r="A1491" t="s">
        <v>39</v>
      </c>
      <c r="B1491" t="s">
        <v>40</v>
      </c>
      <c r="C1491" t="s">
        <v>53</v>
      </c>
      <c r="D1491" t="s">
        <v>42</v>
      </c>
      <c r="E1491" t="s">
        <v>43</v>
      </c>
      <c r="F1491" t="s">
        <v>101</v>
      </c>
      <c r="G1491" t="s">
        <v>1568</v>
      </c>
      <c r="H1491">
        <v>1898</v>
      </c>
      <c r="I1491" t="s">
        <v>57</v>
      </c>
      <c r="J1491" t="s">
        <v>94</v>
      </c>
      <c r="K1491" t="s">
        <v>59</v>
      </c>
      <c r="L1491" t="s">
        <v>39</v>
      </c>
      <c r="M1491" t="s">
        <v>49</v>
      </c>
      <c r="N1491">
        <v>2</v>
      </c>
      <c r="O1491">
        <v>50</v>
      </c>
      <c r="P1491">
        <v>0</v>
      </c>
      <c r="Q1491">
        <v>869</v>
      </c>
      <c r="R1491">
        <v>3</v>
      </c>
      <c r="S1491" t="s">
        <v>50</v>
      </c>
      <c r="T1491">
        <v>1</v>
      </c>
      <c r="U1491">
        <v>1</v>
      </c>
      <c r="V1491">
        <v>86</v>
      </c>
      <c r="W1491">
        <v>2</v>
      </c>
      <c r="X1491">
        <v>1</v>
      </c>
      <c r="Y1491">
        <v>3</v>
      </c>
      <c r="Z1491">
        <v>2683</v>
      </c>
      <c r="AA1491">
        <v>3810</v>
      </c>
      <c r="AB1491">
        <v>1</v>
      </c>
      <c r="AC1491">
        <v>14</v>
      </c>
      <c r="AD1491">
        <v>3</v>
      </c>
      <c r="AE1491">
        <v>3</v>
      </c>
      <c r="AF1491">
        <v>80</v>
      </c>
      <c r="AG1491">
        <v>0</v>
      </c>
      <c r="AH1491">
        <v>3</v>
      </c>
      <c r="AI1491">
        <v>3</v>
      </c>
      <c r="AJ1491">
        <v>3</v>
      </c>
      <c r="AK1491">
        <v>2</v>
      </c>
      <c r="AL1491">
        <v>0</v>
      </c>
      <c r="AM1491">
        <v>2</v>
      </c>
    </row>
    <row r="1492" spans="1:39" x14ac:dyDescent="0.25">
      <c r="A1492" t="s">
        <v>51</v>
      </c>
      <c r="B1492" t="s">
        <v>40</v>
      </c>
      <c r="C1492" t="s">
        <v>41</v>
      </c>
      <c r="D1492" t="s">
        <v>54</v>
      </c>
      <c r="E1492" t="s">
        <v>43</v>
      </c>
      <c r="F1492" t="s">
        <v>101</v>
      </c>
      <c r="G1492" t="s">
        <v>1569</v>
      </c>
      <c r="H1492">
        <v>1899</v>
      </c>
      <c r="I1492" t="s">
        <v>46</v>
      </c>
      <c r="J1492" t="s">
        <v>94</v>
      </c>
      <c r="K1492" t="s">
        <v>59</v>
      </c>
      <c r="L1492" t="s">
        <v>51</v>
      </c>
      <c r="M1492" t="s">
        <v>49</v>
      </c>
      <c r="N1492">
        <v>3</v>
      </c>
      <c r="O1492">
        <v>35</v>
      </c>
      <c r="P1492">
        <v>1</v>
      </c>
      <c r="Q1492">
        <v>890</v>
      </c>
      <c r="R1492">
        <v>2</v>
      </c>
      <c r="S1492" t="s">
        <v>72</v>
      </c>
      <c r="T1492">
        <v>1</v>
      </c>
      <c r="U1492">
        <v>4</v>
      </c>
      <c r="V1492">
        <v>97</v>
      </c>
      <c r="W1492">
        <v>3</v>
      </c>
      <c r="X1492">
        <v>1</v>
      </c>
      <c r="Y1492">
        <v>4</v>
      </c>
      <c r="Z1492">
        <v>2014</v>
      </c>
      <c r="AA1492">
        <v>9687</v>
      </c>
      <c r="AB1492">
        <v>1</v>
      </c>
      <c r="AC1492">
        <v>13</v>
      </c>
      <c r="AD1492">
        <v>3</v>
      </c>
      <c r="AE1492">
        <v>1</v>
      </c>
      <c r="AF1492">
        <v>80</v>
      </c>
      <c r="AG1492">
        <v>0</v>
      </c>
      <c r="AH1492">
        <v>2</v>
      </c>
      <c r="AI1492">
        <v>3</v>
      </c>
      <c r="AJ1492">
        <v>2</v>
      </c>
      <c r="AK1492">
        <v>2</v>
      </c>
      <c r="AL1492">
        <v>2</v>
      </c>
      <c r="AM1492">
        <v>2</v>
      </c>
    </row>
    <row r="1493" spans="1:39" x14ac:dyDescent="0.25">
      <c r="A1493" t="s">
        <v>51</v>
      </c>
      <c r="B1493" t="s">
        <v>40</v>
      </c>
      <c r="C1493" t="s">
        <v>41</v>
      </c>
      <c r="D1493" t="s">
        <v>54</v>
      </c>
      <c r="E1493" t="s">
        <v>55</v>
      </c>
      <c r="F1493" t="s">
        <v>44</v>
      </c>
      <c r="G1493" t="s">
        <v>1570</v>
      </c>
      <c r="H1493">
        <v>1900</v>
      </c>
      <c r="I1493" t="s">
        <v>46</v>
      </c>
      <c r="J1493" t="s">
        <v>58</v>
      </c>
      <c r="K1493" t="s">
        <v>59</v>
      </c>
      <c r="L1493" t="s">
        <v>39</v>
      </c>
      <c r="M1493" t="s">
        <v>49</v>
      </c>
      <c r="N1493">
        <v>3</v>
      </c>
      <c r="O1493">
        <v>36</v>
      </c>
      <c r="P1493">
        <v>1</v>
      </c>
      <c r="Q1493">
        <v>852</v>
      </c>
      <c r="R1493">
        <v>5</v>
      </c>
      <c r="S1493" t="s">
        <v>66</v>
      </c>
      <c r="T1493">
        <v>1</v>
      </c>
      <c r="U1493">
        <v>2</v>
      </c>
      <c r="V1493">
        <v>82</v>
      </c>
      <c r="W1493">
        <v>2</v>
      </c>
      <c r="X1493">
        <v>1</v>
      </c>
      <c r="Y1493">
        <v>1</v>
      </c>
      <c r="Z1493">
        <v>3419</v>
      </c>
      <c r="AA1493">
        <v>13072</v>
      </c>
      <c r="AB1493">
        <v>9</v>
      </c>
      <c r="AC1493">
        <v>14</v>
      </c>
      <c r="AD1493">
        <v>3</v>
      </c>
      <c r="AE1493">
        <v>4</v>
      </c>
      <c r="AF1493">
        <v>80</v>
      </c>
      <c r="AG1493">
        <v>1</v>
      </c>
      <c r="AH1493">
        <v>6</v>
      </c>
      <c r="AI1493">
        <v>4</v>
      </c>
      <c r="AJ1493">
        <v>1</v>
      </c>
      <c r="AK1493">
        <v>1</v>
      </c>
      <c r="AL1493">
        <v>0</v>
      </c>
      <c r="AM1493">
        <v>0</v>
      </c>
    </row>
    <row r="1494" spans="1:39" x14ac:dyDescent="0.25">
      <c r="A1494" t="s">
        <v>51</v>
      </c>
      <c r="B1494" t="s">
        <v>52</v>
      </c>
      <c r="C1494" t="s">
        <v>64</v>
      </c>
      <c r="D1494" t="s">
        <v>54</v>
      </c>
      <c r="E1494" t="s">
        <v>43</v>
      </c>
      <c r="F1494" t="s">
        <v>44</v>
      </c>
      <c r="G1494" t="s">
        <v>1571</v>
      </c>
      <c r="H1494">
        <v>1901</v>
      </c>
      <c r="I1494" t="s">
        <v>46</v>
      </c>
      <c r="J1494" t="s">
        <v>47</v>
      </c>
      <c r="K1494" t="s">
        <v>59</v>
      </c>
      <c r="L1494" t="s">
        <v>51</v>
      </c>
      <c r="M1494" t="s">
        <v>49</v>
      </c>
      <c r="N1494">
        <v>3</v>
      </c>
      <c r="O1494">
        <v>33</v>
      </c>
      <c r="P1494">
        <v>1</v>
      </c>
      <c r="Q1494">
        <v>1141</v>
      </c>
      <c r="R1494">
        <v>1</v>
      </c>
      <c r="S1494" t="s">
        <v>72</v>
      </c>
      <c r="T1494">
        <v>1</v>
      </c>
      <c r="U1494">
        <v>3</v>
      </c>
      <c r="V1494">
        <v>42</v>
      </c>
      <c r="W1494">
        <v>4</v>
      </c>
      <c r="X1494">
        <v>2</v>
      </c>
      <c r="Y1494">
        <v>1</v>
      </c>
      <c r="Z1494">
        <v>5376</v>
      </c>
      <c r="AA1494">
        <v>3193</v>
      </c>
      <c r="AB1494">
        <v>2</v>
      </c>
      <c r="AC1494">
        <v>19</v>
      </c>
      <c r="AD1494">
        <v>3</v>
      </c>
      <c r="AE1494">
        <v>1</v>
      </c>
      <c r="AF1494">
        <v>80</v>
      </c>
      <c r="AG1494">
        <v>2</v>
      </c>
      <c r="AH1494">
        <v>10</v>
      </c>
      <c r="AI1494">
        <v>3</v>
      </c>
      <c r="AJ1494">
        <v>5</v>
      </c>
      <c r="AK1494">
        <v>3</v>
      </c>
      <c r="AL1494">
        <v>1</v>
      </c>
      <c r="AM1494">
        <v>3</v>
      </c>
    </row>
    <row r="1495" spans="1:39" x14ac:dyDescent="0.25">
      <c r="A1495" t="s">
        <v>51</v>
      </c>
      <c r="B1495" t="s">
        <v>40</v>
      </c>
      <c r="C1495" t="s">
        <v>41</v>
      </c>
      <c r="D1495" t="s">
        <v>54</v>
      </c>
      <c r="E1495" t="s">
        <v>55</v>
      </c>
      <c r="F1495" t="s">
        <v>61</v>
      </c>
      <c r="G1495" t="s">
        <v>1572</v>
      </c>
      <c r="H1495">
        <v>1902</v>
      </c>
      <c r="I1495" t="s">
        <v>57</v>
      </c>
      <c r="J1495" t="s">
        <v>63</v>
      </c>
      <c r="K1495" t="s">
        <v>74</v>
      </c>
      <c r="L1495" t="s">
        <v>51</v>
      </c>
      <c r="M1495" t="s">
        <v>49</v>
      </c>
      <c r="N1495">
        <v>3</v>
      </c>
      <c r="O1495">
        <v>35</v>
      </c>
      <c r="P1495">
        <v>1</v>
      </c>
      <c r="Q1495">
        <v>464</v>
      </c>
      <c r="R1495">
        <v>4</v>
      </c>
      <c r="S1495" t="s">
        <v>50</v>
      </c>
      <c r="T1495">
        <v>1</v>
      </c>
      <c r="U1495">
        <v>3</v>
      </c>
      <c r="V1495">
        <v>75</v>
      </c>
      <c r="W1495">
        <v>3</v>
      </c>
      <c r="X1495">
        <v>1</v>
      </c>
      <c r="Y1495">
        <v>4</v>
      </c>
      <c r="Z1495">
        <v>1951</v>
      </c>
      <c r="AA1495">
        <v>10910</v>
      </c>
      <c r="AB1495">
        <v>1</v>
      </c>
      <c r="AC1495">
        <v>12</v>
      </c>
      <c r="AD1495">
        <v>3</v>
      </c>
      <c r="AE1495">
        <v>3</v>
      </c>
      <c r="AF1495">
        <v>80</v>
      </c>
      <c r="AG1495">
        <v>1</v>
      </c>
      <c r="AH1495">
        <v>1</v>
      </c>
      <c r="AI1495">
        <v>3</v>
      </c>
      <c r="AJ1495">
        <v>1</v>
      </c>
      <c r="AK1495">
        <v>0</v>
      </c>
      <c r="AL1495">
        <v>0</v>
      </c>
      <c r="AM1495">
        <v>0</v>
      </c>
    </row>
    <row r="1496" spans="1:39" x14ac:dyDescent="0.25">
      <c r="A1496" t="s">
        <v>51</v>
      </c>
      <c r="B1496" t="s">
        <v>40</v>
      </c>
      <c r="C1496" t="s">
        <v>64</v>
      </c>
      <c r="D1496" t="s">
        <v>54</v>
      </c>
      <c r="E1496" t="s">
        <v>55</v>
      </c>
      <c r="F1496" t="s">
        <v>44</v>
      </c>
      <c r="G1496" t="s">
        <v>1573</v>
      </c>
      <c r="H1496">
        <v>1903</v>
      </c>
      <c r="I1496" t="s">
        <v>46</v>
      </c>
      <c r="J1496" t="s">
        <v>63</v>
      </c>
      <c r="K1496" t="s">
        <v>74</v>
      </c>
      <c r="L1496" t="s">
        <v>51</v>
      </c>
      <c r="M1496" t="s">
        <v>49</v>
      </c>
      <c r="N1496">
        <v>6</v>
      </c>
      <c r="O1496">
        <v>27</v>
      </c>
      <c r="P1496">
        <v>1</v>
      </c>
      <c r="Q1496">
        <v>1240</v>
      </c>
      <c r="R1496">
        <v>2</v>
      </c>
      <c r="S1496" t="s">
        <v>66</v>
      </c>
      <c r="T1496">
        <v>1</v>
      </c>
      <c r="U1496">
        <v>4</v>
      </c>
      <c r="V1496">
        <v>33</v>
      </c>
      <c r="W1496">
        <v>3</v>
      </c>
      <c r="X1496">
        <v>1</v>
      </c>
      <c r="Y1496">
        <v>1</v>
      </c>
      <c r="Z1496">
        <v>2341</v>
      </c>
      <c r="AA1496">
        <v>19715</v>
      </c>
      <c r="AB1496">
        <v>1</v>
      </c>
      <c r="AC1496">
        <v>13</v>
      </c>
      <c r="AD1496">
        <v>3</v>
      </c>
      <c r="AE1496">
        <v>4</v>
      </c>
      <c r="AF1496">
        <v>80</v>
      </c>
      <c r="AG1496">
        <v>1</v>
      </c>
      <c r="AH1496">
        <v>1</v>
      </c>
      <c r="AI1496">
        <v>3</v>
      </c>
      <c r="AJ1496">
        <v>1</v>
      </c>
      <c r="AK1496">
        <v>0</v>
      </c>
      <c r="AL1496">
        <v>0</v>
      </c>
      <c r="AM1496">
        <v>0</v>
      </c>
    </row>
    <row r="1497" spans="1:39" x14ac:dyDescent="0.25">
      <c r="A1497" t="s">
        <v>39</v>
      </c>
      <c r="B1497" t="s">
        <v>40</v>
      </c>
      <c r="C1497" t="s">
        <v>64</v>
      </c>
      <c r="D1497" t="s">
        <v>42</v>
      </c>
      <c r="E1497" t="s">
        <v>55</v>
      </c>
      <c r="F1497" t="s">
        <v>44</v>
      </c>
      <c r="G1497" t="s">
        <v>1574</v>
      </c>
      <c r="H1497">
        <v>1904</v>
      </c>
      <c r="I1497" t="s">
        <v>57</v>
      </c>
      <c r="J1497" t="s">
        <v>63</v>
      </c>
      <c r="K1497" t="s">
        <v>48</v>
      </c>
      <c r="L1497" t="s">
        <v>51</v>
      </c>
      <c r="M1497" t="s">
        <v>49</v>
      </c>
      <c r="N1497">
        <v>2</v>
      </c>
      <c r="O1497">
        <v>26</v>
      </c>
      <c r="P1497">
        <v>0</v>
      </c>
      <c r="Q1497">
        <v>1357</v>
      </c>
      <c r="R1497">
        <v>25</v>
      </c>
      <c r="S1497" t="s">
        <v>72</v>
      </c>
      <c r="T1497">
        <v>1</v>
      </c>
      <c r="U1497">
        <v>1</v>
      </c>
      <c r="V1497">
        <v>48</v>
      </c>
      <c r="W1497">
        <v>1</v>
      </c>
      <c r="X1497">
        <v>1</v>
      </c>
      <c r="Y1497">
        <v>3</v>
      </c>
      <c r="Z1497">
        <v>2293</v>
      </c>
      <c r="AA1497">
        <v>10558</v>
      </c>
      <c r="AB1497">
        <v>1</v>
      </c>
      <c r="AC1497">
        <v>12</v>
      </c>
      <c r="AD1497">
        <v>3</v>
      </c>
      <c r="AE1497">
        <v>3</v>
      </c>
      <c r="AF1497">
        <v>80</v>
      </c>
      <c r="AG1497">
        <v>0</v>
      </c>
      <c r="AH1497">
        <v>1</v>
      </c>
      <c r="AI1497">
        <v>2</v>
      </c>
      <c r="AJ1497">
        <v>1</v>
      </c>
      <c r="AK1497">
        <v>0</v>
      </c>
      <c r="AL1497">
        <v>0</v>
      </c>
      <c r="AM1497">
        <v>1</v>
      </c>
    </row>
    <row r="1498" spans="1:39" x14ac:dyDescent="0.25">
      <c r="A1498" t="s">
        <v>51</v>
      </c>
      <c r="B1498" t="s">
        <v>52</v>
      </c>
      <c r="C1498" t="s">
        <v>64</v>
      </c>
      <c r="D1498" t="s">
        <v>54</v>
      </c>
      <c r="E1498" t="s">
        <v>43</v>
      </c>
      <c r="F1498" t="s">
        <v>44</v>
      </c>
      <c r="G1498" t="s">
        <v>1575</v>
      </c>
      <c r="H1498">
        <v>1905</v>
      </c>
      <c r="I1498" t="s">
        <v>57</v>
      </c>
      <c r="J1498" t="s">
        <v>47</v>
      </c>
      <c r="K1498" t="s">
        <v>48</v>
      </c>
      <c r="L1498" t="s">
        <v>51</v>
      </c>
      <c r="M1498" t="s">
        <v>49</v>
      </c>
      <c r="N1498">
        <v>0</v>
      </c>
      <c r="O1498">
        <v>27</v>
      </c>
      <c r="P1498">
        <v>1</v>
      </c>
      <c r="Q1498">
        <v>994</v>
      </c>
      <c r="R1498">
        <v>8</v>
      </c>
      <c r="S1498" t="s">
        <v>72</v>
      </c>
      <c r="T1498">
        <v>1</v>
      </c>
      <c r="U1498">
        <v>4</v>
      </c>
      <c r="V1498">
        <v>37</v>
      </c>
      <c r="W1498">
        <v>3</v>
      </c>
      <c r="X1498">
        <v>3</v>
      </c>
      <c r="Y1498">
        <v>3</v>
      </c>
      <c r="Z1498">
        <v>8726</v>
      </c>
      <c r="AA1498">
        <v>2975</v>
      </c>
      <c r="AB1498">
        <v>1</v>
      </c>
      <c r="AC1498">
        <v>15</v>
      </c>
      <c r="AD1498">
        <v>3</v>
      </c>
      <c r="AE1498">
        <v>4</v>
      </c>
      <c r="AF1498">
        <v>80</v>
      </c>
      <c r="AG1498">
        <v>0</v>
      </c>
      <c r="AH1498">
        <v>9</v>
      </c>
      <c r="AI1498">
        <v>3</v>
      </c>
      <c r="AJ1498">
        <v>9</v>
      </c>
      <c r="AK1498">
        <v>8</v>
      </c>
      <c r="AL1498">
        <v>1</v>
      </c>
      <c r="AM1498">
        <v>7</v>
      </c>
    </row>
    <row r="1499" spans="1:39" x14ac:dyDescent="0.25">
      <c r="A1499" t="s">
        <v>51</v>
      </c>
      <c r="B1499" t="s">
        <v>52</v>
      </c>
      <c r="C1499" t="s">
        <v>64</v>
      </c>
      <c r="D1499" t="s">
        <v>54</v>
      </c>
      <c r="E1499" t="s">
        <v>55</v>
      </c>
      <c r="F1499" t="s">
        <v>67</v>
      </c>
      <c r="G1499" t="s">
        <v>1576</v>
      </c>
      <c r="H1499">
        <v>1906</v>
      </c>
      <c r="I1499" t="s">
        <v>46</v>
      </c>
      <c r="J1499" t="s">
        <v>63</v>
      </c>
      <c r="K1499" t="s">
        <v>48</v>
      </c>
      <c r="L1499" t="s">
        <v>51</v>
      </c>
      <c r="M1499" t="s">
        <v>49</v>
      </c>
      <c r="N1499">
        <v>2</v>
      </c>
      <c r="O1499">
        <v>30</v>
      </c>
      <c r="P1499">
        <v>1</v>
      </c>
      <c r="Q1499">
        <v>721</v>
      </c>
      <c r="R1499">
        <v>1</v>
      </c>
      <c r="S1499" t="s">
        <v>50</v>
      </c>
      <c r="T1499">
        <v>1</v>
      </c>
      <c r="U1499">
        <v>3</v>
      </c>
      <c r="V1499">
        <v>58</v>
      </c>
      <c r="W1499">
        <v>3</v>
      </c>
      <c r="X1499">
        <v>2</v>
      </c>
      <c r="Y1499">
        <v>4</v>
      </c>
      <c r="Z1499">
        <v>4011</v>
      </c>
      <c r="AA1499">
        <v>10781</v>
      </c>
      <c r="AB1499">
        <v>1</v>
      </c>
      <c r="AC1499">
        <v>23</v>
      </c>
      <c r="AD1499">
        <v>4</v>
      </c>
      <c r="AE1499">
        <v>4</v>
      </c>
      <c r="AF1499">
        <v>80</v>
      </c>
      <c r="AG1499">
        <v>0</v>
      </c>
      <c r="AH1499">
        <v>12</v>
      </c>
      <c r="AI1499">
        <v>3</v>
      </c>
      <c r="AJ1499">
        <v>12</v>
      </c>
      <c r="AK1499">
        <v>8</v>
      </c>
      <c r="AL1499">
        <v>3</v>
      </c>
      <c r="AM1499">
        <v>7</v>
      </c>
    </row>
    <row r="1500" spans="1:39" x14ac:dyDescent="0.25">
      <c r="A1500" t="s">
        <v>39</v>
      </c>
      <c r="B1500" t="s">
        <v>40</v>
      </c>
      <c r="C1500" t="s">
        <v>41</v>
      </c>
      <c r="D1500" t="s">
        <v>42</v>
      </c>
      <c r="E1500" t="s">
        <v>55</v>
      </c>
      <c r="F1500" t="s">
        <v>108</v>
      </c>
      <c r="G1500" t="s">
        <v>1577</v>
      </c>
      <c r="H1500">
        <v>1907</v>
      </c>
      <c r="I1500" t="s">
        <v>46</v>
      </c>
      <c r="J1500" t="s">
        <v>96</v>
      </c>
      <c r="K1500" t="s">
        <v>59</v>
      </c>
      <c r="L1500" t="s">
        <v>51</v>
      </c>
      <c r="M1500" t="s">
        <v>49</v>
      </c>
      <c r="N1500">
        <v>0</v>
      </c>
      <c r="O1500">
        <v>41</v>
      </c>
      <c r="P1500">
        <v>0</v>
      </c>
      <c r="Q1500">
        <v>1360</v>
      </c>
      <c r="R1500">
        <v>12</v>
      </c>
      <c r="S1500" t="s">
        <v>72</v>
      </c>
      <c r="T1500">
        <v>1</v>
      </c>
      <c r="U1500">
        <v>2</v>
      </c>
      <c r="V1500">
        <v>49</v>
      </c>
      <c r="W1500">
        <v>3</v>
      </c>
      <c r="X1500">
        <v>5</v>
      </c>
      <c r="Y1500">
        <v>3</v>
      </c>
      <c r="Z1500">
        <v>19545</v>
      </c>
      <c r="AA1500">
        <v>16280</v>
      </c>
      <c r="AB1500">
        <v>1</v>
      </c>
      <c r="AC1500">
        <v>12</v>
      </c>
      <c r="AD1500">
        <v>3</v>
      </c>
      <c r="AE1500">
        <v>4</v>
      </c>
      <c r="AF1500">
        <v>80</v>
      </c>
      <c r="AG1500">
        <v>0</v>
      </c>
      <c r="AH1500">
        <v>23</v>
      </c>
      <c r="AI1500">
        <v>3</v>
      </c>
      <c r="AJ1500">
        <v>22</v>
      </c>
      <c r="AK1500">
        <v>15</v>
      </c>
      <c r="AL1500">
        <v>15</v>
      </c>
      <c r="AM1500">
        <v>8</v>
      </c>
    </row>
    <row r="1501" spans="1:39" x14ac:dyDescent="0.25">
      <c r="A1501" t="s">
        <v>51</v>
      </c>
      <c r="B1501" t="s">
        <v>86</v>
      </c>
      <c r="C1501" t="s">
        <v>64</v>
      </c>
      <c r="D1501" t="s">
        <v>54</v>
      </c>
      <c r="E1501" t="s">
        <v>43</v>
      </c>
      <c r="F1501" t="s">
        <v>101</v>
      </c>
      <c r="G1501" t="s">
        <v>1578</v>
      </c>
      <c r="H1501">
        <v>1908</v>
      </c>
      <c r="I1501" t="s">
        <v>57</v>
      </c>
      <c r="J1501" t="s">
        <v>47</v>
      </c>
      <c r="K1501" t="s">
        <v>48</v>
      </c>
      <c r="L1501" t="s">
        <v>51</v>
      </c>
      <c r="M1501" t="s">
        <v>49</v>
      </c>
      <c r="N1501">
        <v>2</v>
      </c>
      <c r="O1501">
        <v>34</v>
      </c>
      <c r="P1501">
        <v>1</v>
      </c>
      <c r="Q1501">
        <v>1065</v>
      </c>
      <c r="R1501">
        <v>23</v>
      </c>
      <c r="S1501" t="s">
        <v>66</v>
      </c>
      <c r="T1501">
        <v>1</v>
      </c>
      <c r="U1501">
        <v>2</v>
      </c>
      <c r="V1501">
        <v>72</v>
      </c>
      <c r="W1501">
        <v>3</v>
      </c>
      <c r="X1501">
        <v>2</v>
      </c>
      <c r="Y1501">
        <v>3</v>
      </c>
      <c r="Z1501">
        <v>4568</v>
      </c>
      <c r="AA1501">
        <v>10034</v>
      </c>
      <c r="AB1501">
        <v>0</v>
      </c>
      <c r="AC1501">
        <v>20</v>
      </c>
      <c r="AD1501">
        <v>4</v>
      </c>
      <c r="AE1501">
        <v>3</v>
      </c>
      <c r="AF1501">
        <v>80</v>
      </c>
      <c r="AG1501">
        <v>0</v>
      </c>
      <c r="AH1501">
        <v>10</v>
      </c>
      <c r="AI1501">
        <v>3</v>
      </c>
      <c r="AJ1501">
        <v>9</v>
      </c>
      <c r="AK1501">
        <v>5</v>
      </c>
      <c r="AL1501">
        <v>8</v>
      </c>
      <c r="AM1501">
        <v>7</v>
      </c>
    </row>
    <row r="1502" spans="1:39" x14ac:dyDescent="0.25">
      <c r="A1502" t="s">
        <v>51</v>
      </c>
      <c r="B1502" t="s">
        <v>40</v>
      </c>
      <c r="C1502" t="s">
        <v>41</v>
      </c>
      <c r="D1502" t="s">
        <v>54</v>
      </c>
      <c r="E1502" t="s">
        <v>55</v>
      </c>
      <c r="F1502" t="s">
        <v>44</v>
      </c>
      <c r="G1502" t="s">
        <v>1579</v>
      </c>
      <c r="H1502">
        <v>1909</v>
      </c>
      <c r="I1502" t="s">
        <v>57</v>
      </c>
      <c r="J1502" t="s">
        <v>58</v>
      </c>
      <c r="K1502" t="s">
        <v>59</v>
      </c>
      <c r="L1502" t="s">
        <v>51</v>
      </c>
      <c r="M1502" t="s">
        <v>49</v>
      </c>
      <c r="N1502">
        <v>1</v>
      </c>
      <c r="O1502">
        <v>37</v>
      </c>
      <c r="P1502">
        <v>1</v>
      </c>
      <c r="Q1502">
        <v>408</v>
      </c>
      <c r="R1502">
        <v>19</v>
      </c>
      <c r="S1502" t="s">
        <v>50</v>
      </c>
      <c r="T1502">
        <v>1</v>
      </c>
      <c r="U1502">
        <v>2</v>
      </c>
      <c r="V1502">
        <v>73</v>
      </c>
      <c r="W1502">
        <v>3</v>
      </c>
      <c r="X1502">
        <v>1</v>
      </c>
      <c r="Y1502">
        <v>2</v>
      </c>
      <c r="Z1502">
        <v>3022</v>
      </c>
      <c r="AA1502">
        <v>10227</v>
      </c>
      <c r="AB1502">
        <v>4</v>
      </c>
      <c r="AC1502">
        <v>21</v>
      </c>
      <c r="AD1502">
        <v>4</v>
      </c>
      <c r="AE1502">
        <v>1</v>
      </c>
      <c r="AF1502">
        <v>80</v>
      </c>
      <c r="AG1502">
        <v>0</v>
      </c>
      <c r="AH1502">
        <v>8</v>
      </c>
      <c r="AI1502">
        <v>3</v>
      </c>
      <c r="AJ1502">
        <v>1</v>
      </c>
      <c r="AK1502">
        <v>0</v>
      </c>
      <c r="AL1502">
        <v>0</v>
      </c>
      <c r="AM1502">
        <v>0</v>
      </c>
    </row>
    <row r="1503" spans="1:39" x14ac:dyDescent="0.25">
      <c r="A1503" t="s">
        <v>51</v>
      </c>
      <c r="B1503" t="s">
        <v>52</v>
      </c>
      <c r="C1503" t="s">
        <v>53</v>
      </c>
      <c r="D1503" t="s">
        <v>54</v>
      </c>
      <c r="E1503" t="s">
        <v>43</v>
      </c>
      <c r="F1503" t="s">
        <v>101</v>
      </c>
      <c r="G1503" t="s">
        <v>1580</v>
      </c>
      <c r="H1503">
        <v>1910</v>
      </c>
      <c r="I1503" t="s">
        <v>57</v>
      </c>
      <c r="J1503" t="s">
        <v>47</v>
      </c>
      <c r="K1503" t="s">
        <v>48</v>
      </c>
      <c r="L1503" t="s">
        <v>39</v>
      </c>
      <c r="M1503" t="s">
        <v>49</v>
      </c>
      <c r="N1503">
        <v>4</v>
      </c>
      <c r="O1503">
        <v>46</v>
      </c>
      <c r="P1503">
        <v>1</v>
      </c>
      <c r="Q1503">
        <v>1211</v>
      </c>
      <c r="R1503">
        <v>5</v>
      </c>
      <c r="S1503" t="s">
        <v>66</v>
      </c>
      <c r="T1503">
        <v>1</v>
      </c>
      <c r="U1503">
        <v>1</v>
      </c>
      <c r="V1503">
        <v>98</v>
      </c>
      <c r="W1503">
        <v>3</v>
      </c>
      <c r="X1503">
        <v>2</v>
      </c>
      <c r="Y1503">
        <v>4</v>
      </c>
      <c r="Z1503">
        <v>5772</v>
      </c>
      <c r="AA1503">
        <v>20445</v>
      </c>
      <c r="AB1503">
        <v>4</v>
      </c>
      <c r="AC1503">
        <v>21</v>
      </c>
      <c r="AD1503">
        <v>4</v>
      </c>
      <c r="AE1503">
        <v>3</v>
      </c>
      <c r="AF1503">
        <v>80</v>
      </c>
      <c r="AG1503">
        <v>0</v>
      </c>
      <c r="AH1503">
        <v>14</v>
      </c>
      <c r="AI1503">
        <v>3</v>
      </c>
      <c r="AJ1503">
        <v>9</v>
      </c>
      <c r="AK1503">
        <v>6</v>
      </c>
      <c r="AL1503">
        <v>0</v>
      </c>
      <c r="AM1503">
        <v>8</v>
      </c>
    </row>
    <row r="1504" spans="1:39" x14ac:dyDescent="0.25">
      <c r="A1504" t="s">
        <v>51</v>
      </c>
      <c r="B1504" t="s">
        <v>40</v>
      </c>
      <c r="C1504" t="s">
        <v>41</v>
      </c>
      <c r="D1504" t="s">
        <v>54</v>
      </c>
      <c r="E1504" t="s">
        <v>55</v>
      </c>
      <c r="F1504" t="s">
        <v>44</v>
      </c>
      <c r="G1504" t="s">
        <v>1581</v>
      </c>
      <c r="H1504">
        <v>1911</v>
      </c>
      <c r="I1504" t="s">
        <v>57</v>
      </c>
      <c r="J1504" t="s">
        <v>63</v>
      </c>
      <c r="K1504" t="s">
        <v>59</v>
      </c>
      <c r="L1504" t="s">
        <v>51</v>
      </c>
      <c r="M1504" t="s">
        <v>49</v>
      </c>
      <c r="N1504">
        <v>2</v>
      </c>
      <c r="O1504">
        <v>35</v>
      </c>
      <c r="P1504">
        <v>1</v>
      </c>
      <c r="Q1504">
        <v>1229</v>
      </c>
      <c r="R1504">
        <v>8</v>
      </c>
      <c r="S1504" t="s">
        <v>60</v>
      </c>
      <c r="T1504">
        <v>1</v>
      </c>
      <c r="U1504">
        <v>4</v>
      </c>
      <c r="V1504">
        <v>36</v>
      </c>
      <c r="W1504">
        <v>4</v>
      </c>
      <c r="X1504">
        <v>1</v>
      </c>
      <c r="Y1504">
        <v>4</v>
      </c>
      <c r="Z1504">
        <v>2269</v>
      </c>
      <c r="AA1504">
        <v>4892</v>
      </c>
      <c r="AB1504">
        <v>1</v>
      </c>
      <c r="AC1504">
        <v>19</v>
      </c>
      <c r="AD1504">
        <v>3</v>
      </c>
      <c r="AE1504">
        <v>4</v>
      </c>
      <c r="AF1504">
        <v>80</v>
      </c>
      <c r="AG1504">
        <v>0</v>
      </c>
      <c r="AH1504">
        <v>1</v>
      </c>
      <c r="AI1504">
        <v>3</v>
      </c>
      <c r="AJ1504">
        <v>1</v>
      </c>
      <c r="AK1504">
        <v>0</v>
      </c>
      <c r="AL1504">
        <v>0</v>
      </c>
      <c r="AM1504">
        <v>1</v>
      </c>
    </row>
    <row r="1505" spans="1:39" x14ac:dyDescent="0.25">
      <c r="A1505" t="s">
        <v>39</v>
      </c>
      <c r="B1505" t="s">
        <v>40</v>
      </c>
      <c r="C1505" t="s">
        <v>53</v>
      </c>
      <c r="D1505" t="s">
        <v>42</v>
      </c>
      <c r="E1505" t="s">
        <v>55</v>
      </c>
      <c r="F1505" t="s">
        <v>44</v>
      </c>
      <c r="G1505" t="s">
        <v>1582</v>
      </c>
      <c r="H1505">
        <v>1912</v>
      </c>
      <c r="I1505" t="s">
        <v>57</v>
      </c>
      <c r="J1505" t="s">
        <v>63</v>
      </c>
      <c r="K1505" t="s">
        <v>48</v>
      </c>
      <c r="L1505" t="s">
        <v>39</v>
      </c>
      <c r="M1505" t="s">
        <v>49</v>
      </c>
      <c r="N1505">
        <v>2</v>
      </c>
      <c r="O1505">
        <v>48</v>
      </c>
      <c r="P1505">
        <v>0</v>
      </c>
      <c r="Q1505">
        <v>626</v>
      </c>
      <c r="R1505">
        <v>1</v>
      </c>
      <c r="S1505" t="s">
        <v>50</v>
      </c>
      <c r="T1505">
        <v>1</v>
      </c>
      <c r="U1505">
        <v>1</v>
      </c>
      <c r="V1505">
        <v>98</v>
      </c>
      <c r="W1505">
        <v>2</v>
      </c>
      <c r="X1505">
        <v>3</v>
      </c>
      <c r="Y1505">
        <v>3</v>
      </c>
      <c r="Z1505">
        <v>5381</v>
      </c>
      <c r="AA1505">
        <v>19294</v>
      </c>
      <c r="AB1505">
        <v>9</v>
      </c>
      <c r="AC1505">
        <v>13</v>
      </c>
      <c r="AD1505">
        <v>3</v>
      </c>
      <c r="AE1505">
        <v>4</v>
      </c>
      <c r="AF1505">
        <v>80</v>
      </c>
      <c r="AG1505">
        <v>0</v>
      </c>
      <c r="AH1505">
        <v>23</v>
      </c>
      <c r="AI1505">
        <v>3</v>
      </c>
      <c r="AJ1505">
        <v>1</v>
      </c>
      <c r="AK1505">
        <v>0</v>
      </c>
      <c r="AL1505">
        <v>0</v>
      </c>
      <c r="AM1505">
        <v>0</v>
      </c>
    </row>
    <row r="1506" spans="1:39" x14ac:dyDescent="0.25">
      <c r="A1506" t="s">
        <v>39</v>
      </c>
      <c r="B1506" t="s">
        <v>40</v>
      </c>
      <c r="C1506" t="s">
        <v>64</v>
      </c>
      <c r="D1506" t="s">
        <v>42</v>
      </c>
      <c r="E1506" t="s">
        <v>55</v>
      </c>
      <c r="F1506" t="s">
        <v>108</v>
      </c>
      <c r="G1506" t="s">
        <v>1583</v>
      </c>
      <c r="H1506">
        <v>1913</v>
      </c>
      <c r="I1506" t="s">
        <v>57</v>
      </c>
      <c r="J1506" t="s">
        <v>63</v>
      </c>
      <c r="K1506" t="s">
        <v>48</v>
      </c>
      <c r="L1506" t="s">
        <v>39</v>
      </c>
      <c r="M1506" t="s">
        <v>49</v>
      </c>
      <c r="N1506">
        <v>3</v>
      </c>
      <c r="O1506">
        <v>28</v>
      </c>
      <c r="P1506">
        <v>0</v>
      </c>
      <c r="Q1506">
        <v>1434</v>
      </c>
      <c r="R1506">
        <v>5</v>
      </c>
      <c r="S1506" t="s">
        <v>66</v>
      </c>
      <c r="T1506">
        <v>1</v>
      </c>
      <c r="U1506">
        <v>3</v>
      </c>
      <c r="V1506">
        <v>50</v>
      </c>
      <c r="W1506">
        <v>3</v>
      </c>
      <c r="X1506">
        <v>1</v>
      </c>
      <c r="Y1506">
        <v>3</v>
      </c>
      <c r="Z1506">
        <v>3441</v>
      </c>
      <c r="AA1506">
        <v>11179</v>
      </c>
      <c r="AB1506">
        <v>1</v>
      </c>
      <c r="AC1506">
        <v>13</v>
      </c>
      <c r="AD1506">
        <v>3</v>
      </c>
      <c r="AE1506">
        <v>3</v>
      </c>
      <c r="AF1506">
        <v>80</v>
      </c>
      <c r="AG1506">
        <v>0</v>
      </c>
      <c r="AH1506">
        <v>2</v>
      </c>
      <c r="AI1506">
        <v>2</v>
      </c>
      <c r="AJ1506">
        <v>2</v>
      </c>
      <c r="AK1506">
        <v>2</v>
      </c>
      <c r="AL1506">
        <v>2</v>
      </c>
      <c r="AM1506">
        <v>2</v>
      </c>
    </row>
    <row r="1507" spans="1:39" x14ac:dyDescent="0.25">
      <c r="A1507" t="s">
        <v>51</v>
      </c>
      <c r="B1507" t="s">
        <v>40</v>
      </c>
      <c r="C1507" t="s">
        <v>41</v>
      </c>
      <c r="D1507" t="s">
        <v>54</v>
      </c>
      <c r="E1507" t="s">
        <v>43</v>
      </c>
      <c r="F1507" t="s">
        <v>101</v>
      </c>
      <c r="G1507" t="s">
        <v>1584</v>
      </c>
      <c r="H1507">
        <v>1914</v>
      </c>
      <c r="I1507" t="s">
        <v>46</v>
      </c>
      <c r="J1507" t="s">
        <v>47</v>
      </c>
      <c r="K1507" t="s">
        <v>74</v>
      </c>
      <c r="L1507" t="s">
        <v>39</v>
      </c>
      <c r="M1507" t="s">
        <v>49</v>
      </c>
      <c r="N1507">
        <v>2</v>
      </c>
      <c r="O1507">
        <v>44</v>
      </c>
      <c r="P1507">
        <v>1</v>
      </c>
      <c r="Q1507">
        <v>1488</v>
      </c>
      <c r="R1507">
        <v>1</v>
      </c>
      <c r="S1507" t="s">
        <v>129</v>
      </c>
      <c r="T1507">
        <v>1</v>
      </c>
      <c r="U1507">
        <v>2</v>
      </c>
      <c r="V1507">
        <v>75</v>
      </c>
      <c r="W1507">
        <v>3</v>
      </c>
      <c r="X1507">
        <v>2</v>
      </c>
      <c r="Y1507">
        <v>1</v>
      </c>
      <c r="Z1507">
        <v>5454</v>
      </c>
      <c r="AA1507">
        <v>4009</v>
      </c>
      <c r="AB1507">
        <v>5</v>
      </c>
      <c r="AC1507">
        <v>21</v>
      </c>
      <c r="AD1507">
        <v>4</v>
      </c>
      <c r="AE1507">
        <v>3</v>
      </c>
      <c r="AF1507">
        <v>80</v>
      </c>
      <c r="AG1507">
        <v>1</v>
      </c>
      <c r="AH1507">
        <v>9</v>
      </c>
      <c r="AI1507">
        <v>2</v>
      </c>
      <c r="AJ1507">
        <v>4</v>
      </c>
      <c r="AK1507">
        <v>3</v>
      </c>
      <c r="AL1507">
        <v>1</v>
      </c>
      <c r="AM1507">
        <v>3</v>
      </c>
    </row>
    <row r="1508" spans="1:39" x14ac:dyDescent="0.25">
      <c r="A1508" t="s">
        <v>51</v>
      </c>
      <c r="B1508" t="s">
        <v>86</v>
      </c>
      <c r="C1508" t="s">
        <v>41</v>
      </c>
      <c r="D1508" t="s">
        <v>54</v>
      </c>
      <c r="E1508" t="s">
        <v>55</v>
      </c>
      <c r="F1508" t="s">
        <v>67</v>
      </c>
      <c r="G1508" t="s">
        <v>1585</v>
      </c>
      <c r="H1508">
        <v>1915</v>
      </c>
      <c r="I1508" t="s">
        <v>57</v>
      </c>
      <c r="J1508" t="s">
        <v>78</v>
      </c>
      <c r="K1508" t="s">
        <v>59</v>
      </c>
      <c r="L1508" t="s">
        <v>39</v>
      </c>
      <c r="M1508" t="s">
        <v>49</v>
      </c>
      <c r="N1508">
        <v>3</v>
      </c>
      <c r="O1508">
        <v>35</v>
      </c>
      <c r="P1508">
        <v>1</v>
      </c>
      <c r="Q1508">
        <v>1097</v>
      </c>
      <c r="R1508">
        <v>11</v>
      </c>
      <c r="S1508" t="s">
        <v>50</v>
      </c>
      <c r="T1508">
        <v>1</v>
      </c>
      <c r="U1508">
        <v>3</v>
      </c>
      <c r="V1508">
        <v>79</v>
      </c>
      <c r="W1508">
        <v>2</v>
      </c>
      <c r="X1508">
        <v>3</v>
      </c>
      <c r="Y1508">
        <v>1</v>
      </c>
      <c r="Z1508">
        <v>9884</v>
      </c>
      <c r="AA1508">
        <v>8302</v>
      </c>
      <c r="AB1508">
        <v>2</v>
      </c>
      <c r="AC1508">
        <v>13</v>
      </c>
      <c r="AD1508">
        <v>3</v>
      </c>
      <c r="AE1508">
        <v>3</v>
      </c>
      <c r="AF1508">
        <v>80</v>
      </c>
      <c r="AG1508">
        <v>1</v>
      </c>
      <c r="AH1508">
        <v>10</v>
      </c>
      <c r="AI1508">
        <v>3</v>
      </c>
      <c r="AJ1508">
        <v>4</v>
      </c>
      <c r="AK1508">
        <v>0</v>
      </c>
      <c r="AL1508">
        <v>2</v>
      </c>
      <c r="AM1508">
        <v>3</v>
      </c>
    </row>
    <row r="1509" spans="1:39" x14ac:dyDescent="0.25">
      <c r="A1509" t="s">
        <v>51</v>
      </c>
      <c r="B1509" t="s">
        <v>40</v>
      </c>
      <c r="C1509" t="s">
        <v>64</v>
      </c>
      <c r="D1509" t="s">
        <v>54</v>
      </c>
      <c r="E1509" t="s">
        <v>43</v>
      </c>
      <c r="F1509" t="s">
        <v>101</v>
      </c>
      <c r="G1509" t="s">
        <v>1586</v>
      </c>
      <c r="H1509">
        <v>1916</v>
      </c>
      <c r="I1509" t="s">
        <v>46</v>
      </c>
      <c r="J1509" t="s">
        <v>47</v>
      </c>
      <c r="K1509" t="s">
        <v>59</v>
      </c>
      <c r="L1509" t="s">
        <v>39</v>
      </c>
      <c r="M1509" t="s">
        <v>49</v>
      </c>
      <c r="N1509">
        <v>2</v>
      </c>
      <c r="O1509">
        <v>26</v>
      </c>
      <c r="P1509">
        <v>1</v>
      </c>
      <c r="Q1509">
        <v>1443</v>
      </c>
      <c r="R1509">
        <v>23</v>
      </c>
      <c r="S1509" t="s">
        <v>72</v>
      </c>
      <c r="T1509">
        <v>1</v>
      </c>
      <c r="U1509">
        <v>3</v>
      </c>
      <c r="V1509">
        <v>47</v>
      </c>
      <c r="W1509">
        <v>2</v>
      </c>
      <c r="X1509">
        <v>2</v>
      </c>
      <c r="Y1509">
        <v>4</v>
      </c>
      <c r="Z1509">
        <v>4157</v>
      </c>
      <c r="AA1509">
        <v>21436</v>
      </c>
      <c r="AB1509">
        <v>7</v>
      </c>
      <c r="AC1509">
        <v>19</v>
      </c>
      <c r="AD1509">
        <v>3</v>
      </c>
      <c r="AE1509">
        <v>3</v>
      </c>
      <c r="AF1509">
        <v>80</v>
      </c>
      <c r="AG1509">
        <v>1</v>
      </c>
      <c r="AH1509">
        <v>5</v>
      </c>
      <c r="AI1509">
        <v>2</v>
      </c>
      <c r="AJ1509">
        <v>2</v>
      </c>
      <c r="AK1509">
        <v>2</v>
      </c>
      <c r="AL1509">
        <v>0</v>
      </c>
      <c r="AM1509">
        <v>0</v>
      </c>
    </row>
    <row r="1510" spans="1:39" x14ac:dyDescent="0.25">
      <c r="A1510" t="s">
        <v>51</v>
      </c>
      <c r="B1510" t="s">
        <v>52</v>
      </c>
      <c r="C1510" t="s">
        <v>64</v>
      </c>
      <c r="D1510" t="s">
        <v>54</v>
      </c>
      <c r="E1510" t="s">
        <v>55</v>
      </c>
      <c r="F1510" t="s">
        <v>44</v>
      </c>
      <c r="G1510" t="s">
        <v>1587</v>
      </c>
      <c r="H1510">
        <v>1917</v>
      </c>
      <c r="I1510" t="s">
        <v>46</v>
      </c>
      <c r="J1510" t="s">
        <v>96</v>
      </c>
      <c r="K1510" t="s">
        <v>48</v>
      </c>
      <c r="L1510" t="s">
        <v>39</v>
      </c>
      <c r="M1510" t="s">
        <v>49</v>
      </c>
      <c r="N1510">
        <v>1</v>
      </c>
      <c r="O1510">
        <v>33</v>
      </c>
      <c r="P1510">
        <v>1</v>
      </c>
      <c r="Q1510">
        <v>515</v>
      </c>
      <c r="R1510">
        <v>1</v>
      </c>
      <c r="S1510" t="s">
        <v>50</v>
      </c>
      <c r="T1510">
        <v>1</v>
      </c>
      <c r="U1510">
        <v>1</v>
      </c>
      <c r="V1510">
        <v>98</v>
      </c>
      <c r="W1510">
        <v>3</v>
      </c>
      <c r="X1510">
        <v>3</v>
      </c>
      <c r="Y1510">
        <v>4</v>
      </c>
      <c r="Z1510">
        <v>13458</v>
      </c>
      <c r="AA1510">
        <v>15146</v>
      </c>
      <c r="AB1510">
        <v>1</v>
      </c>
      <c r="AC1510">
        <v>12</v>
      </c>
      <c r="AD1510">
        <v>3</v>
      </c>
      <c r="AE1510">
        <v>3</v>
      </c>
      <c r="AF1510">
        <v>80</v>
      </c>
      <c r="AG1510">
        <v>0</v>
      </c>
      <c r="AH1510">
        <v>15</v>
      </c>
      <c r="AI1510">
        <v>3</v>
      </c>
      <c r="AJ1510">
        <v>15</v>
      </c>
      <c r="AK1510">
        <v>14</v>
      </c>
      <c r="AL1510">
        <v>8</v>
      </c>
      <c r="AM1510">
        <v>12</v>
      </c>
    </row>
    <row r="1511" spans="1:39" x14ac:dyDescent="0.25">
      <c r="A1511" t="s">
        <v>51</v>
      </c>
      <c r="B1511" t="s">
        <v>52</v>
      </c>
      <c r="C1511" t="s">
        <v>41</v>
      </c>
      <c r="D1511" t="s">
        <v>54</v>
      </c>
      <c r="E1511" t="s">
        <v>43</v>
      </c>
      <c r="F1511" t="s">
        <v>44</v>
      </c>
      <c r="G1511" t="s">
        <v>1588</v>
      </c>
      <c r="H1511">
        <v>1918</v>
      </c>
      <c r="I1511" t="s">
        <v>57</v>
      </c>
      <c r="J1511" t="s">
        <v>47</v>
      </c>
      <c r="K1511" t="s">
        <v>59</v>
      </c>
      <c r="L1511" t="s">
        <v>51</v>
      </c>
      <c r="M1511" t="s">
        <v>49</v>
      </c>
      <c r="N1511">
        <v>3</v>
      </c>
      <c r="O1511">
        <v>35</v>
      </c>
      <c r="P1511">
        <v>1</v>
      </c>
      <c r="Q1511">
        <v>853</v>
      </c>
      <c r="R1511">
        <v>18</v>
      </c>
      <c r="S1511" t="s">
        <v>129</v>
      </c>
      <c r="T1511">
        <v>1</v>
      </c>
      <c r="U1511">
        <v>2</v>
      </c>
      <c r="V1511">
        <v>71</v>
      </c>
      <c r="W1511">
        <v>3</v>
      </c>
      <c r="X1511">
        <v>3</v>
      </c>
      <c r="Y1511">
        <v>1</v>
      </c>
      <c r="Z1511">
        <v>9069</v>
      </c>
      <c r="AA1511">
        <v>11031</v>
      </c>
      <c r="AB1511">
        <v>1</v>
      </c>
      <c r="AC1511">
        <v>22</v>
      </c>
      <c r="AD1511">
        <v>4</v>
      </c>
      <c r="AE1511">
        <v>4</v>
      </c>
      <c r="AF1511">
        <v>80</v>
      </c>
      <c r="AG1511">
        <v>1</v>
      </c>
      <c r="AH1511">
        <v>9</v>
      </c>
      <c r="AI1511">
        <v>2</v>
      </c>
      <c r="AJ1511">
        <v>9</v>
      </c>
      <c r="AK1511">
        <v>8</v>
      </c>
      <c r="AL1511">
        <v>1</v>
      </c>
      <c r="AM1511">
        <v>8</v>
      </c>
    </row>
    <row r="1512" spans="1:39" x14ac:dyDescent="0.25">
      <c r="A1512" t="s">
        <v>51</v>
      </c>
      <c r="B1512" t="s">
        <v>40</v>
      </c>
      <c r="C1512" t="s">
        <v>41</v>
      </c>
      <c r="D1512" t="s">
        <v>54</v>
      </c>
      <c r="E1512" t="s">
        <v>55</v>
      </c>
      <c r="F1512" t="s">
        <v>67</v>
      </c>
      <c r="G1512" t="s">
        <v>1589</v>
      </c>
      <c r="H1512">
        <v>1919</v>
      </c>
      <c r="I1512" t="s">
        <v>46</v>
      </c>
      <c r="J1512" t="s">
        <v>63</v>
      </c>
      <c r="K1512" t="s">
        <v>59</v>
      </c>
      <c r="L1512" t="s">
        <v>39</v>
      </c>
      <c r="M1512" t="s">
        <v>49</v>
      </c>
      <c r="N1512">
        <v>3</v>
      </c>
      <c r="O1512">
        <v>35</v>
      </c>
      <c r="P1512">
        <v>1</v>
      </c>
      <c r="Q1512">
        <v>1142</v>
      </c>
      <c r="R1512">
        <v>23</v>
      </c>
      <c r="S1512" t="s">
        <v>66</v>
      </c>
      <c r="T1512">
        <v>1</v>
      </c>
      <c r="U1512">
        <v>3</v>
      </c>
      <c r="V1512">
        <v>30</v>
      </c>
      <c r="W1512">
        <v>3</v>
      </c>
      <c r="X1512">
        <v>1</v>
      </c>
      <c r="Y1512">
        <v>1</v>
      </c>
      <c r="Z1512">
        <v>4014</v>
      </c>
      <c r="AA1512">
        <v>16002</v>
      </c>
      <c r="AB1512">
        <v>3</v>
      </c>
      <c r="AC1512">
        <v>15</v>
      </c>
      <c r="AD1512">
        <v>3</v>
      </c>
      <c r="AE1512">
        <v>3</v>
      </c>
      <c r="AF1512">
        <v>80</v>
      </c>
      <c r="AG1512">
        <v>1</v>
      </c>
      <c r="AH1512">
        <v>4</v>
      </c>
      <c r="AI1512">
        <v>3</v>
      </c>
      <c r="AJ1512">
        <v>2</v>
      </c>
      <c r="AK1512">
        <v>2</v>
      </c>
      <c r="AL1512">
        <v>2</v>
      </c>
      <c r="AM1512">
        <v>2</v>
      </c>
    </row>
    <row r="1513" spans="1:39" x14ac:dyDescent="0.25">
      <c r="A1513" t="s">
        <v>51</v>
      </c>
      <c r="B1513" t="s">
        <v>40</v>
      </c>
      <c r="C1513" t="s">
        <v>64</v>
      </c>
      <c r="D1513" t="s">
        <v>54</v>
      </c>
      <c r="E1513" t="s">
        <v>55</v>
      </c>
      <c r="F1513" t="s">
        <v>44</v>
      </c>
      <c r="G1513" t="s">
        <v>1590</v>
      </c>
      <c r="H1513">
        <v>1920</v>
      </c>
      <c r="I1513" t="s">
        <v>57</v>
      </c>
      <c r="J1513" t="s">
        <v>63</v>
      </c>
      <c r="K1513" t="s">
        <v>74</v>
      </c>
      <c r="L1513" t="s">
        <v>51</v>
      </c>
      <c r="M1513" t="s">
        <v>49</v>
      </c>
      <c r="N1513">
        <v>3</v>
      </c>
      <c r="O1513">
        <v>31</v>
      </c>
      <c r="P1513">
        <v>1</v>
      </c>
      <c r="Q1513">
        <v>655</v>
      </c>
      <c r="R1513">
        <v>7</v>
      </c>
      <c r="S1513" t="s">
        <v>66</v>
      </c>
      <c r="T1513">
        <v>1</v>
      </c>
      <c r="U1513">
        <v>4</v>
      </c>
      <c r="V1513">
        <v>48</v>
      </c>
      <c r="W1513">
        <v>3</v>
      </c>
      <c r="X1513">
        <v>2</v>
      </c>
      <c r="Y1513">
        <v>4</v>
      </c>
      <c r="Z1513">
        <v>5915</v>
      </c>
      <c r="AA1513">
        <v>9528</v>
      </c>
      <c r="AB1513">
        <v>3</v>
      </c>
      <c r="AC1513">
        <v>22</v>
      </c>
      <c r="AD1513">
        <v>4</v>
      </c>
      <c r="AE1513">
        <v>4</v>
      </c>
      <c r="AF1513">
        <v>80</v>
      </c>
      <c r="AG1513">
        <v>1</v>
      </c>
      <c r="AH1513">
        <v>10</v>
      </c>
      <c r="AI1513">
        <v>2</v>
      </c>
      <c r="AJ1513">
        <v>7</v>
      </c>
      <c r="AK1513">
        <v>7</v>
      </c>
      <c r="AL1513">
        <v>1</v>
      </c>
      <c r="AM1513">
        <v>7</v>
      </c>
    </row>
    <row r="1514" spans="1:39" x14ac:dyDescent="0.25">
      <c r="A1514" t="s">
        <v>51</v>
      </c>
      <c r="B1514" t="s">
        <v>40</v>
      </c>
      <c r="C1514" t="s">
        <v>41</v>
      </c>
      <c r="D1514" t="s">
        <v>54</v>
      </c>
      <c r="E1514" t="s">
        <v>55</v>
      </c>
      <c r="F1514" t="s">
        <v>44</v>
      </c>
      <c r="G1514" t="s">
        <v>1591</v>
      </c>
      <c r="H1514">
        <v>1921</v>
      </c>
      <c r="I1514" t="s">
        <v>57</v>
      </c>
      <c r="J1514" t="s">
        <v>76</v>
      </c>
      <c r="K1514" t="s">
        <v>74</v>
      </c>
      <c r="L1514" t="s">
        <v>51</v>
      </c>
      <c r="M1514" t="s">
        <v>49</v>
      </c>
      <c r="N1514">
        <v>2</v>
      </c>
      <c r="O1514">
        <v>37</v>
      </c>
      <c r="P1514">
        <v>1</v>
      </c>
      <c r="Q1514">
        <v>1115</v>
      </c>
      <c r="R1514">
        <v>1</v>
      </c>
      <c r="S1514" t="s">
        <v>66</v>
      </c>
      <c r="T1514">
        <v>1</v>
      </c>
      <c r="U1514">
        <v>1</v>
      </c>
      <c r="V1514">
        <v>51</v>
      </c>
      <c r="W1514">
        <v>2</v>
      </c>
      <c r="X1514">
        <v>2</v>
      </c>
      <c r="Y1514">
        <v>3</v>
      </c>
      <c r="Z1514">
        <v>5993</v>
      </c>
      <c r="AA1514">
        <v>2689</v>
      </c>
      <c r="AB1514">
        <v>1</v>
      </c>
      <c r="AC1514">
        <v>18</v>
      </c>
      <c r="AD1514">
        <v>3</v>
      </c>
      <c r="AE1514">
        <v>3</v>
      </c>
      <c r="AF1514">
        <v>80</v>
      </c>
      <c r="AG1514">
        <v>1</v>
      </c>
      <c r="AH1514">
        <v>7</v>
      </c>
      <c r="AI1514">
        <v>4</v>
      </c>
      <c r="AJ1514">
        <v>7</v>
      </c>
      <c r="AK1514">
        <v>5</v>
      </c>
      <c r="AL1514">
        <v>0</v>
      </c>
      <c r="AM1514">
        <v>7</v>
      </c>
    </row>
    <row r="1515" spans="1:39" x14ac:dyDescent="0.25">
      <c r="A1515" t="s">
        <v>51</v>
      </c>
      <c r="B1515" t="s">
        <v>40</v>
      </c>
      <c r="C1515" t="s">
        <v>64</v>
      </c>
      <c r="D1515" t="s">
        <v>54</v>
      </c>
      <c r="E1515" t="s">
        <v>55</v>
      </c>
      <c r="F1515" t="s">
        <v>67</v>
      </c>
      <c r="G1515" t="s">
        <v>1592</v>
      </c>
      <c r="H1515">
        <v>1922</v>
      </c>
      <c r="I1515" t="s">
        <v>57</v>
      </c>
      <c r="J1515" t="s">
        <v>76</v>
      </c>
      <c r="K1515" t="s">
        <v>59</v>
      </c>
      <c r="L1515" t="s">
        <v>39</v>
      </c>
      <c r="M1515" t="s">
        <v>49</v>
      </c>
      <c r="N1515">
        <v>3</v>
      </c>
      <c r="O1515">
        <v>32</v>
      </c>
      <c r="P1515">
        <v>1</v>
      </c>
      <c r="Q1515">
        <v>427</v>
      </c>
      <c r="R1515">
        <v>1</v>
      </c>
      <c r="S1515" t="s">
        <v>72</v>
      </c>
      <c r="T1515">
        <v>1</v>
      </c>
      <c r="U1515">
        <v>1</v>
      </c>
      <c r="V1515">
        <v>33</v>
      </c>
      <c r="W1515">
        <v>3</v>
      </c>
      <c r="X1515">
        <v>2</v>
      </c>
      <c r="Y1515">
        <v>4</v>
      </c>
      <c r="Z1515">
        <v>6162</v>
      </c>
      <c r="AA1515">
        <v>10877</v>
      </c>
      <c r="AB1515">
        <v>1</v>
      </c>
      <c r="AC1515">
        <v>22</v>
      </c>
      <c r="AD1515">
        <v>4</v>
      </c>
      <c r="AE1515">
        <v>2</v>
      </c>
      <c r="AF1515">
        <v>80</v>
      </c>
      <c r="AG1515">
        <v>1</v>
      </c>
      <c r="AH1515">
        <v>9</v>
      </c>
      <c r="AI1515">
        <v>3</v>
      </c>
      <c r="AJ1515">
        <v>9</v>
      </c>
      <c r="AK1515">
        <v>8</v>
      </c>
      <c r="AL1515">
        <v>7</v>
      </c>
      <c r="AM1515">
        <v>8</v>
      </c>
    </row>
    <row r="1516" spans="1:39" x14ac:dyDescent="0.25">
      <c r="A1516" t="s">
        <v>51</v>
      </c>
      <c r="B1516" t="s">
        <v>52</v>
      </c>
      <c r="C1516" t="s">
        <v>41</v>
      </c>
      <c r="D1516" t="s">
        <v>54</v>
      </c>
      <c r="E1516" t="s">
        <v>55</v>
      </c>
      <c r="F1516" t="s">
        <v>44</v>
      </c>
      <c r="G1516" t="s">
        <v>1593</v>
      </c>
      <c r="H1516">
        <v>1923</v>
      </c>
      <c r="I1516" t="s">
        <v>46</v>
      </c>
      <c r="J1516" t="s">
        <v>63</v>
      </c>
      <c r="K1516" t="s">
        <v>48</v>
      </c>
      <c r="L1516" t="s">
        <v>51</v>
      </c>
      <c r="M1516" t="s">
        <v>49</v>
      </c>
      <c r="N1516">
        <v>2</v>
      </c>
      <c r="O1516">
        <v>38</v>
      </c>
      <c r="P1516">
        <v>1</v>
      </c>
      <c r="Q1516">
        <v>653</v>
      </c>
      <c r="R1516">
        <v>29</v>
      </c>
      <c r="S1516" t="s">
        <v>129</v>
      </c>
      <c r="T1516">
        <v>1</v>
      </c>
      <c r="U1516">
        <v>4</v>
      </c>
      <c r="V1516">
        <v>50</v>
      </c>
      <c r="W1516">
        <v>3</v>
      </c>
      <c r="X1516">
        <v>2</v>
      </c>
      <c r="Y1516">
        <v>4</v>
      </c>
      <c r="Z1516">
        <v>2406</v>
      </c>
      <c r="AA1516">
        <v>5456</v>
      </c>
      <c r="AB1516">
        <v>1</v>
      </c>
      <c r="AC1516">
        <v>11</v>
      </c>
      <c r="AD1516">
        <v>3</v>
      </c>
      <c r="AE1516">
        <v>4</v>
      </c>
      <c r="AF1516">
        <v>80</v>
      </c>
      <c r="AG1516">
        <v>0</v>
      </c>
      <c r="AH1516">
        <v>10</v>
      </c>
      <c r="AI1516">
        <v>3</v>
      </c>
      <c r="AJ1516">
        <v>10</v>
      </c>
      <c r="AK1516">
        <v>3</v>
      </c>
      <c r="AL1516">
        <v>9</v>
      </c>
      <c r="AM1516">
        <v>9</v>
      </c>
    </row>
    <row r="1517" spans="1:39" x14ac:dyDescent="0.25">
      <c r="A1517" t="s">
        <v>51</v>
      </c>
      <c r="B1517" t="s">
        <v>40</v>
      </c>
      <c r="C1517" t="s">
        <v>53</v>
      </c>
      <c r="D1517" t="s">
        <v>54</v>
      </c>
      <c r="E1517" t="s">
        <v>55</v>
      </c>
      <c r="F1517" t="s">
        <v>67</v>
      </c>
      <c r="G1517" t="s">
        <v>1594</v>
      </c>
      <c r="H1517">
        <v>1924</v>
      </c>
      <c r="I1517" t="s">
        <v>46</v>
      </c>
      <c r="J1517" t="s">
        <v>96</v>
      </c>
      <c r="K1517" t="s">
        <v>74</v>
      </c>
      <c r="L1517" t="s">
        <v>39</v>
      </c>
      <c r="M1517" t="s">
        <v>49</v>
      </c>
      <c r="N1517">
        <v>2</v>
      </c>
      <c r="O1517">
        <v>50</v>
      </c>
      <c r="P1517">
        <v>1</v>
      </c>
      <c r="Q1517">
        <v>989</v>
      </c>
      <c r="R1517">
        <v>7</v>
      </c>
      <c r="S1517" t="s">
        <v>50</v>
      </c>
      <c r="T1517">
        <v>1</v>
      </c>
      <c r="U1517">
        <v>2</v>
      </c>
      <c r="V1517">
        <v>43</v>
      </c>
      <c r="W1517">
        <v>2</v>
      </c>
      <c r="X1517">
        <v>5</v>
      </c>
      <c r="Y1517">
        <v>3</v>
      </c>
      <c r="Z1517">
        <v>18740</v>
      </c>
      <c r="AA1517">
        <v>16701</v>
      </c>
      <c r="AB1517">
        <v>5</v>
      </c>
      <c r="AC1517">
        <v>12</v>
      </c>
      <c r="AD1517">
        <v>3</v>
      </c>
      <c r="AE1517">
        <v>4</v>
      </c>
      <c r="AF1517">
        <v>80</v>
      </c>
      <c r="AG1517">
        <v>1</v>
      </c>
      <c r="AH1517">
        <v>29</v>
      </c>
      <c r="AI1517">
        <v>2</v>
      </c>
      <c r="AJ1517">
        <v>27</v>
      </c>
      <c r="AK1517">
        <v>3</v>
      </c>
      <c r="AL1517">
        <v>13</v>
      </c>
      <c r="AM1517">
        <v>8</v>
      </c>
    </row>
    <row r="1518" spans="1:39" x14ac:dyDescent="0.25">
      <c r="A1518" t="s">
        <v>51</v>
      </c>
      <c r="B1518" t="s">
        <v>40</v>
      </c>
      <c r="C1518" t="s">
        <v>70</v>
      </c>
      <c r="D1518" t="s">
        <v>54</v>
      </c>
      <c r="E1518" t="s">
        <v>43</v>
      </c>
      <c r="F1518" t="s">
        <v>44</v>
      </c>
      <c r="G1518" t="s">
        <v>1595</v>
      </c>
      <c r="H1518">
        <v>1925</v>
      </c>
      <c r="I1518" t="s">
        <v>46</v>
      </c>
      <c r="J1518" t="s">
        <v>47</v>
      </c>
      <c r="K1518" t="s">
        <v>48</v>
      </c>
      <c r="L1518" t="s">
        <v>51</v>
      </c>
      <c r="M1518" t="s">
        <v>49</v>
      </c>
      <c r="N1518">
        <v>3</v>
      </c>
      <c r="O1518">
        <v>59</v>
      </c>
      <c r="P1518">
        <v>1</v>
      </c>
      <c r="Q1518">
        <v>1435</v>
      </c>
      <c r="R1518">
        <v>25</v>
      </c>
      <c r="S1518" t="s">
        <v>72</v>
      </c>
      <c r="T1518">
        <v>1</v>
      </c>
      <c r="U1518">
        <v>1</v>
      </c>
      <c r="V1518">
        <v>99</v>
      </c>
      <c r="W1518">
        <v>3</v>
      </c>
      <c r="X1518">
        <v>3</v>
      </c>
      <c r="Y1518">
        <v>1</v>
      </c>
      <c r="Z1518">
        <v>7637</v>
      </c>
      <c r="AA1518">
        <v>2354</v>
      </c>
      <c r="AB1518">
        <v>7</v>
      </c>
      <c r="AC1518">
        <v>11</v>
      </c>
      <c r="AD1518">
        <v>3</v>
      </c>
      <c r="AE1518">
        <v>4</v>
      </c>
      <c r="AF1518">
        <v>80</v>
      </c>
      <c r="AG1518">
        <v>0</v>
      </c>
      <c r="AH1518">
        <v>28</v>
      </c>
      <c r="AI1518">
        <v>2</v>
      </c>
      <c r="AJ1518">
        <v>21</v>
      </c>
      <c r="AK1518">
        <v>16</v>
      </c>
      <c r="AL1518">
        <v>7</v>
      </c>
      <c r="AM1518">
        <v>9</v>
      </c>
    </row>
    <row r="1519" spans="1:39" x14ac:dyDescent="0.25">
      <c r="A1519" t="s">
        <v>51</v>
      </c>
      <c r="B1519" t="s">
        <v>40</v>
      </c>
      <c r="C1519" t="s">
        <v>41</v>
      </c>
      <c r="D1519" t="s">
        <v>54</v>
      </c>
      <c r="E1519" t="s">
        <v>55</v>
      </c>
      <c r="F1519" t="s">
        <v>108</v>
      </c>
      <c r="G1519" t="s">
        <v>1596</v>
      </c>
      <c r="H1519">
        <v>1926</v>
      </c>
      <c r="I1519" t="s">
        <v>46</v>
      </c>
      <c r="J1519" t="s">
        <v>78</v>
      </c>
      <c r="K1519" t="s">
        <v>74</v>
      </c>
      <c r="L1519" t="s">
        <v>51</v>
      </c>
      <c r="M1519" t="s">
        <v>49</v>
      </c>
      <c r="N1519">
        <v>2</v>
      </c>
      <c r="O1519">
        <v>36</v>
      </c>
      <c r="P1519">
        <v>1</v>
      </c>
      <c r="Q1519">
        <v>1223</v>
      </c>
      <c r="R1519">
        <v>8</v>
      </c>
      <c r="S1519" t="s">
        <v>72</v>
      </c>
      <c r="T1519">
        <v>1</v>
      </c>
      <c r="U1519">
        <v>3</v>
      </c>
      <c r="V1519">
        <v>59</v>
      </c>
      <c r="W1519">
        <v>3</v>
      </c>
      <c r="X1519">
        <v>3</v>
      </c>
      <c r="Y1519">
        <v>3</v>
      </c>
      <c r="Z1519">
        <v>10096</v>
      </c>
      <c r="AA1519">
        <v>8202</v>
      </c>
      <c r="AB1519">
        <v>1</v>
      </c>
      <c r="AC1519">
        <v>13</v>
      </c>
      <c r="AD1519">
        <v>3</v>
      </c>
      <c r="AE1519">
        <v>2</v>
      </c>
      <c r="AF1519">
        <v>80</v>
      </c>
      <c r="AG1519">
        <v>3</v>
      </c>
      <c r="AH1519">
        <v>17</v>
      </c>
      <c r="AI1519">
        <v>3</v>
      </c>
      <c r="AJ1519">
        <v>17</v>
      </c>
      <c r="AK1519">
        <v>14</v>
      </c>
      <c r="AL1519">
        <v>12</v>
      </c>
      <c r="AM1519">
        <v>8</v>
      </c>
    </row>
    <row r="1520" spans="1:39" x14ac:dyDescent="0.25">
      <c r="A1520" t="s">
        <v>51</v>
      </c>
      <c r="B1520" t="s">
        <v>40</v>
      </c>
      <c r="C1520" t="s">
        <v>70</v>
      </c>
      <c r="D1520" t="s">
        <v>54</v>
      </c>
      <c r="E1520" t="s">
        <v>55</v>
      </c>
      <c r="F1520" t="s">
        <v>67</v>
      </c>
      <c r="G1520" t="s">
        <v>1597</v>
      </c>
      <c r="H1520">
        <v>1927</v>
      </c>
      <c r="I1520" t="s">
        <v>46</v>
      </c>
      <c r="J1520" t="s">
        <v>90</v>
      </c>
      <c r="K1520" t="s">
        <v>74</v>
      </c>
      <c r="L1520" t="s">
        <v>39</v>
      </c>
      <c r="M1520" t="s">
        <v>49</v>
      </c>
      <c r="N1520">
        <v>2</v>
      </c>
      <c r="O1520">
        <v>55</v>
      </c>
      <c r="P1520">
        <v>1</v>
      </c>
      <c r="Q1520">
        <v>836</v>
      </c>
      <c r="R1520">
        <v>8</v>
      </c>
      <c r="S1520" t="s">
        <v>72</v>
      </c>
      <c r="T1520">
        <v>1</v>
      </c>
      <c r="U1520">
        <v>4</v>
      </c>
      <c r="V1520">
        <v>33</v>
      </c>
      <c r="W1520">
        <v>3</v>
      </c>
      <c r="X1520">
        <v>4</v>
      </c>
      <c r="Y1520">
        <v>3</v>
      </c>
      <c r="Z1520">
        <v>14756</v>
      </c>
      <c r="AA1520">
        <v>19730</v>
      </c>
      <c r="AB1520">
        <v>2</v>
      </c>
      <c r="AC1520">
        <v>14</v>
      </c>
      <c r="AD1520">
        <v>3</v>
      </c>
      <c r="AE1520">
        <v>3</v>
      </c>
      <c r="AF1520">
        <v>80</v>
      </c>
      <c r="AG1520">
        <v>3</v>
      </c>
      <c r="AH1520">
        <v>21</v>
      </c>
      <c r="AI1520">
        <v>3</v>
      </c>
      <c r="AJ1520">
        <v>5</v>
      </c>
      <c r="AK1520">
        <v>0</v>
      </c>
      <c r="AL1520">
        <v>0</v>
      </c>
      <c r="AM1520">
        <v>2</v>
      </c>
    </row>
    <row r="1521" spans="1:39" x14ac:dyDescent="0.25">
      <c r="A1521" t="s">
        <v>51</v>
      </c>
      <c r="B1521" t="s">
        <v>52</v>
      </c>
      <c r="C1521" t="s">
        <v>41</v>
      </c>
      <c r="D1521" t="s">
        <v>54</v>
      </c>
      <c r="E1521" t="s">
        <v>55</v>
      </c>
      <c r="F1521" t="s">
        <v>44</v>
      </c>
      <c r="G1521" t="s">
        <v>1598</v>
      </c>
      <c r="H1521">
        <v>1928</v>
      </c>
      <c r="I1521" t="s">
        <v>57</v>
      </c>
      <c r="J1521" t="s">
        <v>76</v>
      </c>
      <c r="K1521" t="s">
        <v>48</v>
      </c>
      <c r="L1521" t="s">
        <v>51</v>
      </c>
      <c r="M1521" t="s">
        <v>49</v>
      </c>
      <c r="N1521">
        <v>3</v>
      </c>
      <c r="O1521">
        <v>36</v>
      </c>
      <c r="P1521">
        <v>1</v>
      </c>
      <c r="Q1521">
        <v>1195</v>
      </c>
      <c r="R1521">
        <v>11</v>
      </c>
      <c r="S1521" t="s">
        <v>72</v>
      </c>
      <c r="T1521">
        <v>1</v>
      </c>
      <c r="U1521">
        <v>2</v>
      </c>
      <c r="V1521">
        <v>95</v>
      </c>
      <c r="W1521">
        <v>2</v>
      </c>
      <c r="X1521">
        <v>2</v>
      </c>
      <c r="Y1521">
        <v>2</v>
      </c>
      <c r="Z1521">
        <v>6499</v>
      </c>
      <c r="AA1521">
        <v>22656</v>
      </c>
      <c r="AB1521">
        <v>1</v>
      </c>
      <c r="AC1521">
        <v>13</v>
      </c>
      <c r="AD1521">
        <v>3</v>
      </c>
      <c r="AE1521">
        <v>3</v>
      </c>
      <c r="AF1521">
        <v>80</v>
      </c>
      <c r="AG1521">
        <v>0</v>
      </c>
      <c r="AH1521">
        <v>6</v>
      </c>
      <c r="AI1521">
        <v>3</v>
      </c>
      <c r="AJ1521">
        <v>6</v>
      </c>
      <c r="AK1521">
        <v>5</v>
      </c>
      <c r="AL1521">
        <v>0</v>
      </c>
      <c r="AM1521">
        <v>3</v>
      </c>
    </row>
    <row r="1522" spans="1:39" x14ac:dyDescent="0.25">
      <c r="A1522" t="s">
        <v>51</v>
      </c>
      <c r="B1522" t="s">
        <v>40</v>
      </c>
      <c r="C1522" t="s">
        <v>53</v>
      </c>
      <c r="D1522" t="s">
        <v>54</v>
      </c>
      <c r="E1522" t="s">
        <v>55</v>
      </c>
      <c r="F1522" t="s">
        <v>44</v>
      </c>
      <c r="G1522" t="s">
        <v>1599</v>
      </c>
      <c r="H1522">
        <v>1929</v>
      </c>
      <c r="I1522" t="s">
        <v>57</v>
      </c>
      <c r="J1522" t="s">
        <v>58</v>
      </c>
      <c r="K1522" t="s">
        <v>74</v>
      </c>
      <c r="L1522" t="s">
        <v>51</v>
      </c>
      <c r="M1522" t="s">
        <v>49</v>
      </c>
      <c r="N1522">
        <v>2</v>
      </c>
      <c r="O1522">
        <v>45</v>
      </c>
      <c r="P1522">
        <v>1</v>
      </c>
      <c r="Q1522">
        <v>1339</v>
      </c>
      <c r="R1522">
        <v>7</v>
      </c>
      <c r="S1522" t="s">
        <v>72</v>
      </c>
      <c r="T1522">
        <v>1</v>
      </c>
      <c r="U1522">
        <v>2</v>
      </c>
      <c r="V1522">
        <v>59</v>
      </c>
      <c r="W1522">
        <v>3</v>
      </c>
      <c r="X1522">
        <v>3</v>
      </c>
      <c r="Y1522">
        <v>1</v>
      </c>
      <c r="Z1522">
        <v>9724</v>
      </c>
      <c r="AA1522">
        <v>18787</v>
      </c>
      <c r="AB1522">
        <v>2</v>
      </c>
      <c r="AC1522">
        <v>17</v>
      </c>
      <c r="AD1522">
        <v>3</v>
      </c>
      <c r="AE1522">
        <v>3</v>
      </c>
      <c r="AF1522">
        <v>80</v>
      </c>
      <c r="AG1522">
        <v>1</v>
      </c>
      <c r="AH1522">
        <v>25</v>
      </c>
      <c r="AI1522">
        <v>3</v>
      </c>
      <c r="AJ1522">
        <v>1</v>
      </c>
      <c r="AK1522">
        <v>0</v>
      </c>
      <c r="AL1522">
        <v>0</v>
      </c>
      <c r="AM1522">
        <v>0</v>
      </c>
    </row>
    <row r="1523" spans="1:39" x14ac:dyDescent="0.25">
      <c r="A1523" t="s">
        <v>51</v>
      </c>
      <c r="B1523" t="s">
        <v>52</v>
      </c>
      <c r="C1523" t="s">
        <v>41</v>
      </c>
      <c r="D1523" t="s">
        <v>54</v>
      </c>
      <c r="E1523" t="s">
        <v>55</v>
      </c>
      <c r="F1523" t="s">
        <v>67</v>
      </c>
      <c r="G1523" t="s">
        <v>1600</v>
      </c>
      <c r="H1523">
        <v>1930</v>
      </c>
      <c r="I1523" t="s">
        <v>57</v>
      </c>
      <c r="J1523" t="s">
        <v>58</v>
      </c>
      <c r="K1523" t="s">
        <v>59</v>
      </c>
      <c r="L1523" t="s">
        <v>51</v>
      </c>
      <c r="M1523" t="s">
        <v>49</v>
      </c>
      <c r="N1523">
        <v>2</v>
      </c>
      <c r="O1523">
        <v>35</v>
      </c>
      <c r="P1523">
        <v>1</v>
      </c>
      <c r="Q1523">
        <v>664</v>
      </c>
      <c r="R1523">
        <v>1</v>
      </c>
      <c r="S1523" t="s">
        <v>72</v>
      </c>
      <c r="T1523">
        <v>1</v>
      </c>
      <c r="U1523">
        <v>2</v>
      </c>
      <c r="V1523">
        <v>79</v>
      </c>
      <c r="W1523">
        <v>3</v>
      </c>
      <c r="X1523">
        <v>1</v>
      </c>
      <c r="Y1523">
        <v>1</v>
      </c>
      <c r="Z1523">
        <v>2194</v>
      </c>
      <c r="AA1523">
        <v>5868</v>
      </c>
      <c r="AB1523">
        <v>4</v>
      </c>
      <c r="AC1523">
        <v>13</v>
      </c>
      <c r="AD1523">
        <v>3</v>
      </c>
      <c r="AE1523">
        <v>4</v>
      </c>
      <c r="AF1523">
        <v>80</v>
      </c>
      <c r="AG1523">
        <v>1</v>
      </c>
      <c r="AH1523">
        <v>5</v>
      </c>
      <c r="AI1523">
        <v>2</v>
      </c>
      <c r="AJ1523">
        <v>3</v>
      </c>
      <c r="AK1523">
        <v>2</v>
      </c>
      <c r="AL1523">
        <v>1</v>
      </c>
      <c r="AM1523">
        <v>2</v>
      </c>
    </row>
    <row r="1524" spans="1:39" x14ac:dyDescent="0.25">
      <c r="A1524" t="s">
        <v>39</v>
      </c>
      <c r="B1524" t="s">
        <v>40</v>
      </c>
      <c r="C1524" t="s">
        <v>41</v>
      </c>
      <c r="D1524" t="s">
        <v>42</v>
      </c>
      <c r="E1524" t="s">
        <v>55</v>
      </c>
      <c r="F1524" t="s">
        <v>67</v>
      </c>
      <c r="G1524" t="s">
        <v>1601</v>
      </c>
      <c r="H1524">
        <v>1931</v>
      </c>
      <c r="I1524" t="s">
        <v>57</v>
      </c>
      <c r="J1524" t="s">
        <v>58</v>
      </c>
      <c r="K1524" t="s">
        <v>59</v>
      </c>
      <c r="L1524" t="s">
        <v>39</v>
      </c>
      <c r="M1524" t="s">
        <v>49</v>
      </c>
      <c r="N1524">
        <v>0</v>
      </c>
      <c r="O1524">
        <v>36</v>
      </c>
      <c r="P1524">
        <v>0</v>
      </c>
      <c r="Q1524">
        <v>318</v>
      </c>
      <c r="R1524">
        <v>9</v>
      </c>
      <c r="S1524" t="s">
        <v>72</v>
      </c>
      <c r="T1524">
        <v>1</v>
      </c>
      <c r="U1524">
        <v>4</v>
      </c>
      <c r="V1524">
        <v>79</v>
      </c>
      <c r="W1524">
        <v>2</v>
      </c>
      <c r="X1524">
        <v>1</v>
      </c>
      <c r="Y1524">
        <v>3</v>
      </c>
      <c r="Z1524">
        <v>3388</v>
      </c>
      <c r="AA1524">
        <v>21777</v>
      </c>
      <c r="AB1524">
        <v>0</v>
      </c>
      <c r="AC1524">
        <v>17</v>
      </c>
      <c r="AD1524">
        <v>3</v>
      </c>
      <c r="AE1524">
        <v>1</v>
      </c>
      <c r="AF1524">
        <v>80</v>
      </c>
      <c r="AG1524">
        <v>1</v>
      </c>
      <c r="AH1524">
        <v>2</v>
      </c>
      <c r="AI1524">
        <v>2</v>
      </c>
      <c r="AJ1524">
        <v>1</v>
      </c>
      <c r="AK1524">
        <v>0</v>
      </c>
      <c r="AL1524">
        <v>0</v>
      </c>
      <c r="AM1524">
        <v>0</v>
      </c>
    </row>
    <row r="1525" spans="1:39" x14ac:dyDescent="0.25">
      <c r="A1525" t="s">
        <v>51</v>
      </c>
      <c r="B1525" t="s">
        <v>52</v>
      </c>
      <c r="C1525" t="s">
        <v>70</v>
      </c>
      <c r="D1525" t="s">
        <v>54</v>
      </c>
      <c r="E1525" t="s">
        <v>43</v>
      </c>
      <c r="F1525" t="s">
        <v>44</v>
      </c>
      <c r="G1525" t="s">
        <v>1602</v>
      </c>
      <c r="H1525">
        <v>1932</v>
      </c>
      <c r="I1525" t="s">
        <v>46</v>
      </c>
      <c r="J1525" t="s">
        <v>47</v>
      </c>
      <c r="K1525" t="s">
        <v>48</v>
      </c>
      <c r="L1525" t="s">
        <v>51</v>
      </c>
      <c r="M1525" t="s">
        <v>49</v>
      </c>
      <c r="N1525">
        <v>2</v>
      </c>
      <c r="O1525">
        <v>59</v>
      </c>
      <c r="P1525">
        <v>1</v>
      </c>
      <c r="Q1525">
        <v>1225</v>
      </c>
      <c r="R1525">
        <v>1</v>
      </c>
      <c r="S1525" t="s">
        <v>60</v>
      </c>
      <c r="T1525">
        <v>1</v>
      </c>
      <c r="U1525">
        <v>1</v>
      </c>
      <c r="V1525">
        <v>57</v>
      </c>
      <c r="W1525">
        <v>2</v>
      </c>
      <c r="X1525">
        <v>2</v>
      </c>
      <c r="Y1525">
        <v>3</v>
      </c>
      <c r="Z1525">
        <v>5473</v>
      </c>
      <c r="AA1525">
        <v>24668</v>
      </c>
      <c r="AB1525">
        <v>7</v>
      </c>
      <c r="AC1525">
        <v>11</v>
      </c>
      <c r="AD1525">
        <v>3</v>
      </c>
      <c r="AE1525">
        <v>4</v>
      </c>
      <c r="AF1525">
        <v>80</v>
      </c>
      <c r="AG1525">
        <v>0</v>
      </c>
      <c r="AH1525">
        <v>20</v>
      </c>
      <c r="AI1525">
        <v>2</v>
      </c>
      <c r="AJ1525">
        <v>4</v>
      </c>
      <c r="AK1525">
        <v>3</v>
      </c>
      <c r="AL1525">
        <v>1</v>
      </c>
      <c r="AM1525">
        <v>3</v>
      </c>
    </row>
    <row r="1526" spans="1:39" x14ac:dyDescent="0.25">
      <c r="A1526" t="s">
        <v>51</v>
      </c>
      <c r="B1526" t="s">
        <v>40</v>
      </c>
      <c r="C1526" t="s">
        <v>64</v>
      </c>
      <c r="D1526" t="s">
        <v>54</v>
      </c>
      <c r="E1526" t="s">
        <v>55</v>
      </c>
      <c r="F1526" t="s">
        <v>44</v>
      </c>
      <c r="G1526" t="s">
        <v>1603</v>
      </c>
      <c r="H1526">
        <v>1933</v>
      </c>
      <c r="I1526" t="s">
        <v>57</v>
      </c>
      <c r="J1526" t="s">
        <v>58</v>
      </c>
      <c r="K1526" t="s">
        <v>59</v>
      </c>
      <c r="L1526" t="s">
        <v>51</v>
      </c>
      <c r="M1526" t="s">
        <v>49</v>
      </c>
      <c r="N1526">
        <v>3</v>
      </c>
      <c r="O1526">
        <v>29</v>
      </c>
      <c r="P1526">
        <v>1</v>
      </c>
      <c r="Q1526">
        <v>1328</v>
      </c>
      <c r="R1526">
        <v>2</v>
      </c>
      <c r="S1526" t="s">
        <v>72</v>
      </c>
      <c r="T1526">
        <v>1</v>
      </c>
      <c r="U1526">
        <v>3</v>
      </c>
      <c r="V1526">
        <v>76</v>
      </c>
      <c r="W1526">
        <v>3</v>
      </c>
      <c r="X1526">
        <v>1</v>
      </c>
      <c r="Y1526">
        <v>2</v>
      </c>
      <c r="Z1526">
        <v>2703</v>
      </c>
      <c r="AA1526">
        <v>4956</v>
      </c>
      <c r="AB1526">
        <v>0</v>
      </c>
      <c r="AC1526">
        <v>23</v>
      </c>
      <c r="AD1526">
        <v>4</v>
      </c>
      <c r="AE1526">
        <v>4</v>
      </c>
      <c r="AF1526">
        <v>80</v>
      </c>
      <c r="AG1526">
        <v>1</v>
      </c>
      <c r="AH1526">
        <v>6</v>
      </c>
      <c r="AI1526">
        <v>3</v>
      </c>
      <c r="AJ1526">
        <v>5</v>
      </c>
      <c r="AK1526">
        <v>4</v>
      </c>
      <c r="AL1526">
        <v>0</v>
      </c>
      <c r="AM1526">
        <v>4</v>
      </c>
    </row>
    <row r="1527" spans="1:39" x14ac:dyDescent="0.25">
      <c r="A1527" t="s">
        <v>51</v>
      </c>
      <c r="B1527" t="s">
        <v>40</v>
      </c>
      <c r="C1527" t="s">
        <v>64</v>
      </c>
      <c r="D1527" t="s">
        <v>54</v>
      </c>
      <c r="E1527" t="s">
        <v>55</v>
      </c>
      <c r="F1527" t="s">
        <v>67</v>
      </c>
      <c r="G1527" t="s">
        <v>1604</v>
      </c>
      <c r="H1527">
        <v>1934</v>
      </c>
      <c r="I1527" t="s">
        <v>57</v>
      </c>
      <c r="J1527" t="s">
        <v>58</v>
      </c>
      <c r="K1527" t="s">
        <v>48</v>
      </c>
      <c r="L1527" t="s">
        <v>51</v>
      </c>
      <c r="M1527" t="s">
        <v>49</v>
      </c>
      <c r="N1527">
        <v>4</v>
      </c>
      <c r="O1527">
        <v>31</v>
      </c>
      <c r="P1527">
        <v>1</v>
      </c>
      <c r="Q1527">
        <v>1082</v>
      </c>
      <c r="R1527">
        <v>1</v>
      </c>
      <c r="S1527" t="s">
        <v>66</v>
      </c>
      <c r="T1527">
        <v>1</v>
      </c>
      <c r="U1527">
        <v>3</v>
      </c>
      <c r="V1527">
        <v>87</v>
      </c>
      <c r="W1527">
        <v>3</v>
      </c>
      <c r="X1527">
        <v>1</v>
      </c>
      <c r="Y1527">
        <v>2</v>
      </c>
      <c r="Z1527">
        <v>2501</v>
      </c>
      <c r="AA1527">
        <v>18775</v>
      </c>
      <c r="AB1527">
        <v>1</v>
      </c>
      <c r="AC1527">
        <v>17</v>
      </c>
      <c r="AD1527">
        <v>3</v>
      </c>
      <c r="AE1527">
        <v>2</v>
      </c>
      <c r="AF1527">
        <v>80</v>
      </c>
      <c r="AG1527">
        <v>0</v>
      </c>
      <c r="AH1527">
        <v>1</v>
      </c>
      <c r="AI1527">
        <v>3</v>
      </c>
      <c r="AJ1527">
        <v>1</v>
      </c>
      <c r="AK1527">
        <v>1</v>
      </c>
      <c r="AL1527">
        <v>1</v>
      </c>
      <c r="AM1527">
        <v>0</v>
      </c>
    </row>
    <row r="1528" spans="1:39" x14ac:dyDescent="0.25">
      <c r="A1528" t="s">
        <v>51</v>
      </c>
      <c r="B1528" t="s">
        <v>40</v>
      </c>
      <c r="C1528" t="s">
        <v>64</v>
      </c>
      <c r="D1528" t="s">
        <v>54</v>
      </c>
      <c r="E1528" t="s">
        <v>55</v>
      </c>
      <c r="F1528" t="s">
        <v>44</v>
      </c>
      <c r="G1528" t="s">
        <v>1605</v>
      </c>
      <c r="H1528">
        <v>1935</v>
      </c>
      <c r="I1528" t="s">
        <v>57</v>
      </c>
      <c r="J1528" t="s">
        <v>58</v>
      </c>
      <c r="K1528" t="s">
        <v>59</v>
      </c>
      <c r="L1528" t="s">
        <v>51</v>
      </c>
      <c r="M1528" t="s">
        <v>49</v>
      </c>
      <c r="N1528">
        <v>3</v>
      </c>
      <c r="O1528">
        <v>32</v>
      </c>
      <c r="P1528">
        <v>1</v>
      </c>
      <c r="Q1528">
        <v>548</v>
      </c>
      <c r="R1528">
        <v>1</v>
      </c>
      <c r="S1528" t="s">
        <v>72</v>
      </c>
      <c r="T1528">
        <v>1</v>
      </c>
      <c r="U1528">
        <v>2</v>
      </c>
      <c r="V1528">
        <v>66</v>
      </c>
      <c r="W1528">
        <v>3</v>
      </c>
      <c r="X1528">
        <v>2</v>
      </c>
      <c r="Y1528">
        <v>2</v>
      </c>
      <c r="Z1528">
        <v>6220</v>
      </c>
      <c r="AA1528">
        <v>7346</v>
      </c>
      <c r="AB1528">
        <v>1</v>
      </c>
      <c r="AC1528">
        <v>17</v>
      </c>
      <c r="AD1528">
        <v>3</v>
      </c>
      <c r="AE1528">
        <v>2</v>
      </c>
      <c r="AF1528">
        <v>80</v>
      </c>
      <c r="AG1528">
        <v>2</v>
      </c>
      <c r="AH1528">
        <v>10</v>
      </c>
      <c r="AI1528">
        <v>3</v>
      </c>
      <c r="AJ1528">
        <v>10</v>
      </c>
      <c r="AK1528">
        <v>4</v>
      </c>
      <c r="AL1528">
        <v>0</v>
      </c>
      <c r="AM1528">
        <v>9</v>
      </c>
    </row>
    <row r="1529" spans="1:39" x14ac:dyDescent="0.25">
      <c r="A1529" t="s">
        <v>51</v>
      </c>
      <c r="B1529" t="s">
        <v>40</v>
      </c>
      <c r="C1529" t="s">
        <v>41</v>
      </c>
      <c r="D1529" t="s">
        <v>54</v>
      </c>
      <c r="E1529" t="s">
        <v>55</v>
      </c>
      <c r="F1529" t="s">
        <v>44</v>
      </c>
      <c r="G1529" t="s">
        <v>1606</v>
      </c>
      <c r="H1529">
        <v>1936</v>
      </c>
      <c r="I1529" t="s">
        <v>46</v>
      </c>
      <c r="J1529" t="s">
        <v>63</v>
      </c>
      <c r="K1529" t="s">
        <v>59</v>
      </c>
      <c r="L1529" t="s">
        <v>51</v>
      </c>
      <c r="M1529" t="s">
        <v>49</v>
      </c>
      <c r="N1529">
        <v>3</v>
      </c>
      <c r="O1529">
        <v>36</v>
      </c>
      <c r="P1529">
        <v>1</v>
      </c>
      <c r="Q1529">
        <v>132</v>
      </c>
      <c r="R1529">
        <v>6</v>
      </c>
      <c r="S1529" t="s">
        <v>72</v>
      </c>
      <c r="T1529">
        <v>1</v>
      </c>
      <c r="U1529">
        <v>2</v>
      </c>
      <c r="V1529">
        <v>55</v>
      </c>
      <c r="W1529">
        <v>4</v>
      </c>
      <c r="X1529">
        <v>1</v>
      </c>
      <c r="Y1529">
        <v>4</v>
      </c>
      <c r="Z1529">
        <v>3038</v>
      </c>
      <c r="AA1529">
        <v>22002</v>
      </c>
      <c r="AB1529">
        <v>3</v>
      </c>
      <c r="AC1529">
        <v>12</v>
      </c>
      <c r="AD1529">
        <v>3</v>
      </c>
      <c r="AE1529">
        <v>2</v>
      </c>
      <c r="AF1529">
        <v>80</v>
      </c>
      <c r="AG1529">
        <v>0</v>
      </c>
      <c r="AH1529">
        <v>5</v>
      </c>
      <c r="AI1529">
        <v>3</v>
      </c>
      <c r="AJ1529">
        <v>1</v>
      </c>
      <c r="AK1529">
        <v>0</v>
      </c>
      <c r="AL1529">
        <v>0</v>
      </c>
      <c r="AM1529">
        <v>0</v>
      </c>
    </row>
    <row r="1530" spans="1:39" x14ac:dyDescent="0.25">
      <c r="A1530" t="s">
        <v>51</v>
      </c>
      <c r="B1530" t="s">
        <v>40</v>
      </c>
      <c r="C1530" t="s">
        <v>64</v>
      </c>
      <c r="D1530" t="s">
        <v>54</v>
      </c>
      <c r="E1530" t="s">
        <v>55</v>
      </c>
      <c r="F1530" t="s">
        <v>44</v>
      </c>
      <c r="G1530" t="s">
        <v>1607</v>
      </c>
      <c r="H1530">
        <v>1937</v>
      </c>
      <c r="I1530" t="s">
        <v>46</v>
      </c>
      <c r="J1530" t="s">
        <v>76</v>
      </c>
      <c r="K1530" t="s">
        <v>48</v>
      </c>
      <c r="L1530" t="s">
        <v>51</v>
      </c>
      <c r="M1530" t="s">
        <v>49</v>
      </c>
      <c r="N1530">
        <v>2</v>
      </c>
      <c r="O1530">
        <v>31</v>
      </c>
      <c r="P1530">
        <v>1</v>
      </c>
      <c r="Q1530">
        <v>746</v>
      </c>
      <c r="R1530">
        <v>8</v>
      </c>
      <c r="S1530" t="s">
        <v>66</v>
      </c>
      <c r="T1530">
        <v>1</v>
      </c>
      <c r="U1530">
        <v>3</v>
      </c>
      <c r="V1530">
        <v>61</v>
      </c>
      <c r="W1530">
        <v>3</v>
      </c>
      <c r="X1530">
        <v>2</v>
      </c>
      <c r="Y1530">
        <v>4</v>
      </c>
      <c r="Z1530">
        <v>4424</v>
      </c>
      <c r="AA1530">
        <v>20682</v>
      </c>
      <c r="AB1530">
        <v>1</v>
      </c>
      <c r="AC1530">
        <v>23</v>
      </c>
      <c r="AD1530">
        <v>4</v>
      </c>
      <c r="AE1530">
        <v>4</v>
      </c>
      <c r="AF1530">
        <v>80</v>
      </c>
      <c r="AG1530">
        <v>0</v>
      </c>
      <c r="AH1530">
        <v>11</v>
      </c>
      <c r="AI1530">
        <v>3</v>
      </c>
      <c r="AJ1530">
        <v>11</v>
      </c>
      <c r="AK1530">
        <v>7</v>
      </c>
      <c r="AL1530">
        <v>1</v>
      </c>
      <c r="AM1530">
        <v>8</v>
      </c>
    </row>
    <row r="1531" spans="1:39" x14ac:dyDescent="0.25">
      <c r="A1531" t="s">
        <v>51</v>
      </c>
      <c r="B1531" t="s">
        <v>40</v>
      </c>
      <c r="C1531" t="s">
        <v>41</v>
      </c>
      <c r="D1531" t="s">
        <v>54</v>
      </c>
      <c r="E1531" t="s">
        <v>43</v>
      </c>
      <c r="F1531" t="s">
        <v>101</v>
      </c>
      <c r="G1531" t="s">
        <v>1608</v>
      </c>
      <c r="H1531">
        <v>1938</v>
      </c>
      <c r="I1531" t="s">
        <v>57</v>
      </c>
      <c r="J1531" t="s">
        <v>47</v>
      </c>
      <c r="K1531" t="s">
        <v>48</v>
      </c>
      <c r="L1531" t="s">
        <v>51</v>
      </c>
      <c r="M1531" t="s">
        <v>49</v>
      </c>
      <c r="N1531">
        <v>2</v>
      </c>
      <c r="O1531">
        <v>35</v>
      </c>
      <c r="P1531">
        <v>1</v>
      </c>
      <c r="Q1531">
        <v>776</v>
      </c>
      <c r="R1531">
        <v>1</v>
      </c>
      <c r="S1531" t="s">
        <v>66</v>
      </c>
      <c r="T1531">
        <v>1</v>
      </c>
      <c r="U1531">
        <v>3</v>
      </c>
      <c r="V1531">
        <v>32</v>
      </c>
      <c r="W1531">
        <v>2</v>
      </c>
      <c r="X1531">
        <v>2</v>
      </c>
      <c r="Y1531">
        <v>1</v>
      </c>
      <c r="Z1531">
        <v>4312</v>
      </c>
      <c r="AA1531">
        <v>23016</v>
      </c>
      <c r="AB1531">
        <v>0</v>
      </c>
      <c r="AC1531">
        <v>14</v>
      </c>
      <c r="AD1531">
        <v>3</v>
      </c>
      <c r="AE1531">
        <v>2</v>
      </c>
      <c r="AF1531">
        <v>80</v>
      </c>
      <c r="AG1531">
        <v>0</v>
      </c>
      <c r="AH1531">
        <v>16</v>
      </c>
      <c r="AI1531">
        <v>3</v>
      </c>
      <c r="AJ1531">
        <v>15</v>
      </c>
      <c r="AK1531">
        <v>13</v>
      </c>
      <c r="AL1531">
        <v>2</v>
      </c>
      <c r="AM1531">
        <v>8</v>
      </c>
    </row>
    <row r="1532" spans="1:39" x14ac:dyDescent="0.25">
      <c r="A1532" t="s">
        <v>51</v>
      </c>
      <c r="B1532" t="s">
        <v>40</v>
      </c>
      <c r="C1532" t="s">
        <v>53</v>
      </c>
      <c r="D1532" t="s">
        <v>54</v>
      </c>
      <c r="E1532" t="s">
        <v>55</v>
      </c>
      <c r="F1532" t="s">
        <v>61</v>
      </c>
      <c r="G1532" t="s">
        <v>1609</v>
      </c>
      <c r="H1532">
        <v>1939</v>
      </c>
      <c r="I1532" t="s">
        <v>57</v>
      </c>
      <c r="J1532" t="s">
        <v>96</v>
      </c>
      <c r="K1532" t="s">
        <v>59</v>
      </c>
      <c r="L1532" t="s">
        <v>39</v>
      </c>
      <c r="M1532" t="s">
        <v>49</v>
      </c>
      <c r="N1532">
        <v>3</v>
      </c>
      <c r="O1532">
        <v>45</v>
      </c>
      <c r="P1532">
        <v>1</v>
      </c>
      <c r="Q1532">
        <v>193</v>
      </c>
      <c r="R1532">
        <v>6</v>
      </c>
      <c r="S1532" t="s">
        <v>66</v>
      </c>
      <c r="T1532">
        <v>1</v>
      </c>
      <c r="U1532">
        <v>4</v>
      </c>
      <c r="V1532">
        <v>52</v>
      </c>
      <c r="W1532">
        <v>3</v>
      </c>
      <c r="X1532">
        <v>3</v>
      </c>
      <c r="Y1532">
        <v>1</v>
      </c>
      <c r="Z1532">
        <v>13245</v>
      </c>
      <c r="AA1532">
        <v>15067</v>
      </c>
      <c r="AB1532">
        <v>4</v>
      </c>
      <c r="AC1532">
        <v>14</v>
      </c>
      <c r="AD1532">
        <v>3</v>
      </c>
      <c r="AE1532">
        <v>2</v>
      </c>
      <c r="AF1532">
        <v>80</v>
      </c>
      <c r="AG1532">
        <v>0</v>
      </c>
      <c r="AH1532">
        <v>17</v>
      </c>
      <c r="AI1532">
        <v>4</v>
      </c>
      <c r="AJ1532">
        <v>0</v>
      </c>
      <c r="AK1532">
        <v>0</v>
      </c>
      <c r="AL1532">
        <v>0</v>
      </c>
      <c r="AM1532">
        <v>0</v>
      </c>
    </row>
    <row r="1533" spans="1:39" x14ac:dyDescent="0.25">
      <c r="A1533" t="s">
        <v>51</v>
      </c>
      <c r="B1533" t="s">
        <v>40</v>
      </c>
      <c r="C1533" t="s">
        <v>41</v>
      </c>
      <c r="D1533" t="s">
        <v>54</v>
      </c>
      <c r="E1533" t="s">
        <v>55</v>
      </c>
      <c r="F1533" t="s">
        <v>67</v>
      </c>
      <c r="G1533" t="s">
        <v>1610</v>
      </c>
      <c r="H1533">
        <v>1940</v>
      </c>
      <c r="I1533" t="s">
        <v>57</v>
      </c>
      <c r="J1533" t="s">
        <v>96</v>
      </c>
      <c r="K1533" t="s">
        <v>48</v>
      </c>
      <c r="L1533" t="s">
        <v>51</v>
      </c>
      <c r="M1533" t="s">
        <v>49</v>
      </c>
      <c r="N1533">
        <v>3</v>
      </c>
      <c r="O1533">
        <v>37</v>
      </c>
      <c r="P1533">
        <v>1</v>
      </c>
      <c r="Q1533">
        <v>397</v>
      </c>
      <c r="R1533">
        <v>7</v>
      </c>
      <c r="S1533" t="s">
        <v>66</v>
      </c>
      <c r="T1533">
        <v>1</v>
      </c>
      <c r="U1533">
        <v>1</v>
      </c>
      <c r="V1533">
        <v>30</v>
      </c>
      <c r="W1533">
        <v>3</v>
      </c>
      <c r="X1533">
        <v>3</v>
      </c>
      <c r="Y1533">
        <v>3</v>
      </c>
      <c r="Z1533">
        <v>13664</v>
      </c>
      <c r="AA1533">
        <v>25258</v>
      </c>
      <c r="AB1533">
        <v>4</v>
      </c>
      <c r="AC1533">
        <v>13</v>
      </c>
      <c r="AD1533">
        <v>3</v>
      </c>
      <c r="AE1533">
        <v>1</v>
      </c>
      <c r="AF1533">
        <v>80</v>
      </c>
      <c r="AG1533">
        <v>0</v>
      </c>
      <c r="AH1533">
        <v>16</v>
      </c>
      <c r="AI1533">
        <v>4</v>
      </c>
      <c r="AJ1533">
        <v>5</v>
      </c>
      <c r="AK1533">
        <v>2</v>
      </c>
      <c r="AL1533">
        <v>0</v>
      </c>
      <c r="AM1533">
        <v>2</v>
      </c>
    </row>
    <row r="1534" spans="1:39" x14ac:dyDescent="0.25">
      <c r="A1534" t="s">
        <v>51</v>
      </c>
      <c r="B1534" t="s">
        <v>40</v>
      </c>
      <c r="C1534" t="s">
        <v>53</v>
      </c>
      <c r="D1534" t="s">
        <v>54</v>
      </c>
      <c r="E1534" t="s">
        <v>156</v>
      </c>
      <c r="F1534" t="s">
        <v>67</v>
      </c>
      <c r="G1534" t="s">
        <v>1611</v>
      </c>
      <c r="H1534">
        <v>1941</v>
      </c>
      <c r="I1534" t="s">
        <v>57</v>
      </c>
      <c r="J1534" t="s">
        <v>158</v>
      </c>
      <c r="K1534" t="s">
        <v>74</v>
      </c>
      <c r="L1534" t="s">
        <v>39</v>
      </c>
      <c r="M1534" t="s">
        <v>49</v>
      </c>
      <c r="N1534">
        <v>2</v>
      </c>
      <c r="O1534">
        <v>46</v>
      </c>
      <c r="P1534">
        <v>1</v>
      </c>
      <c r="Q1534">
        <v>945</v>
      </c>
      <c r="R1534">
        <v>5</v>
      </c>
      <c r="S1534" t="s">
        <v>50</v>
      </c>
      <c r="T1534">
        <v>1</v>
      </c>
      <c r="U1534">
        <v>2</v>
      </c>
      <c r="V1534">
        <v>80</v>
      </c>
      <c r="W1534">
        <v>3</v>
      </c>
      <c r="X1534">
        <v>2</v>
      </c>
      <c r="Y1534">
        <v>2</v>
      </c>
      <c r="Z1534">
        <v>5021</v>
      </c>
      <c r="AA1534">
        <v>10425</v>
      </c>
      <c r="AB1534">
        <v>8</v>
      </c>
      <c r="AC1534">
        <v>22</v>
      </c>
      <c r="AD1534">
        <v>4</v>
      </c>
      <c r="AE1534">
        <v>4</v>
      </c>
      <c r="AF1534">
        <v>80</v>
      </c>
      <c r="AG1534">
        <v>1</v>
      </c>
      <c r="AH1534">
        <v>16</v>
      </c>
      <c r="AI1534">
        <v>3</v>
      </c>
      <c r="AJ1534">
        <v>4</v>
      </c>
      <c r="AK1534">
        <v>2</v>
      </c>
      <c r="AL1534">
        <v>0</v>
      </c>
      <c r="AM1534">
        <v>2</v>
      </c>
    </row>
    <row r="1535" spans="1:39" x14ac:dyDescent="0.25">
      <c r="A1535" t="s">
        <v>51</v>
      </c>
      <c r="B1535" t="s">
        <v>40</v>
      </c>
      <c r="C1535" t="s">
        <v>64</v>
      </c>
      <c r="D1535" t="s">
        <v>54</v>
      </c>
      <c r="E1535" t="s">
        <v>55</v>
      </c>
      <c r="F1535" t="s">
        <v>44</v>
      </c>
      <c r="G1535" t="s">
        <v>1612</v>
      </c>
      <c r="H1535">
        <v>1942</v>
      </c>
      <c r="I1535" t="s">
        <v>57</v>
      </c>
      <c r="J1535" t="s">
        <v>63</v>
      </c>
      <c r="K1535" t="s">
        <v>59</v>
      </c>
      <c r="L1535" t="s">
        <v>39</v>
      </c>
      <c r="M1535" t="s">
        <v>49</v>
      </c>
      <c r="N1535">
        <v>1</v>
      </c>
      <c r="O1535">
        <v>30</v>
      </c>
      <c r="P1535">
        <v>1</v>
      </c>
      <c r="Q1535">
        <v>852</v>
      </c>
      <c r="R1535">
        <v>1</v>
      </c>
      <c r="S1535" t="s">
        <v>60</v>
      </c>
      <c r="T1535">
        <v>1</v>
      </c>
      <c r="U1535">
        <v>4</v>
      </c>
      <c r="V1535">
        <v>55</v>
      </c>
      <c r="W1535">
        <v>2</v>
      </c>
      <c r="X1535">
        <v>2</v>
      </c>
      <c r="Y1535">
        <v>4</v>
      </c>
      <c r="Z1535">
        <v>5126</v>
      </c>
      <c r="AA1535">
        <v>15998</v>
      </c>
      <c r="AB1535">
        <v>1</v>
      </c>
      <c r="AC1535">
        <v>12</v>
      </c>
      <c r="AD1535">
        <v>3</v>
      </c>
      <c r="AE1535">
        <v>3</v>
      </c>
      <c r="AF1535">
        <v>80</v>
      </c>
      <c r="AG1535">
        <v>2</v>
      </c>
      <c r="AH1535">
        <v>10</v>
      </c>
      <c r="AI1535">
        <v>2</v>
      </c>
      <c r="AJ1535">
        <v>10</v>
      </c>
      <c r="AK1535">
        <v>8</v>
      </c>
      <c r="AL1535">
        <v>3</v>
      </c>
      <c r="AM1535">
        <v>0</v>
      </c>
    </row>
    <row r="1536" spans="1:39" x14ac:dyDescent="0.25">
      <c r="A1536" t="s">
        <v>51</v>
      </c>
      <c r="B1536" t="s">
        <v>40</v>
      </c>
      <c r="C1536" t="s">
        <v>41</v>
      </c>
      <c r="D1536" t="s">
        <v>54</v>
      </c>
      <c r="E1536" t="s">
        <v>55</v>
      </c>
      <c r="F1536" t="s">
        <v>67</v>
      </c>
      <c r="G1536" t="s">
        <v>1613</v>
      </c>
      <c r="H1536">
        <v>1943</v>
      </c>
      <c r="I1536" t="s">
        <v>57</v>
      </c>
      <c r="J1536" t="s">
        <v>58</v>
      </c>
      <c r="K1536" t="s">
        <v>48</v>
      </c>
      <c r="L1536" t="s">
        <v>51</v>
      </c>
      <c r="M1536" t="s">
        <v>49</v>
      </c>
      <c r="N1536">
        <v>3</v>
      </c>
      <c r="O1536">
        <v>35</v>
      </c>
      <c r="P1536">
        <v>1</v>
      </c>
      <c r="Q1536">
        <v>1214</v>
      </c>
      <c r="R1536">
        <v>1</v>
      </c>
      <c r="S1536" t="s">
        <v>72</v>
      </c>
      <c r="T1536">
        <v>1</v>
      </c>
      <c r="U1536">
        <v>2</v>
      </c>
      <c r="V1536">
        <v>30</v>
      </c>
      <c r="W1536">
        <v>2</v>
      </c>
      <c r="X1536">
        <v>1</v>
      </c>
      <c r="Y1536">
        <v>3</v>
      </c>
      <c r="Z1536">
        <v>2859</v>
      </c>
      <c r="AA1536">
        <v>26278</v>
      </c>
      <c r="AB1536">
        <v>1</v>
      </c>
      <c r="AC1536">
        <v>18</v>
      </c>
      <c r="AD1536">
        <v>3</v>
      </c>
      <c r="AE1536">
        <v>1</v>
      </c>
      <c r="AF1536">
        <v>80</v>
      </c>
      <c r="AG1536">
        <v>0</v>
      </c>
      <c r="AH1536">
        <v>6</v>
      </c>
      <c r="AI1536">
        <v>3</v>
      </c>
      <c r="AJ1536">
        <v>6</v>
      </c>
      <c r="AK1536">
        <v>4</v>
      </c>
      <c r="AL1536">
        <v>0</v>
      </c>
      <c r="AM1536">
        <v>4</v>
      </c>
    </row>
    <row r="1537" spans="1:39" x14ac:dyDescent="0.25">
      <c r="A1537" t="s">
        <v>51</v>
      </c>
      <c r="B1537" t="s">
        <v>40</v>
      </c>
      <c r="C1537" t="s">
        <v>70</v>
      </c>
      <c r="D1537" t="s">
        <v>54</v>
      </c>
      <c r="E1537" t="s">
        <v>43</v>
      </c>
      <c r="F1537" t="s">
        <v>44</v>
      </c>
      <c r="G1537" t="s">
        <v>1614</v>
      </c>
      <c r="H1537">
        <v>1944</v>
      </c>
      <c r="I1537" t="s">
        <v>57</v>
      </c>
      <c r="J1537" t="s">
        <v>47</v>
      </c>
      <c r="K1537" t="s">
        <v>59</v>
      </c>
      <c r="L1537" t="s">
        <v>51</v>
      </c>
      <c r="M1537" t="s">
        <v>49</v>
      </c>
      <c r="N1537">
        <v>4</v>
      </c>
      <c r="O1537">
        <v>55</v>
      </c>
      <c r="P1537">
        <v>1</v>
      </c>
      <c r="Q1537">
        <v>111</v>
      </c>
      <c r="R1537">
        <v>1</v>
      </c>
      <c r="S1537" t="s">
        <v>50</v>
      </c>
      <c r="T1537">
        <v>1</v>
      </c>
      <c r="U1537">
        <v>1</v>
      </c>
      <c r="V1537">
        <v>70</v>
      </c>
      <c r="W1537">
        <v>3</v>
      </c>
      <c r="X1537">
        <v>3</v>
      </c>
      <c r="Y1537">
        <v>4</v>
      </c>
      <c r="Z1537">
        <v>10239</v>
      </c>
      <c r="AA1537">
        <v>18092</v>
      </c>
      <c r="AB1537">
        <v>3</v>
      </c>
      <c r="AC1537">
        <v>14</v>
      </c>
      <c r="AD1537">
        <v>3</v>
      </c>
      <c r="AE1537">
        <v>4</v>
      </c>
      <c r="AF1537">
        <v>80</v>
      </c>
      <c r="AG1537">
        <v>1</v>
      </c>
      <c r="AH1537">
        <v>24</v>
      </c>
      <c r="AI1537">
        <v>3</v>
      </c>
      <c r="AJ1537">
        <v>1</v>
      </c>
      <c r="AK1537">
        <v>0</v>
      </c>
      <c r="AL1537">
        <v>1</v>
      </c>
      <c r="AM1537">
        <v>0</v>
      </c>
    </row>
    <row r="1538" spans="1:39" x14ac:dyDescent="0.25">
      <c r="A1538" t="s">
        <v>51</v>
      </c>
      <c r="B1538" t="s">
        <v>86</v>
      </c>
      <c r="C1538" t="s">
        <v>41</v>
      </c>
      <c r="D1538" t="s">
        <v>54</v>
      </c>
      <c r="E1538" t="s">
        <v>55</v>
      </c>
      <c r="F1538" t="s">
        <v>67</v>
      </c>
      <c r="G1538" t="s">
        <v>1615</v>
      </c>
      <c r="H1538">
        <v>1945</v>
      </c>
      <c r="I1538" t="s">
        <v>46</v>
      </c>
      <c r="J1538" t="s">
        <v>58</v>
      </c>
      <c r="K1538" t="s">
        <v>74</v>
      </c>
      <c r="L1538" t="s">
        <v>39</v>
      </c>
      <c r="M1538" t="s">
        <v>49</v>
      </c>
      <c r="N1538">
        <v>3</v>
      </c>
      <c r="O1538">
        <v>38</v>
      </c>
      <c r="P1538">
        <v>1</v>
      </c>
      <c r="Q1538">
        <v>573</v>
      </c>
      <c r="R1538">
        <v>6</v>
      </c>
      <c r="S1538" t="s">
        <v>72</v>
      </c>
      <c r="T1538">
        <v>1</v>
      </c>
      <c r="U1538">
        <v>2</v>
      </c>
      <c r="V1538">
        <v>79</v>
      </c>
      <c r="W1538">
        <v>1</v>
      </c>
      <c r="X1538">
        <v>2</v>
      </c>
      <c r="Y1538">
        <v>4</v>
      </c>
      <c r="Z1538">
        <v>5329</v>
      </c>
      <c r="AA1538">
        <v>15717</v>
      </c>
      <c r="AB1538">
        <v>7</v>
      </c>
      <c r="AC1538">
        <v>12</v>
      </c>
      <c r="AD1538">
        <v>3</v>
      </c>
      <c r="AE1538">
        <v>4</v>
      </c>
      <c r="AF1538">
        <v>80</v>
      </c>
      <c r="AG1538">
        <v>3</v>
      </c>
      <c r="AH1538">
        <v>17</v>
      </c>
      <c r="AI1538">
        <v>3</v>
      </c>
      <c r="AJ1538">
        <v>13</v>
      </c>
      <c r="AK1538">
        <v>11</v>
      </c>
      <c r="AL1538">
        <v>1</v>
      </c>
      <c r="AM1538">
        <v>9</v>
      </c>
    </row>
    <row r="1539" spans="1:39" x14ac:dyDescent="0.25">
      <c r="A1539" t="s">
        <v>51</v>
      </c>
      <c r="B1539" t="s">
        <v>40</v>
      </c>
      <c r="C1539" t="s">
        <v>64</v>
      </c>
      <c r="D1539" t="s">
        <v>54</v>
      </c>
      <c r="E1539" t="s">
        <v>55</v>
      </c>
      <c r="F1539" t="s">
        <v>67</v>
      </c>
      <c r="G1539" t="s">
        <v>1616</v>
      </c>
      <c r="H1539">
        <v>1946</v>
      </c>
      <c r="I1539" t="s">
        <v>57</v>
      </c>
      <c r="J1539" t="s">
        <v>76</v>
      </c>
      <c r="K1539" t="s">
        <v>59</v>
      </c>
      <c r="L1539" t="s">
        <v>51</v>
      </c>
      <c r="M1539" t="s">
        <v>49</v>
      </c>
      <c r="N1539">
        <v>2</v>
      </c>
      <c r="O1539">
        <v>34</v>
      </c>
      <c r="P1539">
        <v>1</v>
      </c>
      <c r="Q1539">
        <v>1153</v>
      </c>
      <c r="R1539">
        <v>1</v>
      </c>
      <c r="S1539" t="s">
        <v>50</v>
      </c>
      <c r="T1539">
        <v>1</v>
      </c>
      <c r="U1539">
        <v>1</v>
      </c>
      <c r="V1539">
        <v>94</v>
      </c>
      <c r="W1539">
        <v>3</v>
      </c>
      <c r="X1539">
        <v>2</v>
      </c>
      <c r="Y1539">
        <v>2</v>
      </c>
      <c r="Z1539">
        <v>4325</v>
      </c>
      <c r="AA1539">
        <v>17736</v>
      </c>
      <c r="AB1539">
        <v>1</v>
      </c>
      <c r="AC1539">
        <v>15</v>
      </c>
      <c r="AD1539">
        <v>3</v>
      </c>
      <c r="AE1539">
        <v>3</v>
      </c>
      <c r="AF1539">
        <v>80</v>
      </c>
      <c r="AG1539">
        <v>0</v>
      </c>
      <c r="AH1539">
        <v>5</v>
      </c>
      <c r="AI1539">
        <v>3</v>
      </c>
      <c r="AJ1539">
        <v>5</v>
      </c>
      <c r="AK1539">
        <v>2</v>
      </c>
      <c r="AL1539">
        <v>1</v>
      </c>
      <c r="AM1539">
        <v>3</v>
      </c>
    </row>
    <row r="1540" spans="1:39" x14ac:dyDescent="0.25">
      <c r="A1540" t="s">
        <v>51</v>
      </c>
      <c r="B1540" t="s">
        <v>40</v>
      </c>
      <c r="C1540" t="s">
        <v>70</v>
      </c>
      <c r="D1540" t="s">
        <v>54</v>
      </c>
      <c r="E1540" t="s">
        <v>55</v>
      </c>
      <c r="F1540" t="s">
        <v>44</v>
      </c>
      <c r="G1540" t="s">
        <v>1617</v>
      </c>
      <c r="H1540">
        <v>1947</v>
      </c>
      <c r="I1540" t="s">
        <v>57</v>
      </c>
      <c r="J1540" t="s">
        <v>76</v>
      </c>
      <c r="K1540" t="s">
        <v>48</v>
      </c>
      <c r="L1540" t="s">
        <v>51</v>
      </c>
      <c r="M1540" t="s">
        <v>49</v>
      </c>
      <c r="N1540">
        <v>3</v>
      </c>
      <c r="O1540">
        <v>56</v>
      </c>
      <c r="P1540">
        <v>1</v>
      </c>
      <c r="Q1540">
        <v>1400</v>
      </c>
      <c r="R1540">
        <v>7</v>
      </c>
      <c r="S1540" t="s">
        <v>72</v>
      </c>
      <c r="T1540">
        <v>1</v>
      </c>
      <c r="U1540">
        <v>4</v>
      </c>
      <c r="V1540">
        <v>49</v>
      </c>
      <c r="W1540">
        <v>1</v>
      </c>
      <c r="X1540">
        <v>3</v>
      </c>
      <c r="Y1540">
        <v>4</v>
      </c>
      <c r="Z1540">
        <v>7260</v>
      </c>
      <c r="AA1540">
        <v>21698</v>
      </c>
      <c r="AB1540">
        <v>4</v>
      </c>
      <c r="AC1540">
        <v>11</v>
      </c>
      <c r="AD1540">
        <v>3</v>
      </c>
      <c r="AE1540">
        <v>1</v>
      </c>
      <c r="AF1540">
        <v>80</v>
      </c>
      <c r="AG1540">
        <v>0</v>
      </c>
      <c r="AH1540">
        <v>37</v>
      </c>
      <c r="AI1540">
        <v>2</v>
      </c>
      <c r="AJ1540">
        <v>6</v>
      </c>
      <c r="AK1540">
        <v>4</v>
      </c>
      <c r="AL1540">
        <v>0</v>
      </c>
      <c r="AM1540">
        <v>2</v>
      </c>
    </row>
    <row r="1541" spans="1:39" x14ac:dyDescent="0.25">
      <c r="A1541" t="s">
        <v>51</v>
      </c>
      <c r="B1541" t="s">
        <v>40</v>
      </c>
      <c r="C1541" t="s">
        <v>87</v>
      </c>
      <c r="D1541" t="s">
        <v>54</v>
      </c>
      <c r="E1541" t="s">
        <v>43</v>
      </c>
      <c r="F1541" t="s">
        <v>108</v>
      </c>
      <c r="G1541" t="s">
        <v>1618</v>
      </c>
      <c r="H1541">
        <v>1948</v>
      </c>
      <c r="I1541" t="s">
        <v>57</v>
      </c>
      <c r="J1541" t="s">
        <v>94</v>
      </c>
      <c r="K1541" t="s">
        <v>74</v>
      </c>
      <c r="L1541" t="s">
        <v>51</v>
      </c>
      <c r="M1541" t="s">
        <v>49</v>
      </c>
      <c r="N1541">
        <v>3</v>
      </c>
      <c r="O1541">
        <v>23</v>
      </c>
      <c r="P1541">
        <v>1</v>
      </c>
      <c r="Q1541">
        <v>541</v>
      </c>
      <c r="R1541">
        <v>2</v>
      </c>
      <c r="S1541" t="s">
        <v>60</v>
      </c>
      <c r="T1541">
        <v>1</v>
      </c>
      <c r="U1541">
        <v>3</v>
      </c>
      <c r="V1541">
        <v>62</v>
      </c>
      <c r="W1541">
        <v>3</v>
      </c>
      <c r="X1541">
        <v>1</v>
      </c>
      <c r="Y1541">
        <v>1</v>
      </c>
      <c r="Z1541">
        <v>2322</v>
      </c>
      <c r="AA1541">
        <v>9518</v>
      </c>
      <c r="AB1541">
        <v>3</v>
      </c>
      <c r="AC1541">
        <v>13</v>
      </c>
      <c r="AD1541">
        <v>3</v>
      </c>
      <c r="AE1541">
        <v>3</v>
      </c>
      <c r="AF1541">
        <v>80</v>
      </c>
      <c r="AG1541">
        <v>1</v>
      </c>
      <c r="AH1541">
        <v>3</v>
      </c>
      <c r="AI1541">
        <v>3</v>
      </c>
      <c r="AJ1541">
        <v>0</v>
      </c>
      <c r="AK1541">
        <v>0</v>
      </c>
      <c r="AL1541">
        <v>0</v>
      </c>
      <c r="AM1541">
        <v>0</v>
      </c>
    </row>
    <row r="1542" spans="1:39" x14ac:dyDescent="0.25">
      <c r="A1542" t="s">
        <v>51</v>
      </c>
      <c r="B1542" t="s">
        <v>40</v>
      </c>
      <c r="C1542" t="s">
        <v>53</v>
      </c>
      <c r="D1542" t="s">
        <v>54</v>
      </c>
      <c r="E1542" t="s">
        <v>55</v>
      </c>
      <c r="F1542" t="s">
        <v>44</v>
      </c>
      <c r="G1542" t="s">
        <v>1619</v>
      </c>
      <c r="H1542">
        <v>1949</v>
      </c>
      <c r="I1542" t="s">
        <v>57</v>
      </c>
      <c r="J1542" t="s">
        <v>63</v>
      </c>
      <c r="K1542" t="s">
        <v>59</v>
      </c>
      <c r="L1542" t="s">
        <v>51</v>
      </c>
      <c r="M1542" t="s">
        <v>49</v>
      </c>
      <c r="N1542">
        <v>4</v>
      </c>
      <c r="O1542">
        <v>51</v>
      </c>
      <c r="P1542">
        <v>1</v>
      </c>
      <c r="Q1542">
        <v>432</v>
      </c>
      <c r="R1542">
        <v>9</v>
      </c>
      <c r="S1542" t="s">
        <v>66</v>
      </c>
      <c r="T1542">
        <v>1</v>
      </c>
      <c r="U1542">
        <v>4</v>
      </c>
      <c r="V1542">
        <v>96</v>
      </c>
      <c r="W1542">
        <v>3</v>
      </c>
      <c r="X1542">
        <v>1</v>
      </c>
      <c r="Y1542">
        <v>4</v>
      </c>
      <c r="Z1542">
        <v>2075</v>
      </c>
      <c r="AA1542">
        <v>18725</v>
      </c>
      <c r="AB1542">
        <v>3</v>
      </c>
      <c r="AC1542">
        <v>23</v>
      </c>
      <c r="AD1542">
        <v>4</v>
      </c>
      <c r="AE1542">
        <v>2</v>
      </c>
      <c r="AF1542">
        <v>80</v>
      </c>
      <c r="AG1542">
        <v>2</v>
      </c>
      <c r="AH1542">
        <v>10</v>
      </c>
      <c r="AI1542">
        <v>3</v>
      </c>
      <c r="AJ1542">
        <v>4</v>
      </c>
      <c r="AK1542">
        <v>2</v>
      </c>
      <c r="AL1542">
        <v>0</v>
      </c>
      <c r="AM1542">
        <v>3</v>
      </c>
    </row>
    <row r="1543" spans="1:39" x14ac:dyDescent="0.25">
      <c r="A1543" t="s">
        <v>51</v>
      </c>
      <c r="B1543" t="s">
        <v>40</v>
      </c>
      <c r="C1543" t="s">
        <v>64</v>
      </c>
      <c r="D1543" t="s">
        <v>54</v>
      </c>
      <c r="E1543" t="s">
        <v>55</v>
      </c>
      <c r="F1543" t="s">
        <v>44</v>
      </c>
      <c r="G1543" t="s">
        <v>1620</v>
      </c>
      <c r="H1543">
        <v>1950</v>
      </c>
      <c r="I1543" t="s">
        <v>57</v>
      </c>
      <c r="J1543" t="s">
        <v>78</v>
      </c>
      <c r="K1543" t="s">
        <v>59</v>
      </c>
      <c r="L1543" t="s">
        <v>51</v>
      </c>
      <c r="M1543" t="s">
        <v>49</v>
      </c>
      <c r="N1543">
        <v>3</v>
      </c>
      <c r="O1543">
        <v>30</v>
      </c>
      <c r="P1543">
        <v>1</v>
      </c>
      <c r="Q1543">
        <v>288</v>
      </c>
      <c r="R1543">
        <v>2</v>
      </c>
      <c r="S1543" t="s">
        <v>72</v>
      </c>
      <c r="T1543">
        <v>1</v>
      </c>
      <c r="U1543">
        <v>3</v>
      </c>
      <c r="V1543">
        <v>99</v>
      </c>
      <c r="W1543">
        <v>2</v>
      </c>
      <c r="X1543">
        <v>2</v>
      </c>
      <c r="Y1543">
        <v>4</v>
      </c>
      <c r="Z1543">
        <v>4152</v>
      </c>
      <c r="AA1543">
        <v>15830</v>
      </c>
      <c r="AB1543">
        <v>1</v>
      </c>
      <c r="AC1543">
        <v>19</v>
      </c>
      <c r="AD1543">
        <v>3</v>
      </c>
      <c r="AE1543">
        <v>1</v>
      </c>
      <c r="AF1543">
        <v>80</v>
      </c>
      <c r="AG1543">
        <v>3</v>
      </c>
      <c r="AH1543">
        <v>11</v>
      </c>
      <c r="AI1543">
        <v>3</v>
      </c>
      <c r="AJ1543">
        <v>11</v>
      </c>
      <c r="AK1543">
        <v>10</v>
      </c>
      <c r="AL1543">
        <v>10</v>
      </c>
      <c r="AM1543">
        <v>8</v>
      </c>
    </row>
    <row r="1544" spans="1:39" x14ac:dyDescent="0.25">
      <c r="A1544" t="s">
        <v>39</v>
      </c>
      <c r="B1544" t="s">
        <v>40</v>
      </c>
      <c r="C1544" t="s">
        <v>53</v>
      </c>
      <c r="D1544" t="s">
        <v>42</v>
      </c>
      <c r="E1544" t="s">
        <v>43</v>
      </c>
      <c r="F1544" t="s">
        <v>67</v>
      </c>
      <c r="G1544" t="s">
        <v>1621</v>
      </c>
      <c r="H1544">
        <v>1951</v>
      </c>
      <c r="I1544" t="s">
        <v>57</v>
      </c>
      <c r="J1544" t="s">
        <v>47</v>
      </c>
      <c r="K1544" t="s">
        <v>48</v>
      </c>
      <c r="L1544" t="s">
        <v>51</v>
      </c>
      <c r="M1544" t="s">
        <v>49</v>
      </c>
      <c r="N1544">
        <v>3</v>
      </c>
      <c r="O1544">
        <v>46</v>
      </c>
      <c r="P1544">
        <v>0</v>
      </c>
      <c r="Q1544">
        <v>669</v>
      </c>
      <c r="R1544">
        <v>9</v>
      </c>
      <c r="S1544" t="s">
        <v>50</v>
      </c>
      <c r="T1544">
        <v>1</v>
      </c>
      <c r="U1544">
        <v>3</v>
      </c>
      <c r="V1544">
        <v>64</v>
      </c>
      <c r="W1544">
        <v>2</v>
      </c>
      <c r="X1544">
        <v>3</v>
      </c>
      <c r="Y1544">
        <v>4</v>
      </c>
      <c r="Z1544">
        <v>9619</v>
      </c>
      <c r="AA1544">
        <v>13596</v>
      </c>
      <c r="AB1544">
        <v>1</v>
      </c>
      <c r="AC1544">
        <v>16</v>
      </c>
      <c r="AD1544">
        <v>3</v>
      </c>
      <c r="AE1544">
        <v>4</v>
      </c>
      <c r="AF1544">
        <v>80</v>
      </c>
      <c r="AG1544">
        <v>0</v>
      </c>
      <c r="AH1544">
        <v>9</v>
      </c>
      <c r="AI1544">
        <v>3</v>
      </c>
      <c r="AJ1544">
        <v>9</v>
      </c>
      <c r="AK1544">
        <v>8</v>
      </c>
      <c r="AL1544">
        <v>4</v>
      </c>
      <c r="AM1544">
        <v>7</v>
      </c>
    </row>
    <row r="1545" spans="1:39" x14ac:dyDescent="0.25">
      <c r="A1545" t="s">
        <v>51</v>
      </c>
      <c r="B1545" t="s">
        <v>52</v>
      </c>
      <c r="C1545" t="s">
        <v>41</v>
      </c>
      <c r="D1545" t="s">
        <v>54</v>
      </c>
      <c r="E1545" t="s">
        <v>55</v>
      </c>
      <c r="F1545" t="s">
        <v>44</v>
      </c>
      <c r="G1545" t="s">
        <v>1622</v>
      </c>
      <c r="H1545">
        <v>1952</v>
      </c>
      <c r="I1545" t="s">
        <v>57</v>
      </c>
      <c r="J1545" t="s">
        <v>78</v>
      </c>
      <c r="K1545" t="s">
        <v>59</v>
      </c>
      <c r="L1545" t="s">
        <v>51</v>
      </c>
      <c r="M1545" t="s">
        <v>49</v>
      </c>
      <c r="N1545">
        <v>3</v>
      </c>
      <c r="O1545">
        <v>40</v>
      </c>
      <c r="P1545">
        <v>1</v>
      </c>
      <c r="Q1545">
        <v>530</v>
      </c>
      <c r="R1545">
        <v>1</v>
      </c>
      <c r="S1545" t="s">
        <v>66</v>
      </c>
      <c r="T1545">
        <v>1</v>
      </c>
      <c r="U1545">
        <v>3</v>
      </c>
      <c r="V1545">
        <v>78</v>
      </c>
      <c r="W1545">
        <v>2</v>
      </c>
      <c r="X1545">
        <v>4</v>
      </c>
      <c r="Y1545">
        <v>2</v>
      </c>
      <c r="Z1545">
        <v>13503</v>
      </c>
      <c r="AA1545">
        <v>14115</v>
      </c>
      <c r="AB1545">
        <v>1</v>
      </c>
      <c r="AC1545">
        <v>22</v>
      </c>
      <c r="AD1545">
        <v>4</v>
      </c>
      <c r="AE1545">
        <v>4</v>
      </c>
      <c r="AF1545">
        <v>80</v>
      </c>
      <c r="AG1545">
        <v>1</v>
      </c>
      <c r="AH1545">
        <v>22</v>
      </c>
      <c r="AI1545">
        <v>2</v>
      </c>
      <c r="AJ1545">
        <v>22</v>
      </c>
      <c r="AK1545">
        <v>3</v>
      </c>
      <c r="AL1545">
        <v>11</v>
      </c>
      <c r="AM1545">
        <v>11</v>
      </c>
    </row>
    <row r="1546" spans="1:39" x14ac:dyDescent="0.25">
      <c r="A1546" t="s">
        <v>51</v>
      </c>
      <c r="B1546" t="s">
        <v>40</v>
      </c>
      <c r="C1546" t="s">
        <v>53</v>
      </c>
      <c r="D1546" t="s">
        <v>54</v>
      </c>
      <c r="E1546" t="s">
        <v>43</v>
      </c>
      <c r="F1546" t="s">
        <v>101</v>
      </c>
      <c r="G1546" t="s">
        <v>1623</v>
      </c>
      <c r="H1546">
        <v>1953</v>
      </c>
      <c r="I1546" t="s">
        <v>57</v>
      </c>
      <c r="J1546" t="s">
        <v>47</v>
      </c>
      <c r="K1546" t="s">
        <v>48</v>
      </c>
      <c r="L1546" t="s">
        <v>39</v>
      </c>
      <c r="M1546" t="s">
        <v>49</v>
      </c>
      <c r="N1546">
        <v>2</v>
      </c>
      <c r="O1546">
        <v>51</v>
      </c>
      <c r="P1546">
        <v>1</v>
      </c>
      <c r="Q1546">
        <v>632</v>
      </c>
      <c r="R1546">
        <v>21</v>
      </c>
      <c r="S1546" t="s">
        <v>66</v>
      </c>
      <c r="T1546">
        <v>1</v>
      </c>
      <c r="U1546">
        <v>3</v>
      </c>
      <c r="V1546">
        <v>71</v>
      </c>
      <c r="W1546">
        <v>3</v>
      </c>
      <c r="X1546">
        <v>2</v>
      </c>
      <c r="Y1546">
        <v>4</v>
      </c>
      <c r="Z1546">
        <v>5441</v>
      </c>
      <c r="AA1546">
        <v>8423</v>
      </c>
      <c r="AB1546">
        <v>0</v>
      </c>
      <c r="AC1546">
        <v>22</v>
      </c>
      <c r="AD1546">
        <v>4</v>
      </c>
      <c r="AE1546">
        <v>4</v>
      </c>
      <c r="AF1546">
        <v>80</v>
      </c>
      <c r="AG1546">
        <v>0</v>
      </c>
      <c r="AH1546">
        <v>11</v>
      </c>
      <c r="AI1546">
        <v>1</v>
      </c>
      <c r="AJ1546">
        <v>10</v>
      </c>
      <c r="AK1546">
        <v>7</v>
      </c>
      <c r="AL1546">
        <v>1</v>
      </c>
      <c r="AM1546">
        <v>0</v>
      </c>
    </row>
    <row r="1547" spans="1:39" x14ac:dyDescent="0.25">
      <c r="A1547" t="s">
        <v>51</v>
      </c>
      <c r="B1547" t="s">
        <v>40</v>
      </c>
      <c r="C1547" t="s">
        <v>64</v>
      </c>
      <c r="D1547" t="s">
        <v>54</v>
      </c>
      <c r="E1547" t="s">
        <v>43</v>
      </c>
      <c r="F1547" t="s">
        <v>67</v>
      </c>
      <c r="G1547" t="s">
        <v>1624</v>
      </c>
      <c r="H1547">
        <v>1954</v>
      </c>
      <c r="I1547" t="s">
        <v>46</v>
      </c>
      <c r="J1547" t="s">
        <v>47</v>
      </c>
      <c r="K1547" t="s">
        <v>74</v>
      </c>
      <c r="L1547" t="s">
        <v>39</v>
      </c>
      <c r="M1547" t="s">
        <v>49</v>
      </c>
      <c r="N1547">
        <v>4</v>
      </c>
      <c r="O1547">
        <v>30</v>
      </c>
      <c r="P1547">
        <v>1</v>
      </c>
      <c r="Q1547">
        <v>1334</v>
      </c>
      <c r="R1547">
        <v>4</v>
      </c>
      <c r="S1547" t="s">
        <v>50</v>
      </c>
      <c r="T1547">
        <v>1</v>
      </c>
      <c r="U1547">
        <v>3</v>
      </c>
      <c r="V1547">
        <v>63</v>
      </c>
      <c r="W1547">
        <v>2</v>
      </c>
      <c r="X1547">
        <v>2</v>
      </c>
      <c r="Y1547">
        <v>2</v>
      </c>
      <c r="Z1547">
        <v>5209</v>
      </c>
      <c r="AA1547">
        <v>19760</v>
      </c>
      <c r="AB1547">
        <v>1</v>
      </c>
      <c r="AC1547">
        <v>12</v>
      </c>
      <c r="AD1547">
        <v>3</v>
      </c>
      <c r="AE1547">
        <v>2</v>
      </c>
      <c r="AF1547">
        <v>80</v>
      </c>
      <c r="AG1547">
        <v>3</v>
      </c>
      <c r="AH1547">
        <v>11</v>
      </c>
      <c r="AI1547">
        <v>2</v>
      </c>
      <c r="AJ1547">
        <v>11</v>
      </c>
      <c r="AK1547">
        <v>8</v>
      </c>
      <c r="AL1547">
        <v>2</v>
      </c>
      <c r="AM1547">
        <v>7</v>
      </c>
    </row>
    <row r="1548" spans="1:39" x14ac:dyDescent="0.25">
      <c r="A1548" t="s">
        <v>51</v>
      </c>
      <c r="B1548" t="s">
        <v>52</v>
      </c>
      <c r="C1548" t="s">
        <v>53</v>
      </c>
      <c r="D1548" t="s">
        <v>54</v>
      </c>
      <c r="E1548" t="s">
        <v>55</v>
      </c>
      <c r="F1548" t="s">
        <v>67</v>
      </c>
      <c r="G1548" t="s">
        <v>1625</v>
      </c>
      <c r="H1548">
        <v>1955</v>
      </c>
      <c r="I1548" t="s">
        <v>57</v>
      </c>
      <c r="J1548" t="s">
        <v>78</v>
      </c>
      <c r="K1548" t="s">
        <v>59</v>
      </c>
      <c r="L1548" t="s">
        <v>39</v>
      </c>
      <c r="M1548" t="s">
        <v>49</v>
      </c>
      <c r="N1548">
        <v>5</v>
      </c>
      <c r="O1548">
        <v>46</v>
      </c>
      <c r="P1548">
        <v>1</v>
      </c>
      <c r="Q1548">
        <v>638</v>
      </c>
      <c r="R1548">
        <v>1</v>
      </c>
      <c r="S1548" t="s">
        <v>72</v>
      </c>
      <c r="T1548">
        <v>1</v>
      </c>
      <c r="U1548">
        <v>3</v>
      </c>
      <c r="V1548">
        <v>40</v>
      </c>
      <c r="W1548">
        <v>2</v>
      </c>
      <c r="X1548">
        <v>3</v>
      </c>
      <c r="Y1548">
        <v>1</v>
      </c>
      <c r="Z1548">
        <v>10673</v>
      </c>
      <c r="AA1548">
        <v>3142</v>
      </c>
      <c r="AB1548">
        <v>2</v>
      </c>
      <c r="AC1548">
        <v>13</v>
      </c>
      <c r="AD1548">
        <v>3</v>
      </c>
      <c r="AE1548">
        <v>3</v>
      </c>
      <c r="AF1548">
        <v>80</v>
      </c>
      <c r="AG1548">
        <v>1</v>
      </c>
      <c r="AH1548">
        <v>21</v>
      </c>
      <c r="AI1548">
        <v>2</v>
      </c>
      <c r="AJ1548">
        <v>10</v>
      </c>
      <c r="AK1548">
        <v>9</v>
      </c>
      <c r="AL1548">
        <v>9</v>
      </c>
      <c r="AM1548">
        <v>5</v>
      </c>
    </row>
    <row r="1549" spans="1:39" x14ac:dyDescent="0.25">
      <c r="A1549" t="s">
        <v>51</v>
      </c>
      <c r="B1549" t="s">
        <v>40</v>
      </c>
      <c r="C1549" t="s">
        <v>64</v>
      </c>
      <c r="D1549" t="s">
        <v>54</v>
      </c>
      <c r="E1549" t="s">
        <v>43</v>
      </c>
      <c r="F1549" t="s">
        <v>67</v>
      </c>
      <c r="G1549" t="s">
        <v>1626</v>
      </c>
      <c r="H1549">
        <v>1956</v>
      </c>
      <c r="I1549" t="s">
        <v>57</v>
      </c>
      <c r="J1549" t="s">
        <v>47</v>
      </c>
      <c r="K1549" t="s">
        <v>48</v>
      </c>
      <c r="L1549" t="s">
        <v>51</v>
      </c>
      <c r="M1549" t="s">
        <v>49</v>
      </c>
      <c r="N1549">
        <v>0</v>
      </c>
      <c r="O1549">
        <v>32</v>
      </c>
      <c r="P1549">
        <v>1</v>
      </c>
      <c r="Q1549">
        <v>1093</v>
      </c>
      <c r="R1549">
        <v>6</v>
      </c>
      <c r="S1549" t="s">
        <v>66</v>
      </c>
      <c r="T1549">
        <v>1</v>
      </c>
      <c r="U1549">
        <v>2</v>
      </c>
      <c r="V1549">
        <v>87</v>
      </c>
      <c r="W1549">
        <v>3</v>
      </c>
      <c r="X1549">
        <v>2</v>
      </c>
      <c r="Y1549">
        <v>3</v>
      </c>
      <c r="Z1549">
        <v>5010</v>
      </c>
      <c r="AA1549">
        <v>24301</v>
      </c>
      <c r="AB1549">
        <v>1</v>
      </c>
      <c r="AC1549">
        <v>16</v>
      </c>
      <c r="AD1549">
        <v>3</v>
      </c>
      <c r="AE1549">
        <v>1</v>
      </c>
      <c r="AF1549">
        <v>80</v>
      </c>
      <c r="AG1549">
        <v>0</v>
      </c>
      <c r="AH1549">
        <v>12</v>
      </c>
      <c r="AI1549">
        <v>3</v>
      </c>
      <c r="AJ1549">
        <v>11</v>
      </c>
      <c r="AK1549">
        <v>8</v>
      </c>
      <c r="AL1549">
        <v>5</v>
      </c>
      <c r="AM1549">
        <v>7</v>
      </c>
    </row>
    <row r="1550" spans="1:39" x14ac:dyDescent="0.25">
      <c r="A1550" t="s">
        <v>51</v>
      </c>
      <c r="B1550" t="s">
        <v>40</v>
      </c>
      <c r="C1550" t="s">
        <v>53</v>
      </c>
      <c r="D1550" t="s">
        <v>54</v>
      </c>
      <c r="E1550" t="s">
        <v>55</v>
      </c>
      <c r="F1550" t="s">
        <v>108</v>
      </c>
      <c r="G1550" t="s">
        <v>1627</v>
      </c>
      <c r="H1550">
        <v>1957</v>
      </c>
      <c r="I1550" t="s">
        <v>46</v>
      </c>
      <c r="J1550" t="s">
        <v>96</v>
      </c>
      <c r="K1550" t="s">
        <v>59</v>
      </c>
      <c r="L1550" t="s">
        <v>51</v>
      </c>
      <c r="M1550" t="s">
        <v>49</v>
      </c>
      <c r="N1550">
        <v>5</v>
      </c>
      <c r="O1550">
        <v>54</v>
      </c>
      <c r="P1550">
        <v>1</v>
      </c>
      <c r="Q1550">
        <v>1217</v>
      </c>
      <c r="R1550">
        <v>2</v>
      </c>
      <c r="S1550" t="s">
        <v>66</v>
      </c>
      <c r="T1550">
        <v>1</v>
      </c>
      <c r="U1550">
        <v>1</v>
      </c>
      <c r="V1550">
        <v>60</v>
      </c>
      <c r="W1550">
        <v>3</v>
      </c>
      <c r="X1550">
        <v>3</v>
      </c>
      <c r="Y1550">
        <v>3</v>
      </c>
      <c r="Z1550">
        <v>13549</v>
      </c>
      <c r="AA1550">
        <v>24001</v>
      </c>
      <c r="AB1550">
        <v>9</v>
      </c>
      <c r="AC1550">
        <v>12</v>
      </c>
      <c r="AD1550">
        <v>3</v>
      </c>
      <c r="AE1550">
        <v>1</v>
      </c>
      <c r="AF1550">
        <v>80</v>
      </c>
      <c r="AG1550">
        <v>1</v>
      </c>
      <c r="AH1550">
        <v>16</v>
      </c>
      <c r="AI1550">
        <v>1</v>
      </c>
      <c r="AJ1550">
        <v>4</v>
      </c>
      <c r="AK1550">
        <v>3</v>
      </c>
      <c r="AL1550">
        <v>0</v>
      </c>
      <c r="AM1550">
        <v>3</v>
      </c>
    </row>
    <row r="1551" spans="1:39" x14ac:dyDescent="0.25">
      <c r="A1551" t="s">
        <v>51</v>
      </c>
      <c r="B1551" t="s">
        <v>40</v>
      </c>
      <c r="C1551" t="s">
        <v>87</v>
      </c>
      <c r="D1551" t="s">
        <v>54</v>
      </c>
      <c r="E1551" t="s">
        <v>43</v>
      </c>
      <c r="F1551" t="s">
        <v>61</v>
      </c>
      <c r="G1551" t="s">
        <v>1628</v>
      </c>
      <c r="H1551">
        <v>1958</v>
      </c>
      <c r="I1551" t="s">
        <v>46</v>
      </c>
      <c r="J1551" t="s">
        <v>47</v>
      </c>
      <c r="K1551" t="s">
        <v>59</v>
      </c>
      <c r="L1551" t="s">
        <v>51</v>
      </c>
      <c r="M1551" t="s">
        <v>49</v>
      </c>
      <c r="N1551">
        <v>2</v>
      </c>
      <c r="O1551">
        <v>24</v>
      </c>
      <c r="P1551">
        <v>1</v>
      </c>
      <c r="Q1551">
        <v>1353</v>
      </c>
      <c r="R1551">
        <v>3</v>
      </c>
      <c r="S1551" t="s">
        <v>50</v>
      </c>
      <c r="T1551">
        <v>1</v>
      </c>
      <c r="U1551">
        <v>1</v>
      </c>
      <c r="V1551">
        <v>33</v>
      </c>
      <c r="W1551">
        <v>3</v>
      </c>
      <c r="X1551">
        <v>2</v>
      </c>
      <c r="Y1551">
        <v>3</v>
      </c>
      <c r="Z1551">
        <v>4999</v>
      </c>
      <c r="AA1551">
        <v>17519</v>
      </c>
      <c r="AB1551">
        <v>0</v>
      </c>
      <c r="AC1551">
        <v>21</v>
      </c>
      <c r="AD1551">
        <v>4</v>
      </c>
      <c r="AE1551">
        <v>1</v>
      </c>
      <c r="AF1551">
        <v>80</v>
      </c>
      <c r="AG1551">
        <v>1</v>
      </c>
      <c r="AH1551">
        <v>4</v>
      </c>
      <c r="AI1551">
        <v>2</v>
      </c>
      <c r="AJ1551">
        <v>3</v>
      </c>
      <c r="AK1551">
        <v>2</v>
      </c>
      <c r="AL1551">
        <v>0</v>
      </c>
      <c r="AM1551">
        <v>2</v>
      </c>
    </row>
    <row r="1552" spans="1:39" x14ac:dyDescent="0.25">
      <c r="A1552" t="s">
        <v>51</v>
      </c>
      <c r="B1552" t="s">
        <v>86</v>
      </c>
      <c r="C1552" t="s">
        <v>64</v>
      </c>
      <c r="D1552" t="s">
        <v>54</v>
      </c>
      <c r="E1552" t="s">
        <v>43</v>
      </c>
      <c r="F1552" t="s">
        <v>67</v>
      </c>
      <c r="G1552" t="s">
        <v>1629</v>
      </c>
      <c r="H1552">
        <v>1959</v>
      </c>
      <c r="I1552" t="s">
        <v>57</v>
      </c>
      <c r="J1552" t="s">
        <v>47</v>
      </c>
      <c r="K1552" t="s">
        <v>59</v>
      </c>
      <c r="L1552" t="s">
        <v>51</v>
      </c>
      <c r="M1552" t="s">
        <v>49</v>
      </c>
      <c r="N1552">
        <v>3</v>
      </c>
      <c r="O1552">
        <v>28</v>
      </c>
      <c r="P1552">
        <v>1</v>
      </c>
      <c r="Q1552">
        <v>120</v>
      </c>
      <c r="R1552">
        <v>4</v>
      </c>
      <c r="S1552" t="s">
        <v>72</v>
      </c>
      <c r="T1552">
        <v>1</v>
      </c>
      <c r="U1552">
        <v>2</v>
      </c>
      <c r="V1552">
        <v>43</v>
      </c>
      <c r="W1552">
        <v>3</v>
      </c>
      <c r="X1552">
        <v>2</v>
      </c>
      <c r="Y1552">
        <v>3</v>
      </c>
      <c r="Z1552">
        <v>4221</v>
      </c>
      <c r="AA1552">
        <v>8863</v>
      </c>
      <c r="AB1552">
        <v>1</v>
      </c>
      <c r="AC1552">
        <v>15</v>
      </c>
      <c r="AD1552">
        <v>3</v>
      </c>
      <c r="AE1552">
        <v>2</v>
      </c>
      <c r="AF1552">
        <v>80</v>
      </c>
      <c r="AG1552">
        <v>0</v>
      </c>
      <c r="AH1552">
        <v>5</v>
      </c>
      <c r="AI1552">
        <v>4</v>
      </c>
      <c r="AJ1552">
        <v>5</v>
      </c>
      <c r="AK1552">
        <v>4</v>
      </c>
      <c r="AL1552">
        <v>0</v>
      </c>
      <c r="AM1552">
        <v>4</v>
      </c>
    </row>
    <row r="1553" spans="1:39" x14ac:dyDescent="0.25">
      <c r="A1553" t="s">
        <v>51</v>
      </c>
      <c r="B1553" t="s">
        <v>40</v>
      </c>
      <c r="C1553" t="s">
        <v>70</v>
      </c>
      <c r="D1553" t="s">
        <v>54</v>
      </c>
      <c r="E1553" t="s">
        <v>43</v>
      </c>
      <c r="F1553" t="s">
        <v>67</v>
      </c>
      <c r="G1553" t="s">
        <v>1630</v>
      </c>
      <c r="H1553">
        <v>1960</v>
      </c>
      <c r="I1553" t="s">
        <v>57</v>
      </c>
      <c r="J1553" t="s">
        <v>47</v>
      </c>
      <c r="K1553" t="s">
        <v>48</v>
      </c>
      <c r="L1553" t="s">
        <v>51</v>
      </c>
      <c r="M1553" t="s">
        <v>49</v>
      </c>
      <c r="N1553">
        <v>1</v>
      </c>
      <c r="O1553">
        <v>58</v>
      </c>
      <c r="P1553">
        <v>1</v>
      </c>
      <c r="Q1553">
        <v>682</v>
      </c>
      <c r="R1553">
        <v>10</v>
      </c>
      <c r="S1553" t="s">
        <v>66</v>
      </c>
      <c r="T1553">
        <v>1</v>
      </c>
      <c r="U1553">
        <v>4</v>
      </c>
      <c r="V1553">
        <v>37</v>
      </c>
      <c r="W1553">
        <v>3</v>
      </c>
      <c r="X1553">
        <v>4</v>
      </c>
      <c r="Y1553">
        <v>3</v>
      </c>
      <c r="Z1553">
        <v>13872</v>
      </c>
      <c r="AA1553">
        <v>24409</v>
      </c>
      <c r="AB1553">
        <v>0</v>
      </c>
      <c r="AC1553">
        <v>13</v>
      </c>
      <c r="AD1553">
        <v>3</v>
      </c>
      <c r="AE1553">
        <v>3</v>
      </c>
      <c r="AF1553">
        <v>80</v>
      </c>
      <c r="AG1553">
        <v>0</v>
      </c>
      <c r="AH1553">
        <v>38</v>
      </c>
      <c r="AI1553">
        <v>2</v>
      </c>
      <c r="AJ1553">
        <v>37</v>
      </c>
      <c r="AK1553">
        <v>10</v>
      </c>
      <c r="AL1553">
        <v>1</v>
      </c>
      <c r="AM1553">
        <v>8</v>
      </c>
    </row>
    <row r="1554" spans="1:39" x14ac:dyDescent="0.25">
      <c r="A1554" t="s">
        <v>51</v>
      </c>
      <c r="B1554" t="s">
        <v>86</v>
      </c>
      <c r="C1554" t="s">
        <v>41</v>
      </c>
      <c r="D1554" t="s">
        <v>54</v>
      </c>
      <c r="E1554" t="s">
        <v>55</v>
      </c>
      <c r="F1554" t="s">
        <v>67</v>
      </c>
      <c r="G1554" t="s">
        <v>1631</v>
      </c>
      <c r="H1554">
        <v>1961</v>
      </c>
      <c r="I1554" t="s">
        <v>57</v>
      </c>
      <c r="J1554" t="s">
        <v>63</v>
      </c>
      <c r="K1554" t="s">
        <v>59</v>
      </c>
      <c r="L1554" t="s">
        <v>51</v>
      </c>
      <c r="M1554" t="s">
        <v>49</v>
      </c>
      <c r="N1554">
        <v>3</v>
      </c>
      <c r="O1554">
        <v>44</v>
      </c>
      <c r="P1554">
        <v>1</v>
      </c>
      <c r="Q1554">
        <v>489</v>
      </c>
      <c r="R1554">
        <v>23</v>
      </c>
      <c r="S1554" t="s">
        <v>72</v>
      </c>
      <c r="T1554">
        <v>1</v>
      </c>
      <c r="U1554">
        <v>2</v>
      </c>
      <c r="V1554">
        <v>67</v>
      </c>
      <c r="W1554">
        <v>3</v>
      </c>
      <c r="X1554">
        <v>2</v>
      </c>
      <c r="Y1554">
        <v>2</v>
      </c>
      <c r="Z1554">
        <v>2042</v>
      </c>
      <c r="AA1554">
        <v>25043</v>
      </c>
      <c r="AB1554">
        <v>4</v>
      </c>
      <c r="AC1554">
        <v>12</v>
      </c>
      <c r="AD1554">
        <v>3</v>
      </c>
      <c r="AE1554">
        <v>3</v>
      </c>
      <c r="AF1554">
        <v>80</v>
      </c>
      <c r="AG1554">
        <v>1</v>
      </c>
      <c r="AH1554">
        <v>17</v>
      </c>
      <c r="AI1554">
        <v>4</v>
      </c>
      <c r="AJ1554">
        <v>3</v>
      </c>
      <c r="AK1554">
        <v>2</v>
      </c>
      <c r="AL1554">
        <v>1</v>
      </c>
      <c r="AM1554">
        <v>2</v>
      </c>
    </row>
    <row r="1555" spans="1:39" x14ac:dyDescent="0.25">
      <c r="A1555" t="s">
        <v>39</v>
      </c>
      <c r="B1555" t="s">
        <v>40</v>
      </c>
      <c r="C1555" t="s">
        <v>41</v>
      </c>
      <c r="D1555" t="s">
        <v>42</v>
      </c>
      <c r="E1555" t="s">
        <v>156</v>
      </c>
      <c r="F1555" t="s">
        <v>158</v>
      </c>
      <c r="G1555" t="s">
        <v>1632</v>
      </c>
      <c r="H1555">
        <v>1962</v>
      </c>
      <c r="I1555" t="s">
        <v>57</v>
      </c>
      <c r="J1555" t="s">
        <v>158</v>
      </c>
      <c r="K1555" t="s">
        <v>74</v>
      </c>
      <c r="L1555" t="s">
        <v>39</v>
      </c>
      <c r="M1555" t="s">
        <v>49</v>
      </c>
      <c r="N1555">
        <v>3</v>
      </c>
      <c r="O1555">
        <v>37</v>
      </c>
      <c r="P1555">
        <v>0</v>
      </c>
      <c r="Q1555">
        <v>807</v>
      </c>
      <c r="R1555">
        <v>6</v>
      </c>
      <c r="S1555" t="s">
        <v>66</v>
      </c>
      <c r="T1555">
        <v>1</v>
      </c>
      <c r="U1555">
        <v>3</v>
      </c>
      <c r="V1555">
        <v>63</v>
      </c>
      <c r="W1555">
        <v>3</v>
      </c>
      <c r="X1555">
        <v>1</v>
      </c>
      <c r="Y1555">
        <v>1</v>
      </c>
      <c r="Z1555">
        <v>2073</v>
      </c>
      <c r="AA1555">
        <v>23648</v>
      </c>
      <c r="AB1555">
        <v>4</v>
      </c>
      <c r="AC1555">
        <v>22</v>
      </c>
      <c r="AD1555">
        <v>4</v>
      </c>
      <c r="AE1555">
        <v>4</v>
      </c>
      <c r="AF1555">
        <v>80</v>
      </c>
      <c r="AG1555">
        <v>0</v>
      </c>
      <c r="AH1555">
        <v>7</v>
      </c>
      <c r="AI1555">
        <v>3</v>
      </c>
      <c r="AJ1555">
        <v>3</v>
      </c>
      <c r="AK1555">
        <v>2</v>
      </c>
      <c r="AL1555">
        <v>0</v>
      </c>
      <c r="AM1555">
        <v>2</v>
      </c>
    </row>
    <row r="1556" spans="1:39" x14ac:dyDescent="0.25">
      <c r="A1556" t="s">
        <v>51</v>
      </c>
      <c r="B1556" t="s">
        <v>40</v>
      </c>
      <c r="C1556" t="s">
        <v>64</v>
      </c>
      <c r="D1556" t="s">
        <v>54</v>
      </c>
      <c r="E1556" t="s">
        <v>55</v>
      </c>
      <c r="F1556" t="s">
        <v>44</v>
      </c>
      <c r="G1556" t="s">
        <v>1633</v>
      </c>
      <c r="H1556">
        <v>1963</v>
      </c>
      <c r="I1556" t="s">
        <v>57</v>
      </c>
      <c r="J1556" t="s">
        <v>58</v>
      </c>
      <c r="K1556" t="s">
        <v>48</v>
      </c>
      <c r="L1556" t="s">
        <v>51</v>
      </c>
      <c r="M1556" t="s">
        <v>49</v>
      </c>
      <c r="N1556">
        <v>2</v>
      </c>
      <c r="O1556">
        <v>32</v>
      </c>
      <c r="P1556">
        <v>1</v>
      </c>
      <c r="Q1556">
        <v>827</v>
      </c>
      <c r="R1556">
        <v>1</v>
      </c>
      <c r="S1556" t="s">
        <v>60</v>
      </c>
      <c r="T1556">
        <v>1</v>
      </c>
      <c r="U1556">
        <v>4</v>
      </c>
      <c r="V1556">
        <v>71</v>
      </c>
      <c r="W1556">
        <v>3</v>
      </c>
      <c r="X1556">
        <v>1</v>
      </c>
      <c r="Y1556">
        <v>1</v>
      </c>
      <c r="Z1556">
        <v>2956</v>
      </c>
      <c r="AA1556">
        <v>15178</v>
      </c>
      <c r="AB1556">
        <v>1</v>
      </c>
      <c r="AC1556">
        <v>13</v>
      </c>
      <c r="AD1556">
        <v>3</v>
      </c>
      <c r="AE1556">
        <v>4</v>
      </c>
      <c r="AF1556">
        <v>80</v>
      </c>
      <c r="AG1556">
        <v>0</v>
      </c>
      <c r="AH1556">
        <v>1</v>
      </c>
      <c r="AI1556">
        <v>3</v>
      </c>
      <c r="AJ1556">
        <v>1</v>
      </c>
      <c r="AK1556">
        <v>0</v>
      </c>
      <c r="AL1556">
        <v>0</v>
      </c>
      <c r="AM1556">
        <v>0</v>
      </c>
    </row>
    <row r="1557" spans="1:39" x14ac:dyDescent="0.25">
      <c r="A1557" t="s">
        <v>39</v>
      </c>
      <c r="B1557" t="s">
        <v>52</v>
      </c>
      <c r="C1557" t="s">
        <v>87</v>
      </c>
      <c r="D1557" t="s">
        <v>42</v>
      </c>
      <c r="E1557" t="s">
        <v>55</v>
      </c>
      <c r="F1557" t="s">
        <v>44</v>
      </c>
      <c r="G1557" t="s">
        <v>1634</v>
      </c>
      <c r="H1557">
        <v>1964</v>
      </c>
      <c r="I1557" t="s">
        <v>46</v>
      </c>
      <c r="J1557" t="s">
        <v>63</v>
      </c>
      <c r="K1557" t="s">
        <v>48</v>
      </c>
      <c r="L1557" t="s">
        <v>39</v>
      </c>
      <c r="M1557" t="s">
        <v>49</v>
      </c>
      <c r="N1557">
        <v>5</v>
      </c>
      <c r="O1557">
        <v>20</v>
      </c>
      <c r="P1557">
        <v>0</v>
      </c>
      <c r="Q1557">
        <v>871</v>
      </c>
      <c r="R1557">
        <v>6</v>
      </c>
      <c r="S1557" t="s">
        <v>72</v>
      </c>
      <c r="T1557">
        <v>1</v>
      </c>
      <c r="U1557">
        <v>4</v>
      </c>
      <c r="V1557">
        <v>66</v>
      </c>
      <c r="W1557">
        <v>2</v>
      </c>
      <c r="X1557">
        <v>1</v>
      </c>
      <c r="Y1557">
        <v>4</v>
      </c>
      <c r="Z1557">
        <v>2926</v>
      </c>
      <c r="AA1557">
        <v>19783</v>
      </c>
      <c r="AB1557">
        <v>1</v>
      </c>
      <c r="AC1557">
        <v>18</v>
      </c>
      <c r="AD1557">
        <v>3</v>
      </c>
      <c r="AE1557">
        <v>2</v>
      </c>
      <c r="AF1557">
        <v>80</v>
      </c>
      <c r="AG1557">
        <v>0</v>
      </c>
      <c r="AH1557">
        <v>1</v>
      </c>
      <c r="AI1557">
        <v>3</v>
      </c>
      <c r="AJ1557">
        <v>1</v>
      </c>
      <c r="AK1557">
        <v>0</v>
      </c>
      <c r="AL1557">
        <v>1</v>
      </c>
      <c r="AM1557">
        <v>0</v>
      </c>
    </row>
    <row r="1558" spans="1:39" x14ac:dyDescent="0.25">
      <c r="A1558" t="s">
        <v>51</v>
      </c>
      <c r="B1558" t="s">
        <v>40</v>
      </c>
      <c r="C1558" t="s">
        <v>64</v>
      </c>
      <c r="D1558" t="s">
        <v>54</v>
      </c>
      <c r="E1558" t="s">
        <v>55</v>
      </c>
      <c r="F1558" t="s">
        <v>61</v>
      </c>
      <c r="G1558" t="s">
        <v>1635</v>
      </c>
      <c r="H1558">
        <v>1965</v>
      </c>
      <c r="I1558" t="s">
        <v>46</v>
      </c>
      <c r="J1558" t="s">
        <v>58</v>
      </c>
      <c r="K1558" t="s">
        <v>48</v>
      </c>
      <c r="L1558" t="s">
        <v>51</v>
      </c>
      <c r="M1558" t="s">
        <v>49</v>
      </c>
      <c r="N1558">
        <v>3</v>
      </c>
      <c r="O1558">
        <v>34</v>
      </c>
      <c r="P1558">
        <v>1</v>
      </c>
      <c r="Q1558">
        <v>665</v>
      </c>
      <c r="R1558">
        <v>6</v>
      </c>
      <c r="S1558" t="s">
        <v>66</v>
      </c>
      <c r="T1558">
        <v>1</v>
      </c>
      <c r="U1558">
        <v>1</v>
      </c>
      <c r="V1558">
        <v>41</v>
      </c>
      <c r="W1558">
        <v>3</v>
      </c>
      <c r="X1558">
        <v>2</v>
      </c>
      <c r="Y1558">
        <v>3</v>
      </c>
      <c r="Z1558">
        <v>4809</v>
      </c>
      <c r="AA1558">
        <v>12482</v>
      </c>
      <c r="AB1558">
        <v>1</v>
      </c>
      <c r="AC1558">
        <v>14</v>
      </c>
      <c r="AD1558">
        <v>3</v>
      </c>
      <c r="AE1558">
        <v>3</v>
      </c>
      <c r="AF1558">
        <v>80</v>
      </c>
      <c r="AG1558">
        <v>0</v>
      </c>
      <c r="AH1558">
        <v>16</v>
      </c>
      <c r="AI1558">
        <v>3</v>
      </c>
      <c r="AJ1558">
        <v>16</v>
      </c>
      <c r="AK1558">
        <v>13</v>
      </c>
      <c r="AL1558">
        <v>2</v>
      </c>
      <c r="AM1558">
        <v>10</v>
      </c>
    </row>
    <row r="1559" spans="1:39" x14ac:dyDescent="0.25">
      <c r="A1559" t="s">
        <v>51</v>
      </c>
      <c r="B1559" t="s">
        <v>86</v>
      </c>
      <c r="C1559" t="s">
        <v>41</v>
      </c>
      <c r="D1559" t="s">
        <v>54</v>
      </c>
      <c r="E1559" t="s">
        <v>55</v>
      </c>
      <c r="F1559" t="s">
        <v>44</v>
      </c>
      <c r="G1559" t="s">
        <v>1636</v>
      </c>
      <c r="H1559">
        <v>1966</v>
      </c>
      <c r="I1559" t="s">
        <v>57</v>
      </c>
      <c r="J1559" t="s">
        <v>78</v>
      </c>
      <c r="K1559" t="s">
        <v>74</v>
      </c>
      <c r="L1559" t="s">
        <v>51</v>
      </c>
      <c r="M1559" t="s">
        <v>49</v>
      </c>
      <c r="N1559">
        <v>2</v>
      </c>
      <c r="O1559">
        <v>37</v>
      </c>
      <c r="P1559">
        <v>1</v>
      </c>
      <c r="Q1559">
        <v>1040</v>
      </c>
      <c r="R1559">
        <v>2</v>
      </c>
      <c r="S1559" t="s">
        <v>50</v>
      </c>
      <c r="T1559">
        <v>1</v>
      </c>
      <c r="U1559">
        <v>3</v>
      </c>
      <c r="V1559">
        <v>100</v>
      </c>
      <c r="W1559">
        <v>2</v>
      </c>
      <c r="X1559">
        <v>2</v>
      </c>
      <c r="Y1559">
        <v>4</v>
      </c>
      <c r="Z1559">
        <v>5163</v>
      </c>
      <c r="AA1559">
        <v>15850</v>
      </c>
      <c r="AB1559">
        <v>5</v>
      </c>
      <c r="AC1559">
        <v>14</v>
      </c>
      <c r="AD1559">
        <v>3</v>
      </c>
      <c r="AE1559">
        <v>4</v>
      </c>
      <c r="AF1559">
        <v>80</v>
      </c>
      <c r="AG1559">
        <v>1</v>
      </c>
      <c r="AH1559">
        <v>17</v>
      </c>
      <c r="AI1559">
        <v>4</v>
      </c>
      <c r="AJ1559">
        <v>1</v>
      </c>
      <c r="AK1559">
        <v>0</v>
      </c>
      <c r="AL1559">
        <v>0</v>
      </c>
      <c r="AM1559">
        <v>0</v>
      </c>
    </row>
    <row r="1560" spans="1:39" x14ac:dyDescent="0.25">
      <c r="A1560" t="s">
        <v>51</v>
      </c>
      <c r="B1560" t="s">
        <v>86</v>
      </c>
      <c r="C1560" t="s">
        <v>70</v>
      </c>
      <c r="D1560" t="s">
        <v>54</v>
      </c>
      <c r="E1560" t="s">
        <v>156</v>
      </c>
      <c r="F1560" t="s">
        <v>158</v>
      </c>
      <c r="G1560" t="s">
        <v>1637</v>
      </c>
      <c r="H1560">
        <v>1967</v>
      </c>
      <c r="I1560" t="s">
        <v>46</v>
      </c>
      <c r="J1560" t="s">
        <v>90</v>
      </c>
      <c r="K1560" t="s">
        <v>59</v>
      </c>
      <c r="L1560" t="s">
        <v>51</v>
      </c>
      <c r="M1560" t="s">
        <v>49</v>
      </c>
      <c r="N1560">
        <v>3</v>
      </c>
      <c r="O1560">
        <v>59</v>
      </c>
      <c r="P1560">
        <v>1</v>
      </c>
      <c r="Q1560">
        <v>1420</v>
      </c>
      <c r="R1560">
        <v>2</v>
      </c>
      <c r="S1560" t="s">
        <v>66</v>
      </c>
      <c r="T1560">
        <v>1</v>
      </c>
      <c r="U1560">
        <v>3</v>
      </c>
      <c r="V1560">
        <v>32</v>
      </c>
      <c r="W1560">
        <v>2</v>
      </c>
      <c r="X1560">
        <v>5</v>
      </c>
      <c r="Y1560">
        <v>4</v>
      </c>
      <c r="Z1560">
        <v>18844</v>
      </c>
      <c r="AA1560">
        <v>21922</v>
      </c>
      <c r="AB1560">
        <v>9</v>
      </c>
      <c r="AC1560">
        <v>21</v>
      </c>
      <c r="AD1560">
        <v>4</v>
      </c>
      <c r="AE1560">
        <v>4</v>
      </c>
      <c r="AF1560">
        <v>80</v>
      </c>
      <c r="AG1560">
        <v>1</v>
      </c>
      <c r="AH1560">
        <v>30</v>
      </c>
      <c r="AI1560">
        <v>3</v>
      </c>
      <c r="AJ1560">
        <v>3</v>
      </c>
      <c r="AK1560">
        <v>2</v>
      </c>
      <c r="AL1560">
        <v>2</v>
      </c>
      <c r="AM1560">
        <v>2</v>
      </c>
    </row>
    <row r="1561" spans="1:39" x14ac:dyDescent="0.25">
      <c r="A1561" t="s">
        <v>51</v>
      </c>
      <c r="B1561" t="s">
        <v>52</v>
      </c>
      <c r="C1561" t="s">
        <v>53</v>
      </c>
      <c r="D1561" t="s">
        <v>54</v>
      </c>
      <c r="E1561" t="s">
        <v>55</v>
      </c>
      <c r="F1561" t="s">
        <v>44</v>
      </c>
      <c r="G1561" t="s">
        <v>1638</v>
      </c>
      <c r="H1561">
        <v>1968</v>
      </c>
      <c r="I1561" t="s">
        <v>46</v>
      </c>
      <c r="J1561" t="s">
        <v>96</v>
      </c>
      <c r="K1561" t="s">
        <v>59</v>
      </c>
      <c r="L1561" t="s">
        <v>39</v>
      </c>
      <c r="M1561" t="s">
        <v>49</v>
      </c>
      <c r="N1561">
        <v>1</v>
      </c>
      <c r="O1561">
        <v>50</v>
      </c>
      <c r="P1561">
        <v>1</v>
      </c>
      <c r="Q1561">
        <v>1115</v>
      </c>
      <c r="R1561">
        <v>1</v>
      </c>
      <c r="S1561" t="s">
        <v>72</v>
      </c>
      <c r="T1561">
        <v>1</v>
      </c>
      <c r="U1561">
        <v>1</v>
      </c>
      <c r="V1561">
        <v>73</v>
      </c>
      <c r="W1561">
        <v>3</v>
      </c>
      <c r="X1561">
        <v>5</v>
      </c>
      <c r="Y1561">
        <v>2</v>
      </c>
      <c r="Z1561">
        <v>18172</v>
      </c>
      <c r="AA1561">
        <v>9755</v>
      </c>
      <c r="AB1561">
        <v>3</v>
      </c>
      <c r="AC1561">
        <v>19</v>
      </c>
      <c r="AD1561">
        <v>3</v>
      </c>
      <c r="AE1561">
        <v>1</v>
      </c>
      <c r="AF1561">
        <v>80</v>
      </c>
      <c r="AG1561">
        <v>0</v>
      </c>
      <c r="AH1561">
        <v>28</v>
      </c>
      <c r="AI1561">
        <v>2</v>
      </c>
      <c r="AJ1561">
        <v>8</v>
      </c>
      <c r="AK1561">
        <v>3</v>
      </c>
      <c r="AL1561">
        <v>0</v>
      </c>
      <c r="AM1561">
        <v>7</v>
      </c>
    </row>
    <row r="1562" spans="1:39" x14ac:dyDescent="0.25">
      <c r="A1562" t="s">
        <v>39</v>
      </c>
      <c r="B1562" t="s">
        <v>40</v>
      </c>
      <c r="C1562" t="s">
        <v>64</v>
      </c>
      <c r="D1562" t="s">
        <v>42</v>
      </c>
      <c r="E1562" t="s">
        <v>43</v>
      </c>
      <c r="F1562" t="s">
        <v>101</v>
      </c>
      <c r="G1562" t="s">
        <v>1639</v>
      </c>
      <c r="H1562">
        <v>1969</v>
      </c>
      <c r="I1562" t="s">
        <v>57</v>
      </c>
      <c r="J1562" t="s">
        <v>47</v>
      </c>
      <c r="K1562" t="s">
        <v>48</v>
      </c>
      <c r="L1562" t="s">
        <v>39</v>
      </c>
      <c r="M1562" t="s">
        <v>49</v>
      </c>
      <c r="N1562">
        <v>1</v>
      </c>
      <c r="O1562">
        <v>25</v>
      </c>
      <c r="P1562">
        <v>0</v>
      </c>
      <c r="Q1562">
        <v>240</v>
      </c>
      <c r="R1562">
        <v>5</v>
      </c>
      <c r="S1562" t="s">
        <v>72</v>
      </c>
      <c r="T1562">
        <v>1</v>
      </c>
      <c r="U1562">
        <v>3</v>
      </c>
      <c r="V1562">
        <v>46</v>
      </c>
      <c r="W1562">
        <v>2</v>
      </c>
      <c r="X1562">
        <v>2</v>
      </c>
      <c r="Y1562">
        <v>3</v>
      </c>
      <c r="Z1562">
        <v>5744</v>
      </c>
      <c r="AA1562">
        <v>26959</v>
      </c>
      <c r="AB1562">
        <v>1</v>
      </c>
      <c r="AC1562">
        <v>11</v>
      </c>
      <c r="AD1562">
        <v>3</v>
      </c>
      <c r="AE1562">
        <v>4</v>
      </c>
      <c r="AF1562">
        <v>80</v>
      </c>
      <c r="AG1562">
        <v>0</v>
      </c>
      <c r="AH1562">
        <v>6</v>
      </c>
      <c r="AI1562">
        <v>3</v>
      </c>
      <c r="AJ1562">
        <v>6</v>
      </c>
      <c r="AK1562">
        <v>4</v>
      </c>
      <c r="AL1562">
        <v>0</v>
      </c>
      <c r="AM1562">
        <v>3</v>
      </c>
    </row>
    <row r="1563" spans="1:39" x14ac:dyDescent="0.25">
      <c r="A1563" t="s">
        <v>51</v>
      </c>
      <c r="B1563" t="s">
        <v>40</v>
      </c>
      <c r="C1563" t="s">
        <v>64</v>
      </c>
      <c r="D1563" t="s">
        <v>54</v>
      </c>
      <c r="E1563" t="s">
        <v>55</v>
      </c>
      <c r="F1563" t="s">
        <v>67</v>
      </c>
      <c r="G1563" t="s">
        <v>1640</v>
      </c>
      <c r="H1563">
        <v>1970</v>
      </c>
      <c r="I1563" t="s">
        <v>57</v>
      </c>
      <c r="J1563" t="s">
        <v>58</v>
      </c>
      <c r="K1563" t="s">
        <v>59</v>
      </c>
      <c r="L1563" t="s">
        <v>51</v>
      </c>
      <c r="M1563" t="s">
        <v>49</v>
      </c>
      <c r="N1563">
        <v>2</v>
      </c>
      <c r="O1563">
        <v>25</v>
      </c>
      <c r="P1563">
        <v>1</v>
      </c>
      <c r="Q1563">
        <v>1280</v>
      </c>
      <c r="R1563">
        <v>7</v>
      </c>
      <c r="S1563" t="s">
        <v>60</v>
      </c>
      <c r="T1563">
        <v>1</v>
      </c>
      <c r="U1563">
        <v>4</v>
      </c>
      <c r="V1563">
        <v>64</v>
      </c>
      <c r="W1563">
        <v>2</v>
      </c>
      <c r="X1563">
        <v>1</v>
      </c>
      <c r="Y1563">
        <v>4</v>
      </c>
      <c r="Z1563">
        <v>2889</v>
      </c>
      <c r="AA1563">
        <v>26897</v>
      </c>
      <c r="AB1563">
        <v>1</v>
      </c>
      <c r="AC1563">
        <v>11</v>
      </c>
      <c r="AD1563">
        <v>3</v>
      </c>
      <c r="AE1563">
        <v>3</v>
      </c>
      <c r="AF1563">
        <v>80</v>
      </c>
      <c r="AG1563">
        <v>2</v>
      </c>
      <c r="AH1563">
        <v>2</v>
      </c>
      <c r="AI1563">
        <v>3</v>
      </c>
      <c r="AJ1563">
        <v>2</v>
      </c>
      <c r="AK1563">
        <v>2</v>
      </c>
      <c r="AL1563">
        <v>2</v>
      </c>
      <c r="AM1563">
        <v>1</v>
      </c>
    </row>
    <row r="1564" spans="1:39" x14ac:dyDescent="0.25">
      <c r="A1564" t="s">
        <v>51</v>
      </c>
      <c r="B1564" t="s">
        <v>40</v>
      </c>
      <c r="C1564" t="s">
        <v>87</v>
      </c>
      <c r="D1564" t="s">
        <v>54</v>
      </c>
      <c r="E1564" t="s">
        <v>55</v>
      </c>
      <c r="F1564" t="s">
        <v>67</v>
      </c>
      <c r="G1564" t="s">
        <v>1641</v>
      </c>
      <c r="H1564">
        <v>1971</v>
      </c>
      <c r="I1564" t="s">
        <v>46</v>
      </c>
      <c r="J1564" t="s">
        <v>63</v>
      </c>
      <c r="K1564" t="s">
        <v>48</v>
      </c>
      <c r="L1564" t="s">
        <v>51</v>
      </c>
      <c r="M1564" t="s">
        <v>49</v>
      </c>
      <c r="N1564">
        <v>5</v>
      </c>
      <c r="O1564">
        <v>22</v>
      </c>
      <c r="P1564">
        <v>1</v>
      </c>
      <c r="Q1564">
        <v>534</v>
      </c>
      <c r="R1564">
        <v>15</v>
      </c>
      <c r="S1564" t="s">
        <v>72</v>
      </c>
      <c r="T1564">
        <v>1</v>
      </c>
      <c r="U1564">
        <v>2</v>
      </c>
      <c r="V1564">
        <v>59</v>
      </c>
      <c r="W1564">
        <v>3</v>
      </c>
      <c r="X1564">
        <v>1</v>
      </c>
      <c r="Y1564">
        <v>4</v>
      </c>
      <c r="Z1564">
        <v>2871</v>
      </c>
      <c r="AA1564">
        <v>23785</v>
      </c>
      <c r="AB1564">
        <v>1</v>
      </c>
      <c r="AC1564">
        <v>15</v>
      </c>
      <c r="AD1564">
        <v>3</v>
      </c>
      <c r="AE1564">
        <v>3</v>
      </c>
      <c r="AF1564">
        <v>80</v>
      </c>
      <c r="AG1564">
        <v>0</v>
      </c>
      <c r="AH1564">
        <v>1</v>
      </c>
      <c r="AI1564">
        <v>3</v>
      </c>
      <c r="AJ1564">
        <v>0</v>
      </c>
      <c r="AK1564">
        <v>0</v>
      </c>
      <c r="AL1564">
        <v>0</v>
      </c>
      <c r="AM1564">
        <v>0</v>
      </c>
    </row>
    <row r="1565" spans="1:39" x14ac:dyDescent="0.25">
      <c r="A1565" t="s">
        <v>51</v>
      </c>
      <c r="B1565" t="s">
        <v>52</v>
      </c>
      <c r="C1565" t="s">
        <v>53</v>
      </c>
      <c r="D1565" t="s">
        <v>54</v>
      </c>
      <c r="E1565" t="s">
        <v>55</v>
      </c>
      <c r="F1565" t="s">
        <v>67</v>
      </c>
      <c r="G1565" t="s">
        <v>1642</v>
      </c>
      <c r="H1565">
        <v>1972</v>
      </c>
      <c r="I1565" t="s">
        <v>46</v>
      </c>
      <c r="J1565" t="s">
        <v>78</v>
      </c>
      <c r="K1565" t="s">
        <v>48</v>
      </c>
      <c r="L1565" t="s">
        <v>51</v>
      </c>
      <c r="M1565" t="s">
        <v>49</v>
      </c>
      <c r="N1565">
        <v>1</v>
      </c>
      <c r="O1565">
        <v>51</v>
      </c>
      <c r="P1565">
        <v>1</v>
      </c>
      <c r="Q1565">
        <v>1456</v>
      </c>
      <c r="R1565">
        <v>1</v>
      </c>
      <c r="S1565" t="s">
        <v>66</v>
      </c>
      <c r="T1565">
        <v>1</v>
      </c>
      <c r="U1565">
        <v>1</v>
      </c>
      <c r="V1565">
        <v>30</v>
      </c>
      <c r="W1565">
        <v>2</v>
      </c>
      <c r="X1565">
        <v>3</v>
      </c>
      <c r="Y1565">
        <v>1</v>
      </c>
      <c r="Z1565">
        <v>7484</v>
      </c>
      <c r="AA1565">
        <v>25796</v>
      </c>
      <c r="AB1565">
        <v>3</v>
      </c>
      <c r="AC1565">
        <v>20</v>
      </c>
      <c r="AD1565">
        <v>4</v>
      </c>
      <c r="AE1565">
        <v>3</v>
      </c>
      <c r="AF1565">
        <v>80</v>
      </c>
      <c r="AG1565">
        <v>0</v>
      </c>
      <c r="AH1565">
        <v>23</v>
      </c>
      <c r="AI1565">
        <v>2</v>
      </c>
      <c r="AJ1565">
        <v>13</v>
      </c>
      <c r="AK1565">
        <v>12</v>
      </c>
      <c r="AL1565">
        <v>12</v>
      </c>
      <c r="AM1565">
        <v>8</v>
      </c>
    </row>
    <row r="1566" spans="1:39" x14ac:dyDescent="0.25">
      <c r="A1566" t="s">
        <v>39</v>
      </c>
      <c r="B1566" t="s">
        <v>52</v>
      </c>
      <c r="C1566" t="s">
        <v>64</v>
      </c>
      <c r="D1566" t="s">
        <v>42</v>
      </c>
      <c r="E1566" t="s">
        <v>55</v>
      </c>
      <c r="F1566" t="s">
        <v>44</v>
      </c>
      <c r="G1566" t="s">
        <v>1643</v>
      </c>
      <c r="H1566">
        <v>1973</v>
      </c>
      <c r="I1566" t="s">
        <v>57</v>
      </c>
      <c r="J1566" t="s">
        <v>63</v>
      </c>
      <c r="K1566" t="s">
        <v>48</v>
      </c>
      <c r="L1566" t="s">
        <v>39</v>
      </c>
      <c r="M1566" t="s">
        <v>49</v>
      </c>
      <c r="N1566">
        <v>3</v>
      </c>
      <c r="O1566">
        <v>34</v>
      </c>
      <c r="P1566">
        <v>0</v>
      </c>
      <c r="Q1566">
        <v>658</v>
      </c>
      <c r="R1566">
        <v>7</v>
      </c>
      <c r="S1566" t="s">
        <v>72</v>
      </c>
      <c r="T1566">
        <v>1</v>
      </c>
      <c r="U1566">
        <v>1</v>
      </c>
      <c r="V1566">
        <v>66</v>
      </c>
      <c r="W1566">
        <v>1</v>
      </c>
      <c r="X1566">
        <v>2</v>
      </c>
      <c r="Y1566">
        <v>3</v>
      </c>
      <c r="Z1566">
        <v>6074</v>
      </c>
      <c r="AA1566">
        <v>22887</v>
      </c>
      <c r="AB1566">
        <v>1</v>
      </c>
      <c r="AC1566">
        <v>24</v>
      </c>
      <c r="AD1566">
        <v>4</v>
      </c>
      <c r="AE1566">
        <v>4</v>
      </c>
      <c r="AF1566">
        <v>80</v>
      </c>
      <c r="AG1566">
        <v>0</v>
      </c>
      <c r="AH1566">
        <v>9</v>
      </c>
      <c r="AI1566">
        <v>3</v>
      </c>
      <c r="AJ1566">
        <v>9</v>
      </c>
      <c r="AK1566">
        <v>7</v>
      </c>
      <c r="AL1566">
        <v>0</v>
      </c>
      <c r="AM1566">
        <v>6</v>
      </c>
    </row>
    <row r="1567" spans="1:39" x14ac:dyDescent="0.25">
      <c r="A1567" t="s">
        <v>51</v>
      </c>
      <c r="B1567" t="s">
        <v>86</v>
      </c>
      <c r="C1567" t="s">
        <v>53</v>
      </c>
      <c r="D1567" t="s">
        <v>54</v>
      </c>
      <c r="E1567" t="s">
        <v>156</v>
      </c>
      <c r="F1567" t="s">
        <v>158</v>
      </c>
      <c r="G1567" t="s">
        <v>1644</v>
      </c>
      <c r="H1567">
        <v>1974</v>
      </c>
      <c r="I1567" t="s">
        <v>46</v>
      </c>
      <c r="J1567" t="s">
        <v>90</v>
      </c>
      <c r="K1567" t="s">
        <v>48</v>
      </c>
      <c r="L1567" t="s">
        <v>39</v>
      </c>
      <c r="M1567" t="s">
        <v>49</v>
      </c>
      <c r="N1567">
        <v>3</v>
      </c>
      <c r="O1567">
        <v>54</v>
      </c>
      <c r="P1567">
        <v>1</v>
      </c>
      <c r="Q1567">
        <v>142</v>
      </c>
      <c r="R1567">
        <v>26</v>
      </c>
      <c r="S1567" t="s">
        <v>72</v>
      </c>
      <c r="T1567">
        <v>1</v>
      </c>
      <c r="U1567">
        <v>4</v>
      </c>
      <c r="V1567">
        <v>30</v>
      </c>
      <c r="W1567">
        <v>4</v>
      </c>
      <c r="X1567">
        <v>4</v>
      </c>
      <c r="Y1567">
        <v>4</v>
      </c>
      <c r="Z1567">
        <v>17328</v>
      </c>
      <c r="AA1567">
        <v>13871</v>
      </c>
      <c r="AB1567">
        <v>2</v>
      </c>
      <c r="AC1567">
        <v>12</v>
      </c>
      <c r="AD1567">
        <v>3</v>
      </c>
      <c r="AE1567">
        <v>3</v>
      </c>
      <c r="AF1567">
        <v>80</v>
      </c>
      <c r="AG1567">
        <v>0</v>
      </c>
      <c r="AH1567">
        <v>23</v>
      </c>
      <c r="AI1567">
        <v>3</v>
      </c>
      <c r="AJ1567">
        <v>5</v>
      </c>
      <c r="AK1567">
        <v>3</v>
      </c>
      <c r="AL1567">
        <v>4</v>
      </c>
      <c r="AM1567">
        <v>4</v>
      </c>
    </row>
    <row r="1568" spans="1:39" x14ac:dyDescent="0.25">
      <c r="A1568" t="s">
        <v>51</v>
      </c>
      <c r="B1568" t="s">
        <v>40</v>
      </c>
      <c r="C1568" t="s">
        <v>87</v>
      </c>
      <c r="D1568" t="s">
        <v>54</v>
      </c>
      <c r="E1568" t="s">
        <v>55</v>
      </c>
      <c r="F1568" t="s">
        <v>44</v>
      </c>
      <c r="G1568" t="s">
        <v>1645</v>
      </c>
      <c r="H1568">
        <v>1975</v>
      </c>
      <c r="I1568" t="s">
        <v>57</v>
      </c>
      <c r="J1568" t="s">
        <v>63</v>
      </c>
      <c r="K1568" t="s">
        <v>59</v>
      </c>
      <c r="L1568" t="s">
        <v>51</v>
      </c>
      <c r="M1568" t="s">
        <v>49</v>
      </c>
      <c r="N1568">
        <v>2</v>
      </c>
      <c r="O1568">
        <v>24</v>
      </c>
      <c r="P1568">
        <v>1</v>
      </c>
      <c r="Q1568">
        <v>1127</v>
      </c>
      <c r="R1568">
        <v>18</v>
      </c>
      <c r="S1568" t="s">
        <v>60</v>
      </c>
      <c r="T1568">
        <v>1</v>
      </c>
      <c r="U1568">
        <v>2</v>
      </c>
      <c r="V1568">
        <v>52</v>
      </c>
      <c r="W1568">
        <v>3</v>
      </c>
      <c r="X1568">
        <v>1</v>
      </c>
      <c r="Y1568">
        <v>3</v>
      </c>
      <c r="Z1568">
        <v>2774</v>
      </c>
      <c r="AA1568">
        <v>13257</v>
      </c>
      <c r="AB1568">
        <v>0</v>
      </c>
      <c r="AC1568">
        <v>12</v>
      </c>
      <c r="AD1568">
        <v>3</v>
      </c>
      <c r="AE1568">
        <v>3</v>
      </c>
      <c r="AF1568">
        <v>80</v>
      </c>
      <c r="AG1568">
        <v>1</v>
      </c>
      <c r="AH1568">
        <v>6</v>
      </c>
      <c r="AI1568">
        <v>3</v>
      </c>
      <c r="AJ1568">
        <v>5</v>
      </c>
      <c r="AK1568">
        <v>3</v>
      </c>
      <c r="AL1568">
        <v>1</v>
      </c>
      <c r="AM1568">
        <v>2</v>
      </c>
    </row>
    <row r="1569" spans="1:39" x14ac:dyDescent="0.25">
      <c r="A1569" t="s">
        <v>51</v>
      </c>
      <c r="B1569" t="s">
        <v>40</v>
      </c>
      <c r="C1569" t="s">
        <v>64</v>
      </c>
      <c r="D1569" t="s">
        <v>54</v>
      </c>
      <c r="E1569" t="s">
        <v>55</v>
      </c>
      <c r="F1569" t="s">
        <v>44</v>
      </c>
      <c r="G1569" t="s">
        <v>1646</v>
      </c>
      <c r="H1569">
        <v>1976</v>
      </c>
      <c r="I1569" t="s">
        <v>46</v>
      </c>
      <c r="J1569" t="s">
        <v>58</v>
      </c>
      <c r="K1569" t="s">
        <v>74</v>
      </c>
      <c r="L1569" t="s">
        <v>51</v>
      </c>
      <c r="M1569" t="s">
        <v>49</v>
      </c>
      <c r="N1569">
        <v>3</v>
      </c>
      <c r="O1569">
        <v>34</v>
      </c>
      <c r="P1569">
        <v>1</v>
      </c>
      <c r="Q1569">
        <v>1031</v>
      </c>
      <c r="R1569">
        <v>6</v>
      </c>
      <c r="S1569" t="s">
        <v>66</v>
      </c>
      <c r="T1569">
        <v>1</v>
      </c>
      <c r="U1569">
        <v>3</v>
      </c>
      <c r="V1569">
        <v>45</v>
      </c>
      <c r="W1569">
        <v>2</v>
      </c>
      <c r="X1569">
        <v>2</v>
      </c>
      <c r="Y1569">
        <v>2</v>
      </c>
      <c r="Z1569">
        <v>4505</v>
      </c>
      <c r="AA1569">
        <v>15000</v>
      </c>
      <c r="AB1569">
        <v>6</v>
      </c>
      <c r="AC1569">
        <v>15</v>
      </c>
      <c r="AD1569">
        <v>3</v>
      </c>
      <c r="AE1569">
        <v>3</v>
      </c>
      <c r="AF1569">
        <v>80</v>
      </c>
      <c r="AG1569">
        <v>1</v>
      </c>
      <c r="AH1569">
        <v>12</v>
      </c>
      <c r="AI1569">
        <v>3</v>
      </c>
      <c r="AJ1569">
        <v>1</v>
      </c>
      <c r="AK1569">
        <v>0</v>
      </c>
      <c r="AL1569">
        <v>0</v>
      </c>
      <c r="AM1569">
        <v>0</v>
      </c>
    </row>
    <row r="1570" spans="1:39" x14ac:dyDescent="0.25">
      <c r="A1570" t="s">
        <v>51</v>
      </c>
      <c r="B1570" t="s">
        <v>40</v>
      </c>
      <c r="C1570" t="s">
        <v>41</v>
      </c>
      <c r="D1570" t="s">
        <v>54</v>
      </c>
      <c r="E1570" t="s">
        <v>43</v>
      </c>
      <c r="F1570" t="s">
        <v>44</v>
      </c>
      <c r="G1570" t="s">
        <v>1647</v>
      </c>
      <c r="H1570">
        <v>1977</v>
      </c>
      <c r="I1570" t="s">
        <v>57</v>
      </c>
      <c r="J1570" t="s">
        <v>47</v>
      </c>
      <c r="K1570" t="s">
        <v>48</v>
      </c>
      <c r="L1570" t="s">
        <v>51</v>
      </c>
      <c r="M1570" t="s">
        <v>49</v>
      </c>
      <c r="N1570">
        <v>3</v>
      </c>
      <c r="O1570">
        <v>37</v>
      </c>
      <c r="P1570">
        <v>1</v>
      </c>
      <c r="Q1570">
        <v>1189</v>
      </c>
      <c r="R1570">
        <v>3</v>
      </c>
      <c r="S1570" t="s">
        <v>72</v>
      </c>
      <c r="T1570">
        <v>1</v>
      </c>
      <c r="U1570">
        <v>3</v>
      </c>
      <c r="V1570">
        <v>87</v>
      </c>
      <c r="W1570">
        <v>3</v>
      </c>
      <c r="X1570">
        <v>3</v>
      </c>
      <c r="Y1570">
        <v>4</v>
      </c>
      <c r="Z1570">
        <v>7428</v>
      </c>
      <c r="AA1570">
        <v>14506</v>
      </c>
      <c r="AB1570">
        <v>2</v>
      </c>
      <c r="AC1570">
        <v>12</v>
      </c>
      <c r="AD1570">
        <v>3</v>
      </c>
      <c r="AE1570">
        <v>1</v>
      </c>
      <c r="AF1570">
        <v>80</v>
      </c>
      <c r="AG1570">
        <v>0</v>
      </c>
      <c r="AH1570">
        <v>12</v>
      </c>
      <c r="AI1570">
        <v>3</v>
      </c>
      <c r="AJ1570">
        <v>5</v>
      </c>
      <c r="AK1570">
        <v>3</v>
      </c>
      <c r="AL1570">
        <v>1</v>
      </c>
      <c r="AM1570">
        <v>3</v>
      </c>
    </row>
    <row r="1571" spans="1:39" x14ac:dyDescent="0.25">
      <c r="A1571" t="s">
        <v>51</v>
      </c>
      <c r="B1571" t="s">
        <v>40</v>
      </c>
      <c r="C1571" t="s">
        <v>64</v>
      </c>
      <c r="D1571" t="s">
        <v>54</v>
      </c>
      <c r="E1571" t="s">
        <v>55</v>
      </c>
      <c r="F1571" t="s">
        <v>67</v>
      </c>
      <c r="G1571" t="s">
        <v>1648</v>
      </c>
      <c r="H1571">
        <v>1978</v>
      </c>
      <c r="I1571" t="s">
        <v>46</v>
      </c>
      <c r="J1571" t="s">
        <v>90</v>
      </c>
      <c r="K1571" t="s">
        <v>48</v>
      </c>
      <c r="L1571" t="s">
        <v>51</v>
      </c>
      <c r="M1571" t="s">
        <v>49</v>
      </c>
      <c r="N1571">
        <v>6</v>
      </c>
      <c r="O1571">
        <v>34</v>
      </c>
      <c r="P1571">
        <v>1</v>
      </c>
      <c r="Q1571">
        <v>1354</v>
      </c>
      <c r="R1571">
        <v>5</v>
      </c>
      <c r="S1571" t="s">
        <v>72</v>
      </c>
      <c r="T1571">
        <v>1</v>
      </c>
      <c r="U1571">
        <v>3</v>
      </c>
      <c r="V1571">
        <v>45</v>
      </c>
      <c r="W1571">
        <v>2</v>
      </c>
      <c r="X1571">
        <v>3</v>
      </c>
      <c r="Y1571">
        <v>1</v>
      </c>
      <c r="Z1571">
        <v>11631</v>
      </c>
      <c r="AA1571">
        <v>5615</v>
      </c>
      <c r="AB1571">
        <v>2</v>
      </c>
      <c r="AC1571">
        <v>12</v>
      </c>
      <c r="AD1571">
        <v>3</v>
      </c>
      <c r="AE1571">
        <v>4</v>
      </c>
      <c r="AF1571">
        <v>80</v>
      </c>
      <c r="AG1571">
        <v>0</v>
      </c>
      <c r="AH1571">
        <v>14</v>
      </c>
      <c r="AI1571">
        <v>3</v>
      </c>
      <c r="AJ1571">
        <v>11</v>
      </c>
      <c r="AK1571">
        <v>10</v>
      </c>
      <c r="AL1571">
        <v>5</v>
      </c>
      <c r="AM1571">
        <v>8</v>
      </c>
    </row>
    <row r="1572" spans="1:39" x14ac:dyDescent="0.25">
      <c r="A1572" t="s">
        <v>51</v>
      </c>
      <c r="B1572" t="s">
        <v>52</v>
      </c>
      <c r="C1572" t="s">
        <v>41</v>
      </c>
      <c r="D1572" t="s">
        <v>54</v>
      </c>
      <c r="E1572" t="s">
        <v>43</v>
      </c>
      <c r="F1572" t="s">
        <v>108</v>
      </c>
      <c r="G1572" t="s">
        <v>1649</v>
      </c>
      <c r="H1572">
        <v>1979</v>
      </c>
      <c r="I1572" t="s">
        <v>46</v>
      </c>
      <c r="J1572" t="s">
        <v>47</v>
      </c>
      <c r="K1572" t="s">
        <v>59</v>
      </c>
      <c r="L1572" t="s">
        <v>51</v>
      </c>
      <c r="M1572" t="s">
        <v>49</v>
      </c>
      <c r="N1572">
        <v>6</v>
      </c>
      <c r="O1572">
        <v>36</v>
      </c>
      <c r="P1572">
        <v>1</v>
      </c>
      <c r="Q1572">
        <v>1467</v>
      </c>
      <c r="R1572">
        <v>11</v>
      </c>
      <c r="S1572" t="s">
        <v>50</v>
      </c>
      <c r="T1572">
        <v>1</v>
      </c>
      <c r="U1572">
        <v>2</v>
      </c>
      <c r="V1572">
        <v>92</v>
      </c>
      <c r="W1572">
        <v>3</v>
      </c>
      <c r="X1572">
        <v>3</v>
      </c>
      <c r="Y1572">
        <v>4</v>
      </c>
      <c r="Z1572">
        <v>9738</v>
      </c>
      <c r="AA1572">
        <v>22952</v>
      </c>
      <c r="AB1572">
        <v>0</v>
      </c>
      <c r="AC1572">
        <v>14</v>
      </c>
      <c r="AD1572">
        <v>3</v>
      </c>
      <c r="AE1572">
        <v>3</v>
      </c>
      <c r="AF1572">
        <v>80</v>
      </c>
      <c r="AG1572">
        <v>1</v>
      </c>
      <c r="AH1572">
        <v>10</v>
      </c>
      <c r="AI1572">
        <v>3</v>
      </c>
      <c r="AJ1572">
        <v>9</v>
      </c>
      <c r="AK1572">
        <v>7</v>
      </c>
      <c r="AL1572">
        <v>2</v>
      </c>
      <c r="AM1572">
        <v>8</v>
      </c>
    </row>
    <row r="1573" spans="1:39" x14ac:dyDescent="0.25">
      <c r="A1573" t="s">
        <v>51</v>
      </c>
      <c r="B1573" t="s">
        <v>40</v>
      </c>
      <c r="C1573" t="s">
        <v>41</v>
      </c>
      <c r="D1573" t="s">
        <v>54</v>
      </c>
      <c r="E1573" t="s">
        <v>55</v>
      </c>
      <c r="F1573" t="s">
        <v>44</v>
      </c>
      <c r="G1573" t="s">
        <v>1650</v>
      </c>
      <c r="H1573">
        <v>1980</v>
      </c>
      <c r="I1573" t="s">
        <v>46</v>
      </c>
      <c r="J1573" t="s">
        <v>63</v>
      </c>
      <c r="K1573" t="s">
        <v>74</v>
      </c>
      <c r="L1573" t="s">
        <v>51</v>
      </c>
      <c r="M1573" t="s">
        <v>49</v>
      </c>
      <c r="N1573">
        <v>2</v>
      </c>
      <c r="O1573">
        <v>36</v>
      </c>
      <c r="P1573">
        <v>1</v>
      </c>
      <c r="Q1573">
        <v>922</v>
      </c>
      <c r="R1573">
        <v>3</v>
      </c>
      <c r="S1573" t="s">
        <v>50</v>
      </c>
      <c r="T1573">
        <v>1</v>
      </c>
      <c r="U1573">
        <v>1</v>
      </c>
      <c r="V1573">
        <v>39</v>
      </c>
      <c r="W1573">
        <v>3</v>
      </c>
      <c r="X1573">
        <v>1</v>
      </c>
      <c r="Y1573">
        <v>4</v>
      </c>
      <c r="Z1573">
        <v>2835</v>
      </c>
      <c r="AA1573">
        <v>2561</v>
      </c>
      <c r="AB1573">
        <v>5</v>
      </c>
      <c r="AC1573">
        <v>22</v>
      </c>
      <c r="AD1573">
        <v>4</v>
      </c>
      <c r="AE1573">
        <v>1</v>
      </c>
      <c r="AF1573">
        <v>80</v>
      </c>
      <c r="AG1573">
        <v>1</v>
      </c>
      <c r="AH1573">
        <v>7</v>
      </c>
      <c r="AI1573">
        <v>3</v>
      </c>
      <c r="AJ1573">
        <v>1</v>
      </c>
      <c r="AK1573">
        <v>0</v>
      </c>
      <c r="AL1573">
        <v>0</v>
      </c>
      <c r="AM1573">
        <v>0</v>
      </c>
    </row>
    <row r="1574" spans="1:39" x14ac:dyDescent="0.25">
      <c r="A1574" t="s">
        <v>51</v>
      </c>
      <c r="B1574" t="s">
        <v>52</v>
      </c>
      <c r="C1574" t="s">
        <v>41</v>
      </c>
      <c r="D1574" t="s">
        <v>54</v>
      </c>
      <c r="E1574" t="s">
        <v>43</v>
      </c>
      <c r="F1574" t="s">
        <v>44</v>
      </c>
      <c r="G1574" t="s">
        <v>1651</v>
      </c>
      <c r="H1574">
        <v>1981</v>
      </c>
      <c r="I1574" t="s">
        <v>57</v>
      </c>
      <c r="J1574" t="s">
        <v>90</v>
      </c>
      <c r="K1574" t="s">
        <v>59</v>
      </c>
      <c r="L1574" t="s">
        <v>39</v>
      </c>
      <c r="M1574" t="s">
        <v>49</v>
      </c>
      <c r="N1574">
        <v>3</v>
      </c>
      <c r="O1574">
        <v>43</v>
      </c>
      <c r="P1574">
        <v>1</v>
      </c>
      <c r="Q1574">
        <v>394</v>
      </c>
      <c r="R1574">
        <v>26</v>
      </c>
      <c r="S1574" t="s">
        <v>50</v>
      </c>
      <c r="T1574">
        <v>1</v>
      </c>
      <c r="U1574">
        <v>3</v>
      </c>
      <c r="V1574">
        <v>92</v>
      </c>
      <c r="W1574">
        <v>3</v>
      </c>
      <c r="X1574">
        <v>4</v>
      </c>
      <c r="Y1574">
        <v>4</v>
      </c>
      <c r="Z1574">
        <v>16959</v>
      </c>
      <c r="AA1574">
        <v>19494</v>
      </c>
      <c r="AB1574">
        <v>1</v>
      </c>
      <c r="AC1574">
        <v>12</v>
      </c>
      <c r="AD1574">
        <v>3</v>
      </c>
      <c r="AE1574">
        <v>4</v>
      </c>
      <c r="AF1574">
        <v>80</v>
      </c>
      <c r="AG1574">
        <v>2</v>
      </c>
      <c r="AH1574">
        <v>25</v>
      </c>
      <c r="AI1574">
        <v>4</v>
      </c>
      <c r="AJ1574">
        <v>25</v>
      </c>
      <c r="AK1574">
        <v>12</v>
      </c>
      <c r="AL1574">
        <v>4</v>
      </c>
      <c r="AM1574">
        <v>12</v>
      </c>
    </row>
    <row r="1575" spans="1:39" x14ac:dyDescent="0.25">
      <c r="A1575" t="s">
        <v>51</v>
      </c>
      <c r="B1575" t="s">
        <v>52</v>
      </c>
      <c r="C1575" t="s">
        <v>64</v>
      </c>
      <c r="D1575" t="s">
        <v>54</v>
      </c>
      <c r="E1575" t="s">
        <v>55</v>
      </c>
      <c r="F1575" t="s">
        <v>44</v>
      </c>
      <c r="G1575" t="s">
        <v>1652</v>
      </c>
      <c r="H1575">
        <v>1982</v>
      </c>
      <c r="I1575" t="s">
        <v>57</v>
      </c>
      <c r="J1575" t="s">
        <v>58</v>
      </c>
      <c r="K1575" t="s">
        <v>74</v>
      </c>
      <c r="L1575" t="s">
        <v>51</v>
      </c>
      <c r="M1575" t="s">
        <v>49</v>
      </c>
      <c r="N1575">
        <v>2</v>
      </c>
      <c r="O1575">
        <v>30</v>
      </c>
      <c r="P1575">
        <v>1</v>
      </c>
      <c r="Q1575">
        <v>1312</v>
      </c>
      <c r="R1575">
        <v>23</v>
      </c>
      <c r="S1575" t="s">
        <v>72</v>
      </c>
      <c r="T1575">
        <v>1</v>
      </c>
      <c r="U1575">
        <v>1</v>
      </c>
      <c r="V1575">
        <v>96</v>
      </c>
      <c r="W1575">
        <v>1</v>
      </c>
      <c r="X1575">
        <v>1</v>
      </c>
      <c r="Y1575">
        <v>3</v>
      </c>
      <c r="Z1575">
        <v>2613</v>
      </c>
      <c r="AA1575">
        <v>22310</v>
      </c>
      <c r="AB1575">
        <v>1</v>
      </c>
      <c r="AC1575">
        <v>25</v>
      </c>
      <c r="AD1575">
        <v>4</v>
      </c>
      <c r="AE1575">
        <v>3</v>
      </c>
      <c r="AF1575">
        <v>80</v>
      </c>
      <c r="AG1575">
        <v>3</v>
      </c>
      <c r="AH1575">
        <v>10</v>
      </c>
      <c r="AI1575">
        <v>2</v>
      </c>
      <c r="AJ1575">
        <v>10</v>
      </c>
      <c r="AK1575">
        <v>7</v>
      </c>
      <c r="AL1575">
        <v>0</v>
      </c>
      <c r="AM1575">
        <v>9</v>
      </c>
    </row>
    <row r="1576" spans="1:39" x14ac:dyDescent="0.25">
      <c r="A1576" t="s">
        <v>51</v>
      </c>
      <c r="B1576" t="s">
        <v>86</v>
      </c>
      <c r="C1576" t="s">
        <v>64</v>
      </c>
      <c r="D1576" t="s">
        <v>54</v>
      </c>
      <c r="E1576" t="s">
        <v>43</v>
      </c>
      <c r="F1576" t="s">
        <v>101</v>
      </c>
      <c r="G1576" t="s">
        <v>1653</v>
      </c>
      <c r="H1576">
        <v>1983</v>
      </c>
      <c r="I1576" t="s">
        <v>57</v>
      </c>
      <c r="J1576" t="s">
        <v>47</v>
      </c>
      <c r="K1576" t="s">
        <v>59</v>
      </c>
      <c r="L1576" t="s">
        <v>51</v>
      </c>
      <c r="M1576" t="s">
        <v>49</v>
      </c>
      <c r="N1576">
        <v>2</v>
      </c>
      <c r="O1576">
        <v>33</v>
      </c>
      <c r="P1576">
        <v>1</v>
      </c>
      <c r="Q1576">
        <v>750</v>
      </c>
      <c r="R1576">
        <v>22</v>
      </c>
      <c r="S1576" t="s">
        <v>50</v>
      </c>
      <c r="T1576">
        <v>1</v>
      </c>
      <c r="U1576">
        <v>3</v>
      </c>
      <c r="V1576">
        <v>95</v>
      </c>
      <c r="W1576">
        <v>3</v>
      </c>
      <c r="X1576">
        <v>2</v>
      </c>
      <c r="Y1576">
        <v>2</v>
      </c>
      <c r="Z1576">
        <v>6146</v>
      </c>
      <c r="AA1576">
        <v>15480</v>
      </c>
      <c r="AB1576">
        <v>0</v>
      </c>
      <c r="AC1576">
        <v>13</v>
      </c>
      <c r="AD1576">
        <v>3</v>
      </c>
      <c r="AE1576">
        <v>1</v>
      </c>
      <c r="AF1576">
        <v>80</v>
      </c>
      <c r="AG1576">
        <v>1</v>
      </c>
      <c r="AH1576">
        <v>8</v>
      </c>
      <c r="AI1576">
        <v>4</v>
      </c>
      <c r="AJ1576">
        <v>7</v>
      </c>
      <c r="AK1576">
        <v>7</v>
      </c>
      <c r="AL1576">
        <v>0</v>
      </c>
      <c r="AM1576">
        <v>7</v>
      </c>
    </row>
    <row r="1577" spans="1:39" x14ac:dyDescent="0.25">
      <c r="A1577" t="s">
        <v>39</v>
      </c>
      <c r="B1577" t="s">
        <v>40</v>
      </c>
      <c r="C1577" t="s">
        <v>70</v>
      </c>
      <c r="D1577" t="s">
        <v>42</v>
      </c>
      <c r="E1577" t="s">
        <v>55</v>
      </c>
      <c r="F1577" t="s">
        <v>44</v>
      </c>
      <c r="G1577" t="s">
        <v>1654</v>
      </c>
      <c r="H1577">
        <v>1984</v>
      </c>
      <c r="I1577" t="s">
        <v>46</v>
      </c>
      <c r="J1577" t="s">
        <v>58</v>
      </c>
      <c r="K1577" t="s">
        <v>59</v>
      </c>
      <c r="L1577" t="s">
        <v>39</v>
      </c>
      <c r="M1577" t="s">
        <v>49</v>
      </c>
      <c r="N1577">
        <v>2</v>
      </c>
      <c r="O1577">
        <v>56</v>
      </c>
      <c r="P1577">
        <v>0</v>
      </c>
      <c r="Q1577">
        <v>441</v>
      </c>
      <c r="R1577">
        <v>14</v>
      </c>
      <c r="S1577" t="s">
        <v>66</v>
      </c>
      <c r="T1577">
        <v>1</v>
      </c>
      <c r="U1577">
        <v>2</v>
      </c>
      <c r="V1577">
        <v>72</v>
      </c>
      <c r="W1577">
        <v>3</v>
      </c>
      <c r="X1577">
        <v>1</v>
      </c>
      <c r="Y1577">
        <v>2</v>
      </c>
      <c r="Z1577">
        <v>4963</v>
      </c>
      <c r="AA1577">
        <v>4510</v>
      </c>
      <c r="AB1577">
        <v>9</v>
      </c>
      <c r="AC1577">
        <v>18</v>
      </c>
      <c r="AD1577">
        <v>3</v>
      </c>
      <c r="AE1577">
        <v>1</v>
      </c>
      <c r="AF1577">
        <v>80</v>
      </c>
      <c r="AG1577">
        <v>3</v>
      </c>
      <c r="AH1577">
        <v>7</v>
      </c>
      <c r="AI1577">
        <v>3</v>
      </c>
      <c r="AJ1577">
        <v>5</v>
      </c>
      <c r="AK1577">
        <v>4</v>
      </c>
      <c r="AL1577">
        <v>4</v>
      </c>
      <c r="AM1577">
        <v>3</v>
      </c>
    </row>
    <row r="1578" spans="1:39" x14ac:dyDescent="0.25">
      <c r="A1578" t="s">
        <v>51</v>
      </c>
      <c r="B1578" t="s">
        <v>40</v>
      </c>
      <c r="C1578" t="s">
        <v>53</v>
      </c>
      <c r="D1578" t="s">
        <v>54</v>
      </c>
      <c r="E1578" t="s">
        <v>55</v>
      </c>
      <c r="F1578" t="s">
        <v>44</v>
      </c>
      <c r="G1578" t="s">
        <v>1655</v>
      </c>
      <c r="H1578">
        <v>1985</v>
      </c>
      <c r="I1578" t="s">
        <v>57</v>
      </c>
      <c r="J1578" t="s">
        <v>96</v>
      </c>
      <c r="K1578" t="s">
        <v>48</v>
      </c>
      <c r="L1578" t="s">
        <v>51</v>
      </c>
      <c r="M1578" t="s">
        <v>49</v>
      </c>
      <c r="N1578">
        <v>5</v>
      </c>
      <c r="O1578">
        <v>51</v>
      </c>
      <c r="P1578">
        <v>1</v>
      </c>
      <c r="Q1578">
        <v>684</v>
      </c>
      <c r="R1578">
        <v>6</v>
      </c>
      <c r="S1578" t="s">
        <v>72</v>
      </c>
      <c r="T1578">
        <v>1</v>
      </c>
      <c r="U1578">
        <v>1</v>
      </c>
      <c r="V1578">
        <v>51</v>
      </c>
      <c r="W1578">
        <v>3</v>
      </c>
      <c r="X1578">
        <v>5</v>
      </c>
      <c r="Y1578">
        <v>3</v>
      </c>
      <c r="Z1578">
        <v>19537</v>
      </c>
      <c r="AA1578">
        <v>6462</v>
      </c>
      <c r="AB1578">
        <v>7</v>
      </c>
      <c r="AC1578">
        <v>13</v>
      </c>
      <c r="AD1578">
        <v>3</v>
      </c>
      <c r="AE1578">
        <v>3</v>
      </c>
      <c r="AF1578">
        <v>80</v>
      </c>
      <c r="AG1578">
        <v>0</v>
      </c>
      <c r="AH1578">
        <v>23</v>
      </c>
      <c r="AI1578">
        <v>3</v>
      </c>
      <c r="AJ1578">
        <v>20</v>
      </c>
      <c r="AK1578">
        <v>18</v>
      </c>
      <c r="AL1578">
        <v>15</v>
      </c>
      <c r="AM1578">
        <v>15</v>
      </c>
    </row>
    <row r="1579" spans="1:39" x14ac:dyDescent="0.25">
      <c r="A1579" t="s">
        <v>39</v>
      </c>
      <c r="B1579" t="s">
        <v>40</v>
      </c>
      <c r="C1579" t="s">
        <v>64</v>
      </c>
      <c r="D1579" t="s">
        <v>42</v>
      </c>
      <c r="E1579" t="s">
        <v>43</v>
      </c>
      <c r="F1579" t="s">
        <v>44</v>
      </c>
      <c r="G1579" t="s">
        <v>1656</v>
      </c>
      <c r="H1579">
        <v>1986</v>
      </c>
      <c r="I1579" t="s">
        <v>57</v>
      </c>
      <c r="J1579" t="s">
        <v>47</v>
      </c>
      <c r="K1579" t="s">
        <v>59</v>
      </c>
      <c r="L1579" t="s">
        <v>39</v>
      </c>
      <c r="M1579" t="s">
        <v>49</v>
      </c>
      <c r="N1579">
        <v>3</v>
      </c>
      <c r="O1579">
        <v>31</v>
      </c>
      <c r="P1579">
        <v>0</v>
      </c>
      <c r="Q1579">
        <v>249</v>
      </c>
      <c r="R1579">
        <v>6</v>
      </c>
      <c r="S1579" t="s">
        <v>66</v>
      </c>
      <c r="T1579">
        <v>1</v>
      </c>
      <c r="U1579">
        <v>2</v>
      </c>
      <c r="V1579">
        <v>76</v>
      </c>
      <c r="W1579">
        <v>1</v>
      </c>
      <c r="X1579">
        <v>2</v>
      </c>
      <c r="Y1579">
        <v>3</v>
      </c>
      <c r="Z1579">
        <v>6172</v>
      </c>
      <c r="AA1579">
        <v>20739</v>
      </c>
      <c r="AB1579">
        <v>4</v>
      </c>
      <c r="AC1579">
        <v>18</v>
      </c>
      <c r="AD1579">
        <v>3</v>
      </c>
      <c r="AE1579">
        <v>2</v>
      </c>
      <c r="AF1579">
        <v>80</v>
      </c>
      <c r="AG1579">
        <v>0</v>
      </c>
      <c r="AH1579">
        <v>12</v>
      </c>
      <c r="AI1579">
        <v>2</v>
      </c>
      <c r="AJ1579">
        <v>7</v>
      </c>
      <c r="AK1579">
        <v>7</v>
      </c>
      <c r="AL1579">
        <v>7</v>
      </c>
      <c r="AM1579">
        <v>7</v>
      </c>
    </row>
    <row r="1580" spans="1:39" x14ac:dyDescent="0.25">
      <c r="A1580" t="s">
        <v>51</v>
      </c>
      <c r="B1580" t="s">
        <v>40</v>
      </c>
      <c r="C1580" t="s">
        <v>64</v>
      </c>
      <c r="D1580" t="s">
        <v>54</v>
      </c>
      <c r="E1580" t="s">
        <v>55</v>
      </c>
      <c r="F1580" t="s">
        <v>61</v>
      </c>
      <c r="G1580" t="s">
        <v>1657</v>
      </c>
      <c r="H1580">
        <v>1987</v>
      </c>
      <c r="I1580" t="s">
        <v>46</v>
      </c>
      <c r="J1580" t="s">
        <v>58</v>
      </c>
      <c r="K1580" t="s">
        <v>59</v>
      </c>
      <c r="L1580" t="s">
        <v>51</v>
      </c>
      <c r="M1580" t="s">
        <v>49</v>
      </c>
      <c r="N1580">
        <v>3</v>
      </c>
      <c r="O1580">
        <v>26</v>
      </c>
      <c r="P1580">
        <v>1</v>
      </c>
      <c r="Q1580">
        <v>841</v>
      </c>
      <c r="R1580">
        <v>6</v>
      </c>
      <c r="S1580" t="s">
        <v>72</v>
      </c>
      <c r="T1580">
        <v>1</v>
      </c>
      <c r="U1580">
        <v>3</v>
      </c>
      <c r="V1580">
        <v>46</v>
      </c>
      <c r="W1580">
        <v>2</v>
      </c>
      <c r="X1580">
        <v>1</v>
      </c>
      <c r="Y1580">
        <v>2</v>
      </c>
      <c r="Z1580">
        <v>2368</v>
      </c>
      <c r="AA1580">
        <v>23300</v>
      </c>
      <c r="AB1580">
        <v>1</v>
      </c>
      <c r="AC1580">
        <v>19</v>
      </c>
      <c r="AD1580">
        <v>3</v>
      </c>
      <c r="AE1580">
        <v>3</v>
      </c>
      <c r="AF1580">
        <v>80</v>
      </c>
      <c r="AG1580">
        <v>0</v>
      </c>
      <c r="AH1580">
        <v>5</v>
      </c>
      <c r="AI1580">
        <v>2</v>
      </c>
      <c r="AJ1580">
        <v>5</v>
      </c>
      <c r="AK1580">
        <v>4</v>
      </c>
      <c r="AL1580">
        <v>4</v>
      </c>
      <c r="AM1580">
        <v>3</v>
      </c>
    </row>
    <row r="1581" spans="1:39" x14ac:dyDescent="0.25">
      <c r="A1581" t="s">
        <v>39</v>
      </c>
      <c r="B1581" t="s">
        <v>40</v>
      </c>
      <c r="C1581" t="s">
        <v>70</v>
      </c>
      <c r="D1581" t="s">
        <v>42</v>
      </c>
      <c r="E1581" t="s">
        <v>55</v>
      </c>
      <c r="F1581" t="s">
        <v>67</v>
      </c>
      <c r="G1581" t="s">
        <v>1658</v>
      </c>
      <c r="H1581">
        <v>1988</v>
      </c>
      <c r="I1581" t="s">
        <v>46</v>
      </c>
      <c r="J1581" t="s">
        <v>78</v>
      </c>
      <c r="K1581" t="s">
        <v>59</v>
      </c>
      <c r="L1581" t="s">
        <v>51</v>
      </c>
      <c r="M1581" t="s">
        <v>49</v>
      </c>
      <c r="N1581">
        <v>3</v>
      </c>
      <c r="O1581">
        <v>58</v>
      </c>
      <c r="P1581">
        <v>0</v>
      </c>
      <c r="Q1581">
        <v>147</v>
      </c>
      <c r="R1581">
        <v>23</v>
      </c>
      <c r="S1581" t="s">
        <v>66</v>
      </c>
      <c r="T1581">
        <v>1</v>
      </c>
      <c r="U1581">
        <v>4</v>
      </c>
      <c r="V1581">
        <v>94</v>
      </c>
      <c r="W1581">
        <v>3</v>
      </c>
      <c r="X1581">
        <v>3</v>
      </c>
      <c r="Y1581">
        <v>4</v>
      </c>
      <c r="Z1581">
        <v>10312</v>
      </c>
      <c r="AA1581">
        <v>3465</v>
      </c>
      <c r="AB1581">
        <v>1</v>
      </c>
      <c r="AC1581">
        <v>12</v>
      </c>
      <c r="AD1581">
        <v>3</v>
      </c>
      <c r="AE1581">
        <v>4</v>
      </c>
      <c r="AF1581">
        <v>80</v>
      </c>
      <c r="AG1581">
        <v>1</v>
      </c>
      <c r="AH1581">
        <v>40</v>
      </c>
      <c r="AI1581">
        <v>2</v>
      </c>
      <c r="AJ1581">
        <v>40</v>
      </c>
      <c r="AK1581">
        <v>10</v>
      </c>
      <c r="AL1581">
        <v>15</v>
      </c>
      <c r="AM1581">
        <v>6</v>
      </c>
    </row>
    <row r="1582" spans="1:39" x14ac:dyDescent="0.25">
      <c r="A1582" t="s">
        <v>39</v>
      </c>
      <c r="B1582" t="s">
        <v>40</v>
      </c>
      <c r="C1582" t="s">
        <v>87</v>
      </c>
      <c r="D1582" t="s">
        <v>42</v>
      </c>
      <c r="E1582" t="s">
        <v>43</v>
      </c>
      <c r="F1582" t="s">
        <v>101</v>
      </c>
      <c r="G1582" t="s">
        <v>1659</v>
      </c>
      <c r="H1582">
        <v>1989</v>
      </c>
      <c r="I1582" t="s">
        <v>57</v>
      </c>
      <c r="J1582" t="s">
        <v>94</v>
      </c>
      <c r="K1582" t="s">
        <v>48</v>
      </c>
      <c r="L1582" t="s">
        <v>39</v>
      </c>
      <c r="M1582" t="s">
        <v>49</v>
      </c>
      <c r="N1582">
        <v>2</v>
      </c>
      <c r="O1582">
        <v>19</v>
      </c>
      <c r="P1582">
        <v>0</v>
      </c>
      <c r="Q1582">
        <v>528</v>
      </c>
      <c r="R1582">
        <v>22</v>
      </c>
      <c r="S1582" t="s">
        <v>60</v>
      </c>
      <c r="T1582">
        <v>1</v>
      </c>
      <c r="U1582">
        <v>4</v>
      </c>
      <c r="V1582">
        <v>50</v>
      </c>
      <c r="W1582">
        <v>3</v>
      </c>
      <c r="X1582">
        <v>1</v>
      </c>
      <c r="Y1582">
        <v>3</v>
      </c>
      <c r="Z1582">
        <v>1675</v>
      </c>
      <c r="AA1582">
        <v>26820</v>
      </c>
      <c r="AB1582">
        <v>1</v>
      </c>
      <c r="AC1582">
        <v>19</v>
      </c>
      <c r="AD1582">
        <v>3</v>
      </c>
      <c r="AE1582">
        <v>4</v>
      </c>
      <c r="AF1582">
        <v>80</v>
      </c>
      <c r="AG1582">
        <v>0</v>
      </c>
      <c r="AH1582">
        <v>0</v>
      </c>
      <c r="AI1582">
        <v>2</v>
      </c>
      <c r="AJ1582">
        <v>0</v>
      </c>
      <c r="AK1582">
        <v>0</v>
      </c>
      <c r="AL1582">
        <v>0</v>
      </c>
      <c r="AM1582">
        <v>0</v>
      </c>
    </row>
    <row r="1583" spans="1:39" x14ac:dyDescent="0.25">
      <c r="A1583" t="s">
        <v>51</v>
      </c>
      <c r="B1583" t="s">
        <v>40</v>
      </c>
      <c r="C1583" t="s">
        <v>87</v>
      </c>
      <c r="D1583" t="s">
        <v>54</v>
      </c>
      <c r="E1583" t="s">
        <v>55</v>
      </c>
      <c r="F1583" t="s">
        <v>108</v>
      </c>
      <c r="G1583" t="s">
        <v>1660</v>
      </c>
      <c r="H1583">
        <v>1990</v>
      </c>
      <c r="I1583" t="s">
        <v>57</v>
      </c>
      <c r="J1583" t="s">
        <v>63</v>
      </c>
      <c r="K1583" t="s">
        <v>59</v>
      </c>
      <c r="L1583" t="s">
        <v>51</v>
      </c>
      <c r="M1583" t="s">
        <v>49</v>
      </c>
      <c r="N1583">
        <v>2</v>
      </c>
      <c r="O1583">
        <v>22</v>
      </c>
      <c r="P1583">
        <v>1</v>
      </c>
      <c r="Q1583">
        <v>594</v>
      </c>
      <c r="R1583">
        <v>2</v>
      </c>
      <c r="S1583" t="s">
        <v>60</v>
      </c>
      <c r="T1583">
        <v>1</v>
      </c>
      <c r="U1583">
        <v>3</v>
      </c>
      <c r="V1583">
        <v>100</v>
      </c>
      <c r="W1583">
        <v>3</v>
      </c>
      <c r="X1583">
        <v>1</v>
      </c>
      <c r="Y1583">
        <v>4</v>
      </c>
      <c r="Z1583">
        <v>2523</v>
      </c>
      <c r="AA1583">
        <v>19299</v>
      </c>
      <c r="AB1583">
        <v>0</v>
      </c>
      <c r="AC1583">
        <v>14</v>
      </c>
      <c r="AD1583">
        <v>3</v>
      </c>
      <c r="AE1583">
        <v>3</v>
      </c>
      <c r="AF1583">
        <v>80</v>
      </c>
      <c r="AG1583">
        <v>1</v>
      </c>
      <c r="AH1583">
        <v>3</v>
      </c>
      <c r="AI1583">
        <v>3</v>
      </c>
      <c r="AJ1583">
        <v>2</v>
      </c>
      <c r="AK1583">
        <v>1</v>
      </c>
      <c r="AL1583">
        <v>2</v>
      </c>
      <c r="AM1583">
        <v>1</v>
      </c>
    </row>
    <row r="1584" spans="1:39" x14ac:dyDescent="0.25">
      <c r="A1584" t="s">
        <v>51</v>
      </c>
      <c r="B1584" t="s">
        <v>40</v>
      </c>
      <c r="C1584" t="s">
        <v>53</v>
      </c>
      <c r="D1584" t="s">
        <v>54</v>
      </c>
      <c r="E1584" t="s">
        <v>55</v>
      </c>
      <c r="F1584" t="s">
        <v>67</v>
      </c>
      <c r="G1584" t="s">
        <v>1661</v>
      </c>
      <c r="H1584">
        <v>1991</v>
      </c>
      <c r="I1584" t="s">
        <v>46</v>
      </c>
      <c r="J1584" t="s">
        <v>76</v>
      </c>
      <c r="K1584" t="s">
        <v>59</v>
      </c>
      <c r="L1584" t="s">
        <v>51</v>
      </c>
      <c r="M1584" t="s">
        <v>49</v>
      </c>
      <c r="N1584">
        <v>2</v>
      </c>
      <c r="O1584">
        <v>49</v>
      </c>
      <c r="P1584">
        <v>1</v>
      </c>
      <c r="Q1584">
        <v>470</v>
      </c>
      <c r="R1584">
        <v>20</v>
      </c>
      <c r="S1584" t="s">
        <v>66</v>
      </c>
      <c r="T1584">
        <v>1</v>
      </c>
      <c r="U1584">
        <v>3</v>
      </c>
      <c r="V1584">
        <v>96</v>
      </c>
      <c r="W1584">
        <v>3</v>
      </c>
      <c r="X1584">
        <v>2</v>
      </c>
      <c r="Y1584">
        <v>1</v>
      </c>
      <c r="Z1584">
        <v>6567</v>
      </c>
      <c r="AA1584">
        <v>5549</v>
      </c>
      <c r="AB1584">
        <v>1</v>
      </c>
      <c r="AC1584">
        <v>14</v>
      </c>
      <c r="AD1584">
        <v>3</v>
      </c>
      <c r="AE1584">
        <v>3</v>
      </c>
      <c r="AF1584">
        <v>80</v>
      </c>
      <c r="AG1584">
        <v>0</v>
      </c>
      <c r="AH1584">
        <v>16</v>
      </c>
      <c r="AI1584">
        <v>2</v>
      </c>
      <c r="AJ1584">
        <v>15</v>
      </c>
      <c r="AK1584">
        <v>11</v>
      </c>
      <c r="AL1584">
        <v>5</v>
      </c>
      <c r="AM1584">
        <v>11</v>
      </c>
    </row>
    <row r="1585" spans="1:39" x14ac:dyDescent="0.25">
      <c r="A1585" t="s">
        <v>51</v>
      </c>
      <c r="B1585" t="s">
        <v>52</v>
      </c>
      <c r="C1585" t="s">
        <v>41</v>
      </c>
      <c r="D1585" t="s">
        <v>54</v>
      </c>
      <c r="E1585" t="s">
        <v>55</v>
      </c>
      <c r="F1585" t="s">
        <v>67</v>
      </c>
      <c r="G1585" t="s">
        <v>1662</v>
      </c>
      <c r="H1585">
        <v>1992</v>
      </c>
      <c r="I1585" t="s">
        <v>46</v>
      </c>
      <c r="J1585" t="s">
        <v>58</v>
      </c>
      <c r="K1585" t="s">
        <v>48</v>
      </c>
      <c r="L1585" t="s">
        <v>51</v>
      </c>
      <c r="M1585" t="s">
        <v>49</v>
      </c>
      <c r="N1585">
        <v>2</v>
      </c>
      <c r="O1585">
        <v>43</v>
      </c>
      <c r="P1585">
        <v>1</v>
      </c>
      <c r="Q1585">
        <v>957</v>
      </c>
      <c r="R1585">
        <v>28</v>
      </c>
      <c r="S1585" t="s">
        <v>72</v>
      </c>
      <c r="T1585">
        <v>1</v>
      </c>
      <c r="U1585">
        <v>2</v>
      </c>
      <c r="V1585">
        <v>72</v>
      </c>
      <c r="W1585">
        <v>4</v>
      </c>
      <c r="X1585">
        <v>1</v>
      </c>
      <c r="Y1585">
        <v>3</v>
      </c>
      <c r="Z1585">
        <v>4739</v>
      </c>
      <c r="AA1585">
        <v>16090</v>
      </c>
      <c r="AB1585">
        <v>4</v>
      </c>
      <c r="AC1585">
        <v>12</v>
      </c>
      <c r="AD1585">
        <v>3</v>
      </c>
      <c r="AE1585">
        <v>4</v>
      </c>
      <c r="AF1585">
        <v>80</v>
      </c>
      <c r="AG1585">
        <v>0</v>
      </c>
      <c r="AH1585">
        <v>18</v>
      </c>
      <c r="AI1585">
        <v>3</v>
      </c>
      <c r="AJ1585">
        <v>3</v>
      </c>
      <c r="AK1585">
        <v>2</v>
      </c>
      <c r="AL1585">
        <v>1</v>
      </c>
      <c r="AM1585">
        <v>2</v>
      </c>
    </row>
    <row r="1586" spans="1:39" x14ac:dyDescent="0.25">
      <c r="A1586" t="s">
        <v>51</v>
      </c>
      <c r="B1586" t="s">
        <v>52</v>
      </c>
      <c r="C1586" t="s">
        <v>53</v>
      </c>
      <c r="D1586" t="s">
        <v>54</v>
      </c>
      <c r="E1586" t="s">
        <v>43</v>
      </c>
      <c r="F1586" t="s">
        <v>101</v>
      </c>
      <c r="G1586" t="s">
        <v>1663</v>
      </c>
      <c r="H1586">
        <v>1993</v>
      </c>
      <c r="I1586" t="s">
        <v>46</v>
      </c>
      <c r="J1586" t="s">
        <v>47</v>
      </c>
      <c r="K1586" t="s">
        <v>48</v>
      </c>
      <c r="L1586" t="s">
        <v>51</v>
      </c>
      <c r="M1586" t="s">
        <v>49</v>
      </c>
      <c r="N1586">
        <v>3</v>
      </c>
      <c r="O1586">
        <v>50</v>
      </c>
      <c r="P1586">
        <v>1</v>
      </c>
      <c r="Q1586">
        <v>809</v>
      </c>
      <c r="R1586">
        <v>12</v>
      </c>
      <c r="S1586" t="s">
        <v>72</v>
      </c>
      <c r="T1586">
        <v>1</v>
      </c>
      <c r="U1586">
        <v>3</v>
      </c>
      <c r="V1586">
        <v>77</v>
      </c>
      <c r="W1586">
        <v>3</v>
      </c>
      <c r="X1586">
        <v>3</v>
      </c>
      <c r="Y1586">
        <v>4</v>
      </c>
      <c r="Z1586">
        <v>9208</v>
      </c>
      <c r="AA1586">
        <v>6645</v>
      </c>
      <c r="AB1586">
        <v>4</v>
      </c>
      <c r="AC1586">
        <v>11</v>
      </c>
      <c r="AD1586">
        <v>3</v>
      </c>
      <c r="AE1586">
        <v>4</v>
      </c>
      <c r="AF1586">
        <v>80</v>
      </c>
      <c r="AG1586">
        <v>0</v>
      </c>
      <c r="AH1586">
        <v>16</v>
      </c>
      <c r="AI1586">
        <v>3</v>
      </c>
      <c r="AJ1586">
        <v>2</v>
      </c>
      <c r="AK1586">
        <v>2</v>
      </c>
      <c r="AL1586">
        <v>2</v>
      </c>
      <c r="AM1586">
        <v>1</v>
      </c>
    </row>
    <row r="1587" spans="1:39" x14ac:dyDescent="0.25">
      <c r="A1587" t="s">
        <v>39</v>
      </c>
      <c r="B1587" t="s">
        <v>40</v>
      </c>
      <c r="C1587" t="s">
        <v>64</v>
      </c>
      <c r="D1587" t="s">
        <v>42</v>
      </c>
      <c r="E1587" t="s">
        <v>43</v>
      </c>
      <c r="F1587" t="s">
        <v>44</v>
      </c>
      <c r="G1587" t="s">
        <v>1664</v>
      </c>
      <c r="H1587">
        <v>1994</v>
      </c>
      <c r="I1587" t="s">
        <v>46</v>
      </c>
      <c r="J1587" t="s">
        <v>47</v>
      </c>
      <c r="K1587" t="s">
        <v>59</v>
      </c>
      <c r="L1587" t="s">
        <v>39</v>
      </c>
      <c r="M1587" t="s">
        <v>49</v>
      </c>
      <c r="N1587">
        <v>2</v>
      </c>
      <c r="O1587">
        <v>31</v>
      </c>
      <c r="P1587">
        <v>0</v>
      </c>
      <c r="Q1587">
        <v>542</v>
      </c>
      <c r="R1587">
        <v>20</v>
      </c>
      <c r="S1587" t="s">
        <v>72</v>
      </c>
      <c r="T1587">
        <v>1</v>
      </c>
      <c r="U1587">
        <v>2</v>
      </c>
      <c r="V1587">
        <v>71</v>
      </c>
      <c r="W1587">
        <v>1</v>
      </c>
      <c r="X1587">
        <v>2</v>
      </c>
      <c r="Y1587">
        <v>3</v>
      </c>
      <c r="Z1587">
        <v>4559</v>
      </c>
      <c r="AA1587">
        <v>24788</v>
      </c>
      <c r="AB1587">
        <v>3</v>
      </c>
      <c r="AC1587">
        <v>11</v>
      </c>
      <c r="AD1587">
        <v>3</v>
      </c>
      <c r="AE1587">
        <v>3</v>
      </c>
      <c r="AF1587">
        <v>80</v>
      </c>
      <c r="AG1587">
        <v>1</v>
      </c>
      <c r="AH1587">
        <v>4</v>
      </c>
      <c r="AI1587">
        <v>3</v>
      </c>
      <c r="AJ1587">
        <v>2</v>
      </c>
      <c r="AK1587">
        <v>2</v>
      </c>
      <c r="AL1587">
        <v>2</v>
      </c>
      <c r="AM1587">
        <v>2</v>
      </c>
    </row>
    <row r="1588" spans="1:39" x14ac:dyDescent="0.25">
      <c r="A1588" t="s">
        <v>51</v>
      </c>
      <c r="B1588" t="s">
        <v>40</v>
      </c>
      <c r="C1588" t="s">
        <v>41</v>
      </c>
      <c r="D1588" t="s">
        <v>54</v>
      </c>
      <c r="E1588" t="s">
        <v>43</v>
      </c>
      <c r="F1588" t="s">
        <v>44</v>
      </c>
      <c r="G1588" t="s">
        <v>1665</v>
      </c>
      <c r="H1588">
        <v>1995</v>
      </c>
      <c r="I1588" t="s">
        <v>57</v>
      </c>
      <c r="J1588" t="s">
        <v>47</v>
      </c>
      <c r="K1588" t="s">
        <v>74</v>
      </c>
      <c r="L1588" t="s">
        <v>39</v>
      </c>
      <c r="M1588" t="s">
        <v>49</v>
      </c>
      <c r="N1588">
        <v>2</v>
      </c>
      <c r="O1588">
        <v>41</v>
      </c>
      <c r="P1588">
        <v>1</v>
      </c>
      <c r="Q1588">
        <v>802</v>
      </c>
      <c r="R1588">
        <v>9</v>
      </c>
      <c r="S1588" t="s">
        <v>60</v>
      </c>
      <c r="T1588">
        <v>1</v>
      </c>
      <c r="U1588">
        <v>3</v>
      </c>
      <c r="V1588">
        <v>96</v>
      </c>
      <c r="W1588">
        <v>3</v>
      </c>
      <c r="X1588">
        <v>3</v>
      </c>
      <c r="Y1588">
        <v>3</v>
      </c>
      <c r="Z1588">
        <v>8189</v>
      </c>
      <c r="AA1588">
        <v>21196</v>
      </c>
      <c r="AB1588">
        <v>3</v>
      </c>
      <c r="AC1588">
        <v>13</v>
      </c>
      <c r="AD1588">
        <v>3</v>
      </c>
      <c r="AE1588">
        <v>3</v>
      </c>
      <c r="AF1588">
        <v>80</v>
      </c>
      <c r="AG1588">
        <v>1</v>
      </c>
      <c r="AH1588">
        <v>12</v>
      </c>
      <c r="AI1588">
        <v>3</v>
      </c>
      <c r="AJ1588">
        <v>9</v>
      </c>
      <c r="AK1588">
        <v>7</v>
      </c>
      <c r="AL1588">
        <v>0</v>
      </c>
      <c r="AM1588">
        <v>7</v>
      </c>
    </row>
    <row r="1589" spans="1:39" x14ac:dyDescent="0.25">
      <c r="A1589" t="s">
        <v>51</v>
      </c>
      <c r="B1589" t="s">
        <v>40</v>
      </c>
      <c r="C1589" t="s">
        <v>64</v>
      </c>
      <c r="D1589" t="s">
        <v>54</v>
      </c>
      <c r="E1589" t="s">
        <v>156</v>
      </c>
      <c r="F1589" t="s">
        <v>44</v>
      </c>
      <c r="G1589" t="s">
        <v>1666</v>
      </c>
      <c r="H1589">
        <v>1996</v>
      </c>
      <c r="I1589" t="s">
        <v>46</v>
      </c>
      <c r="J1589" t="s">
        <v>158</v>
      </c>
      <c r="K1589" t="s">
        <v>59</v>
      </c>
      <c r="L1589" t="s">
        <v>51</v>
      </c>
      <c r="M1589" t="s">
        <v>49</v>
      </c>
      <c r="N1589">
        <v>3</v>
      </c>
      <c r="O1589">
        <v>26</v>
      </c>
      <c r="P1589">
        <v>1</v>
      </c>
      <c r="Q1589">
        <v>1355</v>
      </c>
      <c r="R1589">
        <v>25</v>
      </c>
      <c r="S1589" t="s">
        <v>60</v>
      </c>
      <c r="T1589">
        <v>1</v>
      </c>
      <c r="U1589">
        <v>3</v>
      </c>
      <c r="V1589">
        <v>61</v>
      </c>
      <c r="W1589">
        <v>3</v>
      </c>
      <c r="X1589">
        <v>1</v>
      </c>
      <c r="Y1589">
        <v>3</v>
      </c>
      <c r="Z1589">
        <v>2942</v>
      </c>
      <c r="AA1589">
        <v>8916</v>
      </c>
      <c r="AB1589">
        <v>1</v>
      </c>
      <c r="AC1589">
        <v>23</v>
      </c>
      <c r="AD1589">
        <v>4</v>
      </c>
      <c r="AE1589">
        <v>4</v>
      </c>
      <c r="AF1589">
        <v>80</v>
      </c>
      <c r="AG1589">
        <v>1</v>
      </c>
      <c r="AH1589">
        <v>8</v>
      </c>
      <c r="AI1589">
        <v>3</v>
      </c>
      <c r="AJ1589">
        <v>8</v>
      </c>
      <c r="AK1589">
        <v>7</v>
      </c>
      <c r="AL1589">
        <v>5</v>
      </c>
      <c r="AM1589">
        <v>7</v>
      </c>
    </row>
    <row r="1590" spans="1:39" x14ac:dyDescent="0.25">
      <c r="A1590" t="s">
        <v>51</v>
      </c>
      <c r="B1590" t="s">
        <v>40</v>
      </c>
      <c r="C1590" t="s">
        <v>41</v>
      </c>
      <c r="D1590" t="s">
        <v>54</v>
      </c>
      <c r="E1590" t="s">
        <v>55</v>
      </c>
      <c r="F1590" t="s">
        <v>67</v>
      </c>
      <c r="G1590" t="s">
        <v>1667</v>
      </c>
      <c r="H1590">
        <v>1997</v>
      </c>
      <c r="I1590" t="s">
        <v>57</v>
      </c>
      <c r="J1590" t="s">
        <v>76</v>
      </c>
      <c r="K1590" t="s">
        <v>74</v>
      </c>
      <c r="L1590" t="s">
        <v>51</v>
      </c>
      <c r="M1590" t="s">
        <v>49</v>
      </c>
      <c r="N1590">
        <v>0</v>
      </c>
      <c r="O1590">
        <v>36</v>
      </c>
      <c r="P1590">
        <v>1</v>
      </c>
      <c r="Q1590">
        <v>216</v>
      </c>
      <c r="R1590">
        <v>6</v>
      </c>
      <c r="S1590" t="s">
        <v>50</v>
      </c>
      <c r="T1590">
        <v>1</v>
      </c>
      <c r="U1590">
        <v>2</v>
      </c>
      <c r="V1590">
        <v>84</v>
      </c>
      <c r="W1590">
        <v>3</v>
      </c>
      <c r="X1590">
        <v>2</v>
      </c>
      <c r="Y1590">
        <v>2</v>
      </c>
      <c r="Z1590">
        <v>4941</v>
      </c>
      <c r="AA1590">
        <v>2819</v>
      </c>
      <c r="AB1590">
        <v>6</v>
      </c>
      <c r="AC1590">
        <v>20</v>
      </c>
      <c r="AD1590">
        <v>4</v>
      </c>
      <c r="AE1590">
        <v>4</v>
      </c>
      <c r="AF1590">
        <v>80</v>
      </c>
      <c r="AG1590">
        <v>2</v>
      </c>
      <c r="AH1590">
        <v>7</v>
      </c>
      <c r="AI1590">
        <v>3</v>
      </c>
      <c r="AJ1590">
        <v>3</v>
      </c>
      <c r="AK1590">
        <v>2</v>
      </c>
      <c r="AL1590">
        <v>0</v>
      </c>
      <c r="AM1590">
        <v>1</v>
      </c>
    </row>
    <row r="1591" spans="1:39" x14ac:dyDescent="0.25">
      <c r="A1591" t="s">
        <v>39</v>
      </c>
      <c r="B1591" t="s">
        <v>52</v>
      </c>
      <c r="C1591" t="s">
        <v>53</v>
      </c>
      <c r="D1591" t="s">
        <v>42</v>
      </c>
      <c r="E1591" t="s">
        <v>55</v>
      </c>
      <c r="F1591" t="s">
        <v>44</v>
      </c>
      <c r="G1591" t="s">
        <v>1668</v>
      </c>
      <c r="H1591">
        <v>1998</v>
      </c>
      <c r="I1591" t="s">
        <v>57</v>
      </c>
      <c r="J1591" t="s">
        <v>76</v>
      </c>
      <c r="K1591" t="s">
        <v>48</v>
      </c>
      <c r="L1591" t="s">
        <v>51</v>
      </c>
      <c r="M1591" t="s">
        <v>49</v>
      </c>
      <c r="N1591">
        <v>2</v>
      </c>
      <c r="O1591">
        <v>51</v>
      </c>
      <c r="P1591">
        <v>0</v>
      </c>
      <c r="Q1591">
        <v>1150</v>
      </c>
      <c r="R1591">
        <v>8</v>
      </c>
      <c r="S1591" t="s">
        <v>66</v>
      </c>
      <c r="T1591">
        <v>1</v>
      </c>
      <c r="U1591">
        <v>1</v>
      </c>
      <c r="V1591">
        <v>53</v>
      </c>
      <c r="W1591">
        <v>1</v>
      </c>
      <c r="X1591">
        <v>3</v>
      </c>
      <c r="Y1591">
        <v>4</v>
      </c>
      <c r="Z1591">
        <v>10650</v>
      </c>
      <c r="AA1591">
        <v>25150</v>
      </c>
      <c r="AB1591">
        <v>2</v>
      </c>
      <c r="AC1591">
        <v>15</v>
      </c>
      <c r="AD1591">
        <v>3</v>
      </c>
      <c r="AE1591">
        <v>4</v>
      </c>
      <c r="AF1591">
        <v>80</v>
      </c>
      <c r="AG1591">
        <v>0</v>
      </c>
      <c r="AH1591">
        <v>18</v>
      </c>
      <c r="AI1591">
        <v>3</v>
      </c>
      <c r="AJ1591">
        <v>4</v>
      </c>
      <c r="AK1591">
        <v>2</v>
      </c>
      <c r="AL1591">
        <v>0</v>
      </c>
      <c r="AM1591">
        <v>3</v>
      </c>
    </row>
    <row r="1592" spans="1:39" x14ac:dyDescent="0.25">
      <c r="A1592" t="s">
        <v>51</v>
      </c>
      <c r="B1592" t="s">
        <v>40</v>
      </c>
      <c r="C1592" t="s">
        <v>41</v>
      </c>
      <c r="D1592" t="s">
        <v>54</v>
      </c>
      <c r="E1592" t="s">
        <v>43</v>
      </c>
      <c r="F1592" t="s">
        <v>44</v>
      </c>
      <c r="G1592" t="s">
        <v>1669</v>
      </c>
      <c r="H1592">
        <v>1999</v>
      </c>
      <c r="I1592" t="s">
        <v>46</v>
      </c>
      <c r="J1592" t="s">
        <v>47</v>
      </c>
      <c r="K1592" t="s">
        <v>59</v>
      </c>
      <c r="L1592" t="s">
        <v>51</v>
      </c>
      <c r="M1592" t="s">
        <v>49</v>
      </c>
      <c r="N1592">
        <v>1</v>
      </c>
      <c r="O1592">
        <v>39</v>
      </c>
      <c r="P1592">
        <v>1</v>
      </c>
      <c r="Q1592">
        <v>1329</v>
      </c>
      <c r="R1592">
        <v>4</v>
      </c>
      <c r="S1592" t="s">
        <v>66</v>
      </c>
      <c r="T1592">
        <v>1</v>
      </c>
      <c r="U1592">
        <v>4</v>
      </c>
      <c r="V1592">
        <v>47</v>
      </c>
      <c r="W1592">
        <v>2</v>
      </c>
      <c r="X1592">
        <v>2</v>
      </c>
      <c r="Y1592">
        <v>3</v>
      </c>
      <c r="Z1592">
        <v>5902</v>
      </c>
      <c r="AA1592">
        <v>14590</v>
      </c>
      <c r="AB1592">
        <v>4</v>
      </c>
      <c r="AC1592">
        <v>14</v>
      </c>
      <c r="AD1592">
        <v>3</v>
      </c>
      <c r="AE1592">
        <v>3</v>
      </c>
      <c r="AF1592">
        <v>80</v>
      </c>
      <c r="AG1592">
        <v>1</v>
      </c>
      <c r="AH1592">
        <v>17</v>
      </c>
      <c r="AI1592">
        <v>4</v>
      </c>
      <c r="AJ1592">
        <v>15</v>
      </c>
      <c r="AK1592">
        <v>11</v>
      </c>
      <c r="AL1592">
        <v>5</v>
      </c>
      <c r="AM1592">
        <v>9</v>
      </c>
    </row>
    <row r="1593" spans="1:39" x14ac:dyDescent="0.25">
      <c r="A1593" t="s">
        <v>51</v>
      </c>
      <c r="B1593" t="s">
        <v>40</v>
      </c>
      <c r="C1593" t="s">
        <v>64</v>
      </c>
      <c r="D1593" t="s">
        <v>54</v>
      </c>
      <c r="E1593" t="s">
        <v>43</v>
      </c>
      <c r="F1593" t="s">
        <v>44</v>
      </c>
      <c r="G1593" t="s">
        <v>1670</v>
      </c>
      <c r="H1593">
        <v>2000</v>
      </c>
      <c r="I1593" t="s">
        <v>57</v>
      </c>
      <c r="J1593" t="s">
        <v>47</v>
      </c>
      <c r="K1593" t="s">
        <v>59</v>
      </c>
      <c r="L1593" t="s">
        <v>51</v>
      </c>
      <c r="M1593" t="s">
        <v>49</v>
      </c>
      <c r="N1593">
        <v>3</v>
      </c>
      <c r="O1593">
        <v>25</v>
      </c>
      <c r="P1593">
        <v>1</v>
      </c>
      <c r="Q1593">
        <v>959</v>
      </c>
      <c r="R1593">
        <v>28</v>
      </c>
      <c r="S1593" t="s">
        <v>72</v>
      </c>
      <c r="T1593">
        <v>1</v>
      </c>
      <c r="U1593">
        <v>1</v>
      </c>
      <c r="V1593">
        <v>41</v>
      </c>
      <c r="W1593">
        <v>2</v>
      </c>
      <c r="X1593">
        <v>2</v>
      </c>
      <c r="Y1593">
        <v>3</v>
      </c>
      <c r="Z1593">
        <v>8639</v>
      </c>
      <c r="AA1593">
        <v>24835</v>
      </c>
      <c r="AB1593">
        <v>2</v>
      </c>
      <c r="AC1593">
        <v>18</v>
      </c>
      <c r="AD1593">
        <v>3</v>
      </c>
      <c r="AE1593">
        <v>4</v>
      </c>
      <c r="AF1593">
        <v>80</v>
      </c>
      <c r="AG1593">
        <v>0</v>
      </c>
      <c r="AH1593">
        <v>6</v>
      </c>
      <c r="AI1593">
        <v>3</v>
      </c>
      <c r="AJ1593">
        <v>2</v>
      </c>
      <c r="AK1593">
        <v>2</v>
      </c>
      <c r="AL1593">
        <v>2</v>
      </c>
      <c r="AM1593">
        <v>2</v>
      </c>
    </row>
    <row r="1594" spans="1:39" x14ac:dyDescent="0.25">
      <c r="A1594" t="s">
        <v>51</v>
      </c>
      <c r="B1594" t="s">
        <v>40</v>
      </c>
      <c r="C1594" t="s">
        <v>64</v>
      </c>
      <c r="D1594" t="s">
        <v>54</v>
      </c>
      <c r="E1594" t="s">
        <v>156</v>
      </c>
      <c r="F1594" t="s">
        <v>158</v>
      </c>
      <c r="G1594" t="s">
        <v>1671</v>
      </c>
      <c r="H1594">
        <v>2001</v>
      </c>
      <c r="I1594" t="s">
        <v>57</v>
      </c>
      <c r="J1594" t="s">
        <v>158</v>
      </c>
      <c r="K1594" t="s">
        <v>59</v>
      </c>
      <c r="L1594" t="s">
        <v>39</v>
      </c>
      <c r="M1594" t="s">
        <v>49</v>
      </c>
      <c r="N1594">
        <v>2</v>
      </c>
      <c r="O1594">
        <v>30</v>
      </c>
      <c r="P1594">
        <v>1</v>
      </c>
      <c r="Q1594">
        <v>1240</v>
      </c>
      <c r="R1594">
        <v>9</v>
      </c>
      <c r="S1594" t="s">
        <v>72</v>
      </c>
      <c r="T1594">
        <v>1</v>
      </c>
      <c r="U1594">
        <v>3</v>
      </c>
      <c r="V1594">
        <v>48</v>
      </c>
      <c r="W1594">
        <v>3</v>
      </c>
      <c r="X1594">
        <v>2</v>
      </c>
      <c r="Y1594">
        <v>4</v>
      </c>
      <c r="Z1594">
        <v>6347</v>
      </c>
      <c r="AA1594">
        <v>13982</v>
      </c>
      <c r="AB1594">
        <v>0</v>
      </c>
      <c r="AC1594">
        <v>19</v>
      </c>
      <c r="AD1594">
        <v>3</v>
      </c>
      <c r="AE1594">
        <v>4</v>
      </c>
      <c r="AF1594">
        <v>80</v>
      </c>
      <c r="AG1594">
        <v>0</v>
      </c>
      <c r="AH1594">
        <v>12</v>
      </c>
      <c r="AI1594">
        <v>1</v>
      </c>
      <c r="AJ1594">
        <v>11</v>
      </c>
      <c r="AK1594">
        <v>9</v>
      </c>
      <c r="AL1594">
        <v>4</v>
      </c>
      <c r="AM1594">
        <v>7</v>
      </c>
    </row>
    <row r="1595" spans="1:39" x14ac:dyDescent="0.25">
      <c r="A1595" t="s">
        <v>39</v>
      </c>
      <c r="B1595" t="s">
        <v>40</v>
      </c>
      <c r="C1595" t="s">
        <v>64</v>
      </c>
      <c r="D1595" t="s">
        <v>42</v>
      </c>
      <c r="E1595" t="s">
        <v>55</v>
      </c>
      <c r="F1595" t="s">
        <v>67</v>
      </c>
      <c r="G1595" t="s">
        <v>1672</v>
      </c>
      <c r="H1595">
        <v>2002</v>
      </c>
      <c r="I1595" t="s">
        <v>46</v>
      </c>
      <c r="J1595" t="s">
        <v>63</v>
      </c>
      <c r="K1595" t="s">
        <v>48</v>
      </c>
      <c r="L1595" t="s">
        <v>51</v>
      </c>
      <c r="M1595" t="s">
        <v>49</v>
      </c>
      <c r="N1595">
        <v>2</v>
      </c>
      <c r="O1595">
        <v>32</v>
      </c>
      <c r="P1595">
        <v>0</v>
      </c>
      <c r="Q1595">
        <v>1033</v>
      </c>
      <c r="R1595">
        <v>9</v>
      </c>
      <c r="S1595" t="s">
        <v>72</v>
      </c>
      <c r="T1595">
        <v>1</v>
      </c>
      <c r="U1595">
        <v>1</v>
      </c>
      <c r="V1595">
        <v>41</v>
      </c>
      <c r="W1595">
        <v>3</v>
      </c>
      <c r="X1595">
        <v>1</v>
      </c>
      <c r="Y1595">
        <v>1</v>
      </c>
      <c r="Z1595">
        <v>4200</v>
      </c>
      <c r="AA1595">
        <v>10224</v>
      </c>
      <c r="AB1595">
        <v>7</v>
      </c>
      <c r="AC1595">
        <v>22</v>
      </c>
      <c r="AD1595">
        <v>4</v>
      </c>
      <c r="AE1595">
        <v>1</v>
      </c>
      <c r="AF1595">
        <v>80</v>
      </c>
      <c r="AG1595">
        <v>0</v>
      </c>
      <c r="AH1595">
        <v>10</v>
      </c>
      <c r="AI1595">
        <v>4</v>
      </c>
      <c r="AJ1595">
        <v>5</v>
      </c>
      <c r="AK1595">
        <v>4</v>
      </c>
      <c r="AL1595">
        <v>0</v>
      </c>
      <c r="AM1595">
        <v>4</v>
      </c>
    </row>
    <row r="1596" spans="1:39" x14ac:dyDescent="0.25">
      <c r="A1596" t="s">
        <v>51</v>
      </c>
      <c r="B1596" t="s">
        <v>40</v>
      </c>
      <c r="C1596" t="s">
        <v>53</v>
      </c>
      <c r="D1596" t="s">
        <v>54</v>
      </c>
      <c r="E1596" t="s">
        <v>55</v>
      </c>
      <c r="F1596" t="s">
        <v>67</v>
      </c>
      <c r="G1596" t="s">
        <v>1673</v>
      </c>
      <c r="H1596">
        <v>2003</v>
      </c>
      <c r="I1596" t="s">
        <v>57</v>
      </c>
      <c r="J1596" t="s">
        <v>58</v>
      </c>
      <c r="K1596" t="s">
        <v>48</v>
      </c>
      <c r="L1596" t="s">
        <v>51</v>
      </c>
      <c r="M1596" t="s">
        <v>49</v>
      </c>
      <c r="N1596">
        <v>2</v>
      </c>
      <c r="O1596">
        <v>45</v>
      </c>
      <c r="P1596">
        <v>1</v>
      </c>
      <c r="Q1596">
        <v>1316</v>
      </c>
      <c r="R1596">
        <v>29</v>
      </c>
      <c r="S1596" t="s">
        <v>72</v>
      </c>
      <c r="T1596">
        <v>1</v>
      </c>
      <c r="U1596">
        <v>3</v>
      </c>
      <c r="V1596">
        <v>83</v>
      </c>
      <c r="W1596">
        <v>3</v>
      </c>
      <c r="X1596">
        <v>1</v>
      </c>
      <c r="Y1596">
        <v>4</v>
      </c>
      <c r="Z1596">
        <v>3452</v>
      </c>
      <c r="AA1596">
        <v>9752</v>
      </c>
      <c r="AB1596">
        <v>5</v>
      </c>
      <c r="AC1596">
        <v>13</v>
      </c>
      <c r="AD1596">
        <v>3</v>
      </c>
      <c r="AE1596">
        <v>2</v>
      </c>
      <c r="AF1596">
        <v>80</v>
      </c>
      <c r="AG1596">
        <v>0</v>
      </c>
      <c r="AH1596">
        <v>9</v>
      </c>
      <c r="AI1596">
        <v>2</v>
      </c>
      <c r="AJ1596">
        <v>6</v>
      </c>
      <c r="AK1596">
        <v>5</v>
      </c>
      <c r="AL1596">
        <v>0</v>
      </c>
      <c r="AM1596">
        <v>3</v>
      </c>
    </row>
    <row r="1597" spans="1:39" x14ac:dyDescent="0.25">
      <c r="A1597" t="s">
        <v>51</v>
      </c>
      <c r="B1597" t="s">
        <v>40</v>
      </c>
      <c r="C1597" t="s">
        <v>41</v>
      </c>
      <c r="D1597" t="s">
        <v>54</v>
      </c>
      <c r="E1597" t="s">
        <v>55</v>
      </c>
      <c r="F1597" t="s">
        <v>108</v>
      </c>
      <c r="G1597" t="s">
        <v>1674</v>
      </c>
      <c r="H1597">
        <v>2004</v>
      </c>
      <c r="I1597" t="s">
        <v>46</v>
      </c>
      <c r="J1597" t="s">
        <v>58</v>
      </c>
      <c r="K1597" t="s">
        <v>48</v>
      </c>
      <c r="L1597" t="s">
        <v>39</v>
      </c>
      <c r="M1597" t="s">
        <v>49</v>
      </c>
      <c r="N1597">
        <v>2</v>
      </c>
      <c r="O1597">
        <v>38</v>
      </c>
      <c r="P1597">
        <v>1</v>
      </c>
      <c r="Q1597">
        <v>364</v>
      </c>
      <c r="R1597">
        <v>3</v>
      </c>
      <c r="S1597" t="s">
        <v>129</v>
      </c>
      <c r="T1597">
        <v>1</v>
      </c>
      <c r="U1597">
        <v>4</v>
      </c>
      <c r="V1597">
        <v>32</v>
      </c>
      <c r="W1597">
        <v>3</v>
      </c>
      <c r="X1597">
        <v>2</v>
      </c>
      <c r="Y1597">
        <v>3</v>
      </c>
      <c r="Z1597">
        <v>4317</v>
      </c>
      <c r="AA1597">
        <v>2302</v>
      </c>
      <c r="AB1597">
        <v>3</v>
      </c>
      <c r="AC1597">
        <v>20</v>
      </c>
      <c r="AD1597">
        <v>4</v>
      </c>
      <c r="AE1597">
        <v>2</v>
      </c>
      <c r="AF1597">
        <v>80</v>
      </c>
      <c r="AG1597">
        <v>0</v>
      </c>
      <c r="AH1597">
        <v>19</v>
      </c>
      <c r="AI1597">
        <v>3</v>
      </c>
      <c r="AJ1597">
        <v>3</v>
      </c>
      <c r="AK1597">
        <v>2</v>
      </c>
      <c r="AL1597">
        <v>2</v>
      </c>
      <c r="AM1597">
        <v>2</v>
      </c>
    </row>
    <row r="1598" spans="1:39" x14ac:dyDescent="0.25">
      <c r="A1598" t="s">
        <v>51</v>
      </c>
      <c r="B1598" t="s">
        <v>40</v>
      </c>
      <c r="C1598" t="s">
        <v>64</v>
      </c>
      <c r="D1598" t="s">
        <v>54</v>
      </c>
      <c r="E1598" t="s">
        <v>55</v>
      </c>
      <c r="F1598" t="s">
        <v>44</v>
      </c>
      <c r="G1598" t="s">
        <v>1675</v>
      </c>
      <c r="H1598">
        <v>2005</v>
      </c>
      <c r="I1598" t="s">
        <v>46</v>
      </c>
      <c r="J1598" t="s">
        <v>58</v>
      </c>
      <c r="K1598" t="s">
        <v>48</v>
      </c>
      <c r="L1598" t="s">
        <v>51</v>
      </c>
      <c r="M1598" t="s">
        <v>49</v>
      </c>
      <c r="N1598">
        <v>4</v>
      </c>
      <c r="O1598">
        <v>30</v>
      </c>
      <c r="P1598">
        <v>1</v>
      </c>
      <c r="Q1598">
        <v>438</v>
      </c>
      <c r="R1598">
        <v>18</v>
      </c>
      <c r="S1598" t="s">
        <v>72</v>
      </c>
      <c r="T1598">
        <v>1</v>
      </c>
      <c r="U1598">
        <v>1</v>
      </c>
      <c r="V1598">
        <v>75</v>
      </c>
      <c r="W1598">
        <v>3</v>
      </c>
      <c r="X1598">
        <v>1</v>
      </c>
      <c r="Y1598">
        <v>3</v>
      </c>
      <c r="Z1598">
        <v>2632</v>
      </c>
      <c r="AA1598">
        <v>23910</v>
      </c>
      <c r="AB1598">
        <v>1</v>
      </c>
      <c r="AC1598">
        <v>14</v>
      </c>
      <c r="AD1598">
        <v>3</v>
      </c>
      <c r="AE1598">
        <v>3</v>
      </c>
      <c r="AF1598">
        <v>80</v>
      </c>
      <c r="AG1598">
        <v>0</v>
      </c>
      <c r="AH1598">
        <v>5</v>
      </c>
      <c r="AI1598">
        <v>2</v>
      </c>
      <c r="AJ1598">
        <v>5</v>
      </c>
      <c r="AK1598">
        <v>4</v>
      </c>
      <c r="AL1598">
        <v>0</v>
      </c>
      <c r="AM1598">
        <v>4</v>
      </c>
    </row>
    <row r="1599" spans="1:39" x14ac:dyDescent="0.25">
      <c r="A1599" t="s">
        <v>51</v>
      </c>
      <c r="B1599" t="s">
        <v>52</v>
      </c>
      <c r="C1599" t="s">
        <v>64</v>
      </c>
      <c r="D1599" t="s">
        <v>54</v>
      </c>
      <c r="E1599" t="s">
        <v>43</v>
      </c>
      <c r="F1599" t="s">
        <v>67</v>
      </c>
      <c r="G1599" t="s">
        <v>1676</v>
      </c>
      <c r="H1599">
        <v>2006</v>
      </c>
      <c r="I1599" t="s">
        <v>57</v>
      </c>
      <c r="J1599" t="s">
        <v>47</v>
      </c>
      <c r="K1599" t="s">
        <v>74</v>
      </c>
      <c r="L1599" t="s">
        <v>51</v>
      </c>
      <c r="M1599" t="s">
        <v>49</v>
      </c>
      <c r="N1599">
        <v>2</v>
      </c>
      <c r="O1599">
        <v>32</v>
      </c>
      <c r="P1599">
        <v>1</v>
      </c>
      <c r="Q1599">
        <v>689</v>
      </c>
      <c r="R1599">
        <v>9</v>
      </c>
      <c r="S1599" t="s">
        <v>50</v>
      </c>
      <c r="T1599">
        <v>1</v>
      </c>
      <c r="U1599">
        <v>4</v>
      </c>
      <c r="V1599">
        <v>35</v>
      </c>
      <c r="W1599">
        <v>1</v>
      </c>
      <c r="X1599">
        <v>2</v>
      </c>
      <c r="Y1599">
        <v>4</v>
      </c>
      <c r="Z1599">
        <v>4668</v>
      </c>
      <c r="AA1599">
        <v>22812</v>
      </c>
      <c r="AB1599">
        <v>0</v>
      </c>
      <c r="AC1599">
        <v>17</v>
      </c>
      <c r="AD1599">
        <v>3</v>
      </c>
      <c r="AE1599">
        <v>4</v>
      </c>
      <c r="AF1599">
        <v>80</v>
      </c>
      <c r="AG1599">
        <v>3</v>
      </c>
      <c r="AH1599">
        <v>9</v>
      </c>
      <c r="AI1599">
        <v>4</v>
      </c>
      <c r="AJ1599">
        <v>8</v>
      </c>
      <c r="AK1599">
        <v>7</v>
      </c>
      <c r="AL1599">
        <v>0</v>
      </c>
      <c r="AM1599">
        <v>7</v>
      </c>
    </row>
    <row r="1600" spans="1:39" x14ac:dyDescent="0.25">
      <c r="A1600" t="s">
        <v>51</v>
      </c>
      <c r="B1600" t="s">
        <v>40</v>
      </c>
      <c r="C1600" t="s">
        <v>64</v>
      </c>
      <c r="D1600" t="s">
        <v>54</v>
      </c>
      <c r="E1600" t="s">
        <v>55</v>
      </c>
      <c r="F1600" t="s">
        <v>108</v>
      </c>
      <c r="G1600" t="s">
        <v>1677</v>
      </c>
      <c r="H1600">
        <v>2007</v>
      </c>
      <c r="I1600" t="s">
        <v>46</v>
      </c>
      <c r="J1600" t="s">
        <v>58</v>
      </c>
      <c r="K1600" t="s">
        <v>74</v>
      </c>
      <c r="L1600" t="s">
        <v>51</v>
      </c>
      <c r="M1600" t="s">
        <v>49</v>
      </c>
      <c r="N1600">
        <v>3</v>
      </c>
      <c r="O1600">
        <v>30</v>
      </c>
      <c r="P1600">
        <v>1</v>
      </c>
      <c r="Q1600">
        <v>201</v>
      </c>
      <c r="R1600">
        <v>5</v>
      </c>
      <c r="S1600" t="s">
        <v>72</v>
      </c>
      <c r="T1600">
        <v>1</v>
      </c>
      <c r="U1600">
        <v>4</v>
      </c>
      <c r="V1600">
        <v>84</v>
      </c>
      <c r="W1600">
        <v>3</v>
      </c>
      <c r="X1600">
        <v>1</v>
      </c>
      <c r="Y1600">
        <v>1</v>
      </c>
      <c r="Z1600">
        <v>3204</v>
      </c>
      <c r="AA1600">
        <v>10415</v>
      </c>
      <c r="AB1600">
        <v>5</v>
      </c>
      <c r="AC1600">
        <v>14</v>
      </c>
      <c r="AD1600">
        <v>3</v>
      </c>
      <c r="AE1600">
        <v>4</v>
      </c>
      <c r="AF1600">
        <v>80</v>
      </c>
      <c r="AG1600">
        <v>1</v>
      </c>
      <c r="AH1600">
        <v>8</v>
      </c>
      <c r="AI1600">
        <v>3</v>
      </c>
      <c r="AJ1600">
        <v>3</v>
      </c>
      <c r="AK1600">
        <v>2</v>
      </c>
      <c r="AL1600">
        <v>2</v>
      </c>
      <c r="AM1600">
        <v>2</v>
      </c>
    </row>
    <row r="1601" spans="1:39" x14ac:dyDescent="0.25">
      <c r="A1601" t="s">
        <v>51</v>
      </c>
      <c r="B1601" t="s">
        <v>40</v>
      </c>
      <c r="C1601" t="s">
        <v>64</v>
      </c>
      <c r="D1601" t="s">
        <v>54</v>
      </c>
      <c r="E1601" t="s">
        <v>55</v>
      </c>
      <c r="F1601" t="s">
        <v>67</v>
      </c>
      <c r="G1601" t="s">
        <v>1678</v>
      </c>
      <c r="H1601">
        <v>2008</v>
      </c>
      <c r="I1601" t="s">
        <v>57</v>
      </c>
      <c r="J1601" t="s">
        <v>63</v>
      </c>
      <c r="K1601" t="s">
        <v>48</v>
      </c>
      <c r="L1601" t="s">
        <v>51</v>
      </c>
      <c r="M1601" t="s">
        <v>49</v>
      </c>
      <c r="N1601">
        <v>3</v>
      </c>
      <c r="O1601">
        <v>30</v>
      </c>
      <c r="P1601">
        <v>1</v>
      </c>
      <c r="Q1601">
        <v>1427</v>
      </c>
      <c r="R1601">
        <v>2</v>
      </c>
      <c r="S1601" t="s">
        <v>60</v>
      </c>
      <c r="T1601">
        <v>1</v>
      </c>
      <c r="U1601">
        <v>2</v>
      </c>
      <c r="V1601">
        <v>35</v>
      </c>
      <c r="W1601">
        <v>2</v>
      </c>
      <c r="X1601">
        <v>1</v>
      </c>
      <c r="Y1601">
        <v>4</v>
      </c>
      <c r="Z1601">
        <v>2720</v>
      </c>
      <c r="AA1601">
        <v>11162</v>
      </c>
      <c r="AB1601">
        <v>0</v>
      </c>
      <c r="AC1601">
        <v>13</v>
      </c>
      <c r="AD1601">
        <v>3</v>
      </c>
      <c r="AE1601">
        <v>4</v>
      </c>
      <c r="AF1601">
        <v>80</v>
      </c>
      <c r="AG1601">
        <v>0</v>
      </c>
      <c r="AH1601">
        <v>6</v>
      </c>
      <c r="AI1601">
        <v>3</v>
      </c>
      <c r="AJ1601">
        <v>5</v>
      </c>
      <c r="AK1601">
        <v>3</v>
      </c>
      <c r="AL1601">
        <v>1</v>
      </c>
      <c r="AM1601">
        <v>2</v>
      </c>
    </row>
    <row r="1602" spans="1:39" x14ac:dyDescent="0.25">
      <c r="A1602" t="s">
        <v>51</v>
      </c>
      <c r="B1602" t="s">
        <v>52</v>
      </c>
      <c r="C1602" t="s">
        <v>41</v>
      </c>
      <c r="D1602" t="s">
        <v>54</v>
      </c>
      <c r="E1602" t="s">
        <v>55</v>
      </c>
      <c r="F1602" t="s">
        <v>44</v>
      </c>
      <c r="G1602" t="s">
        <v>1679</v>
      </c>
      <c r="H1602">
        <v>2009</v>
      </c>
      <c r="I1602" t="s">
        <v>57</v>
      </c>
      <c r="J1602" t="s">
        <v>90</v>
      </c>
      <c r="K1602" t="s">
        <v>74</v>
      </c>
      <c r="L1602" t="s">
        <v>51</v>
      </c>
      <c r="M1602" t="s">
        <v>49</v>
      </c>
      <c r="N1602">
        <v>2</v>
      </c>
      <c r="O1602">
        <v>41</v>
      </c>
      <c r="P1602">
        <v>1</v>
      </c>
      <c r="Q1602">
        <v>857</v>
      </c>
      <c r="R1602">
        <v>10</v>
      </c>
      <c r="S1602" t="s">
        <v>72</v>
      </c>
      <c r="T1602">
        <v>1</v>
      </c>
      <c r="U1602">
        <v>4</v>
      </c>
      <c r="V1602">
        <v>91</v>
      </c>
      <c r="W1602">
        <v>2</v>
      </c>
      <c r="X1602">
        <v>4</v>
      </c>
      <c r="Y1602">
        <v>1</v>
      </c>
      <c r="Z1602">
        <v>17181</v>
      </c>
      <c r="AA1602">
        <v>12888</v>
      </c>
      <c r="AB1602">
        <v>4</v>
      </c>
      <c r="AC1602">
        <v>13</v>
      </c>
      <c r="AD1602">
        <v>3</v>
      </c>
      <c r="AE1602">
        <v>2</v>
      </c>
      <c r="AF1602">
        <v>80</v>
      </c>
      <c r="AG1602">
        <v>1</v>
      </c>
      <c r="AH1602">
        <v>21</v>
      </c>
      <c r="AI1602">
        <v>2</v>
      </c>
      <c r="AJ1602">
        <v>7</v>
      </c>
      <c r="AK1602">
        <v>6</v>
      </c>
      <c r="AL1602">
        <v>7</v>
      </c>
      <c r="AM1602">
        <v>7</v>
      </c>
    </row>
    <row r="1603" spans="1:39" x14ac:dyDescent="0.25">
      <c r="A1603" t="s">
        <v>51</v>
      </c>
      <c r="B1603" t="s">
        <v>40</v>
      </c>
      <c r="C1603" t="s">
        <v>41</v>
      </c>
      <c r="D1603" t="s">
        <v>54</v>
      </c>
      <c r="E1603" t="s">
        <v>55</v>
      </c>
      <c r="F1603" t="s">
        <v>44</v>
      </c>
      <c r="G1603" t="s">
        <v>1680</v>
      </c>
      <c r="H1603">
        <v>2010</v>
      </c>
      <c r="I1603" t="s">
        <v>57</v>
      </c>
      <c r="J1603" t="s">
        <v>63</v>
      </c>
      <c r="K1603" t="s">
        <v>59</v>
      </c>
      <c r="L1603" t="s">
        <v>51</v>
      </c>
      <c r="M1603" t="s">
        <v>49</v>
      </c>
      <c r="N1603">
        <v>2</v>
      </c>
      <c r="O1603">
        <v>41</v>
      </c>
      <c r="P1603">
        <v>1</v>
      </c>
      <c r="Q1603">
        <v>933</v>
      </c>
      <c r="R1603">
        <v>9</v>
      </c>
      <c r="S1603" t="s">
        <v>66</v>
      </c>
      <c r="T1603">
        <v>1</v>
      </c>
      <c r="U1603">
        <v>3</v>
      </c>
      <c r="V1603">
        <v>94</v>
      </c>
      <c r="W1603">
        <v>3</v>
      </c>
      <c r="X1603">
        <v>1</v>
      </c>
      <c r="Y1603">
        <v>1</v>
      </c>
      <c r="Z1603">
        <v>2238</v>
      </c>
      <c r="AA1603">
        <v>6961</v>
      </c>
      <c r="AB1603">
        <v>2</v>
      </c>
      <c r="AC1603">
        <v>21</v>
      </c>
      <c r="AD1603">
        <v>4</v>
      </c>
      <c r="AE1603">
        <v>4</v>
      </c>
      <c r="AF1603">
        <v>80</v>
      </c>
      <c r="AG1603">
        <v>1</v>
      </c>
      <c r="AH1603">
        <v>7</v>
      </c>
      <c r="AI1603">
        <v>3</v>
      </c>
      <c r="AJ1603">
        <v>5</v>
      </c>
      <c r="AK1603">
        <v>0</v>
      </c>
      <c r="AL1603">
        <v>1</v>
      </c>
      <c r="AM1603">
        <v>4</v>
      </c>
    </row>
    <row r="1604" spans="1:39" x14ac:dyDescent="0.25">
      <c r="A1604" t="s">
        <v>51</v>
      </c>
      <c r="B1604" t="s">
        <v>40</v>
      </c>
      <c r="C1604" t="s">
        <v>87</v>
      </c>
      <c r="D1604" t="s">
        <v>54</v>
      </c>
      <c r="E1604" t="s">
        <v>55</v>
      </c>
      <c r="F1604" t="s">
        <v>67</v>
      </c>
      <c r="G1604" t="s">
        <v>1681</v>
      </c>
      <c r="H1604">
        <v>2011</v>
      </c>
      <c r="I1604" t="s">
        <v>46</v>
      </c>
      <c r="J1604" t="s">
        <v>63</v>
      </c>
      <c r="K1604" t="s">
        <v>48</v>
      </c>
      <c r="L1604" t="s">
        <v>51</v>
      </c>
      <c r="M1604" t="s">
        <v>49</v>
      </c>
      <c r="N1604">
        <v>3</v>
      </c>
      <c r="O1604">
        <v>19</v>
      </c>
      <c r="P1604">
        <v>1</v>
      </c>
      <c r="Q1604">
        <v>1181</v>
      </c>
      <c r="R1604">
        <v>3</v>
      </c>
      <c r="S1604" t="s">
        <v>60</v>
      </c>
      <c r="T1604">
        <v>1</v>
      </c>
      <c r="U1604">
        <v>2</v>
      </c>
      <c r="V1604">
        <v>79</v>
      </c>
      <c r="W1604">
        <v>3</v>
      </c>
      <c r="X1604">
        <v>1</v>
      </c>
      <c r="Y1604">
        <v>2</v>
      </c>
      <c r="Z1604">
        <v>1483</v>
      </c>
      <c r="AA1604">
        <v>16102</v>
      </c>
      <c r="AB1604">
        <v>1</v>
      </c>
      <c r="AC1604">
        <v>14</v>
      </c>
      <c r="AD1604">
        <v>3</v>
      </c>
      <c r="AE1604">
        <v>4</v>
      </c>
      <c r="AF1604">
        <v>80</v>
      </c>
      <c r="AG1604">
        <v>0</v>
      </c>
      <c r="AH1604">
        <v>1</v>
      </c>
      <c r="AI1604">
        <v>3</v>
      </c>
      <c r="AJ1604">
        <v>1</v>
      </c>
      <c r="AK1604">
        <v>0</v>
      </c>
      <c r="AL1604">
        <v>0</v>
      </c>
      <c r="AM1604">
        <v>0</v>
      </c>
    </row>
    <row r="1605" spans="1:39" x14ac:dyDescent="0.25">
      <c r="A1605" t="s">
        <v>51</v>
      </c>
      <c r="B1605" t="s">
        <v>52</v>
      </c>
      <c r="C1605" t="s">
        <v>41</v>
      </c>
      <c r="D1605" t="s">
        <v>54</v>
      </c>
      <c r="E1605" t="s">
        <v>55</v>
      </c>
      <c r="F1605" t="s">
        <v>67</v>
      </c>
      <c r="G1605" t="s">
        <v>1682</v>
      </c>
      <c r="H1605">
        <v>2012</v>
      </c>
      <c r="I1605" t="s">
        <v>46</v>
      </c>
      <c r="J1605" t="s">
        <v>58</v>
      </c>
      <c r="K1605" t="s">
        <v>74</v>
      </c>
      <c r="L1605" t="s">
        <v>51</v>
      </c>
      <c r="M1605" t="s">
        <v>49</v>
      </c>
      <c r="N1605">
        <v>2</v>
      </c>
      <c r="O1605">
        <v>40</v>
      </c>
      <c r="P1605">
        <v>1</v>
      </c>
      <c r="Q1605">
        <v>1395</v>
      </c>
      <c r="R1605">
        <v>26</v>
      </c>
      <c r="S1605" t="s">
        <v>72</v>
      </c>
      <c r="T1605">
        <v>1</v>
      </c>
      <c r="U1605">
        <v>2</v>
      </c>
      <c r="V1605">
        <v>54</v>
      </c>
      <c r="W1605">
        <v>3</v>
      </c>
      <c r="X1605">
        <v>2</v>
      </c>
      <c r="Y1605">
        <v>2</v>
      </c>
      <c r="Z1605">
        <v>5605</v>
      </c>
      <c r="AA1605">
        <v>8504</v>
      </c>
      <c r="AB1605">
        <v>1</v>
      </c>
      <c r="AC1605">
        <v>11</v>
      </c>
      <c r="AD1605">
        <v>3</v>
      </c>
      <c r="AE1605">
        <v>1</v>
      </c>
      <c r="AF1605">
        <v>80</v>
      </c>
      <c r="AG1605">
        <v>1</v>
      </c>
      <c r="AH1605">
        <v>20</v>
      </c>
      <c r="AI1605">
        <v>3</v>
      </c>
      <c r="AJ1605">
        <v>20</v>
      </c>
      <c r="AK1605">
        <v>7</v>
      </c>
      <c r="AL1605">
        <v>2</v>
      </c>
      <c r="AM1605">
        <v>13</v>
      </c>
    </row>
    <row r="1606" spans="1:39" x14ac:dyDescent="0.25">
      <c r="A1606" t="s">
        <v>51</v>
      </c>
      <c r="B1606" t="s">
        <v>40</v>
      </c>
      <c r="C1606" t="s">
        <v>41</v>
      </c>
      <c r="D1606" t="s">
        <v>54</v>
      </c>
      <c r="E1606" t="s">
        <v>43</v>
      </c>
      <c r="F1606" t="s">
        <v>101</v>
      </c>
      <c r="G1606" t="s">
        <v>1683</v>
      </c>
      <c r="H1606">
        <v>2013</v>
      </c>
      <c r="I1606" t="s">
        <v>57</v>
      </c>
      <c r="J1606" t="s">
        <v>47</v>
      </c>
      <c r="K1606" t="s">
        <v>59</v>
      </c>
      <c r="L1606" t="s">
        <v>51</v>
      </c>
      <c r="M1606" t="s">
        <v>49</v>
      </c>
      <c r="N1606">
        <v>3</v>
      </c>
      <c r="O1606">
        <v>35</v>
      </c>
      <c r="P1606">
        <v>1</v>
      </c>
      <c r="Q1606">
        <v>662</v>
      </c>
      <c r="R1606">
        <v>1</v>
      </c>
      <c r="S1606" t="s">
        <v>129</v>
      </c>
      <c r="T1606">
        <v>1</v>
      </c>
      <c r="U1606">
        <v>3</v>
      </c>
      <c r="V1606">
        <v>94</v>
      </c>
      <c r="W1606">
        <v>3</v>
      </c>
      <c r="X1606">
        <v>3</v>
      </c>
      <c r="Y1606">
        <v>2</v>
      </c>
      <c r="Z1606">
        <v>7295</v>
      </c>
      <c r="AA1606">
        <v>11439</v>
      </c>
      <c r="AB1606">
        <v>1</v>
      </c>
      <c r="AC1606">
        <v>13</v>
      </c>
      <c r="AD1606">
        <v>3</v>
      </c>
      <c r="AE1606">
        <v>1</v>
      </c>
      <c r="AF1606">
        <v>80</v>
      </c>
      <c r="AG1606">
        <v>2</v>
      </c>
      <c r="AH1606">
        <v>10</v>
      </c>
      <c r="AI1606">
        <v>3</v>
      </c>
      <c r="AJ1606">
        <v>10</v>
      </c>
      <c r="AK1606">
        <v>8</v>
      </c>
      <c r="AL1606">
        <v>0</v>
      </c>
      <c r="AM1606">
        <v>6</v>
      </c>
    </row>
    <row r="1607" spans="1:39" x14ac:dyDescent="0.25">
      <c r="A1607" t="s">
        <v>51</v>
      </c>
      <c r="B1607" t="s">
        <v>40</v>
      </c>
      <c r="C1607" t="s">
        <v>53</v>
      </c>
      <c r="D1607" t="s">
        <v>54</v>
      </c>
      <c r="E1607" t="s">
        <v>43</v>
      </c>
      <c r="F1607" t="s">
        <v>101</v>
      </c>
      <c r="G1607" t="s">
        <v>1684</v>
      </c>
      <c r="H1607">
        <v>2014</v>
      </c>
      <c r="I1607" t="s">
        <v>57</v>
      </c>
      <c r="J1607" t="s">
        <v>94</v>
      </c>
      <c r="K1607" t="s">
        <v>59</v>
      </c>
      <c r="L1607" t="s">
        <v>39</v>
      </c>
      <c r="M1607" t="s">
        <v>49</v>
      </c>
      <c r="N1607">
        <v>3</v>
      </c>
      <c r="O1607">
        <v>53</v>
      </c>
      <c r="P1607">
        <v>1</v>
      </c>
      <c r="Q1607">
        <v>1436</v>
      </c>
      <c r="R1607">
        <v>6</v>
      </c>
      <c r="S1607" t="s">
        <v>50</v>
      </c>
      <c r="T1607">
        <v>1</v>
      </c>
      <c r="U1607">
        <v>2</v>
      </c>
      <c r="V1607">
        <v>34</v>
      </c>
      <c r="W1607">
        <v>3</v>
      </c>
      <c r="X1607">
        <v>2</v>
      </c>
      <c r="Y1607">
        <v>3</v>
      </c>
      <c r="Z1607">
        <v>2306</v>
      </c>
      <c r="AA1607">
        <v>16047</v>
      </c>
      <c r="AB1607">
        <v>2</v>
      </c>
      <c r="AC1607">
        <v>20</v>
      </c>
      <c r="AD1607">
        <v>4</v>
      </c>
      <c r="AE1607">
        <v>4</v>
      </c>
      <c r="AF1607">
        <v>80</v>
      </c>
      <c r="AG1607">
        <v>1</v>
      </c>
      <c r="AH1607">
        <v>13</v>
      </c>
      <c r="AI1607">
        <v>1</v>
      </c>
      <c r="AJ1607">
        <v>7</v>
      </c>
      <c r="AK1607">
        <v>7</v>
      </c>
      <c r="AL1607">
        <v>4</v>
      </c>
      <c r="AM1607">
        <v>5</v>
      </c>
    </row>
    <row r="1608" spans="1:39" x14ac:dyDescent="0.25">
      <c r="A1608" t="s">
        <v>51</v>
      </c>
      <c r="B1608" t="s">
        <v>40</v>
      </c>
      <c r="C1608" t="s">
        <v>53</v>
      </c>
      <c r="D1608" t="s">
        <v>54</v>
      </c>
      <c r="E1608" t="s">
        <v>55</v>
      </c>
      <c r="F1608" t="s">
        <v>44</v>
      </c>
      <c r="G1608" t="s">
        <v>1685</v>
      </c>
      <c r="H1608">
        <v>2015</v>
      </c>
      <c r="I1608" t="s">
        <v>57</v>
      </c>
      <c r="J1608" t="s">
        <v>63</v>
      </c>
      <c r="K1608" t="s">
        <v>74</v>
      </c>
      <c r="L1608" t="s">
        <v>51</v>
      </c>
      <c r="M1608" t="s">
        <v>49</v>
      </c>
      <c r="N1608">
        <v>2</v>
      </c>
      <c r="O1608">
        <v>45</v>
      </c>
      <c r="P1608">
        <v>1</v>
      </c>
      <c r="Q1608">
        <v>194</v>
      </c>
      <c r="R1608">
        <v>9</v>
      </c>
      <c r="S1608" t="s">
        <v>72</v>
      </c>
      <c r="T1608">
        <v>1</v>
      </c>
      <c r="U1608">
        <v>2</v>
      </c>
      <c r="V1608">
        <v>60</v>
      </c>
      <c r="W1608">
        <v>3</v>
      </c>
      <c r="X1608">
        <v>2</v>
      </c>
      <c r="Y1608">
        <v>2</v>
      </c>
      <c r="Z1608">
        <v>2348</v>
      </c>
      <c r="AA1608">
        <v>10901</v>
      </c>
      <c r="AB1608">
        <v>8</v>
      </c>
      <c r="AC1608">
        <v>18</v>
      </c>
      <c r="AD1608">
        <v>3</v>
      </c>
      <c r="AE1608">
        <v>3</v>
      </c>
      <c r="AF1608">
        <v>80</v>
      </c>
      <c r="AG1608">
        <v>1</v>
      </c>
      <c r="AH1608">
        <v>20</v>
      </c>
      <c r="AI1608">
        <v>1</v>
      </c>
      <c r="AJ1608">
        <v>17</v>
      </c>
      <c r="AK1608">
        <v>9</v>
      </c>
      <c r="AL1608">
        <v>0</v>
      </c>
      <c r="AM1608">
        <v>15</v>
      </c>
    </row>
    <row r="1609" spans="1:39" x14ac:dyDescent="0.25">
      <c r="A1609" t="s">
        <v>51</v>
      </c>
      <c r="B1609" t="s">
        <v>52</v>
      </c>
      <c r="C1609" t="s">
        <v>64</v>
      </c>
      <c r="D1609" t="s">
        <v>54</v>
      </c>
      <c r="E1609" t="s">
        <v>43</v>
      </c>
      <c r="F1609" t="s">
        <v>101</v>
      </c>
      <c r="G1609" t="s">
        <v>1686</v>
      </c>
      <c r="H1609">
        <v>2016</v>
      </c>
      <c r="I1609" t="s">
        <v>46</v>
      </c>
      <c r="J1609" t="s">
        <v>47</v>
      </c>
      <c r="K1609" t="s">
        <v>48</v>
      </c>
      <c r="L1609" t="s">
        <v>51</v>
      </c>
      <c r="M1609" t="s">
        <v>49</v>
      </c>
      <c r="N1609">
        <v>2</v>
      </c>
      <c r="O1609">
        <v>32</v>
      </c>
      <c r="P1609">
        <v>1</v>
      </c>
      <c r="Q1609">
        <v>967</v>
      </c>
      <c r="R1609">
        <v>8</v>
      </c>
      <c r="S1609" t="s">
        <v>72</v>
      </c>
      <c r="T1609">
        <v>1</v>
      </c>
      <c r="U1609">
        <v>2</v>
      </c>
      <c r="V1609">
        <v>43</v>
      </c>
      <c r="W1609">
        <v>3</v>
      </c>
      <c r="X1609">
        <v>3</v>
      </c>
      <c r="Y1609">
        <v>4</v>
      </c>
      <c r="Z1609">
        <v>8998</v>
      </c>
      <c r="AA1609">
        <v>15589</v>
      </c>
      <c r="AB1609">
        <v>1</v>
      </c>
      <c r="AC1609">
        <v>14</v>
      </c>
      <c r="AD1609">
        <v>3</v>
      </c>
      <c r="AE1609">
        <v>4</v>
      </c>
      <c r="AF1609">
        <v>80</v>
      </c>
      <c r="AG1609">
        <v>0</v>
      </c>
      <c r="AH1609">
        <v>9</v>
      </c>
      <c r="AI1609">
        <v>3</v>
      </c>
      <c r="AJ1609">
        <v>9</v>
      </c>
      <c r="AK1609">
        <v>8</v>
      </c>
      <c r="AL1609">
        <v>3</v>
      </c>
      <c r="AM1609">
        <v>7</v>
      </c>
    </row>
    <row r="1610" spans="1:39" x14ac:dyDescent="0.25">
      <c r="A1610" t="s">
        <v>51</v>
      </c>
      <c r="B1610" t="s">
        <v>86</v>
      </c>
      <c r="C1610" t="s">
        <v>64</v>
      </c>
      <c r="D1610" t="s">
        <v>54</v>
      </c>
      <c r="E1610" t="s">
        <v>55</v>
      </c>
      <c r="F1610" t="s">
        <v>108</v>
      </c>
      <c r="G1610" t="s">
        <v>1687</v>
      </c>
      <c r="H1610">
        <v>2017</v>
      </c>
      <c r="I1610" t="s">
        <v>57</v>
      </c>
      <c r="J1610" t="s">
        <v>76</v>
      </c>
      <c r="K1610" t="s">
        <v>59</v>
      </c>
      <c r="L1610" t="s">
        <v>51</v>
      </c>
      <c r="M1610" t="s">
        <v>49</v>
      </c>
      <c r="N1610">
        <v>1</v>
      </c>
      <c r="O1610">
        <v>29</v>
      </c>
      <c r="P1610">
        <v>1</v>
      </c>
      <c r="Q1610">
        <v>1496</v>
      </c>
      <c r="R1610">
        <v>1</v>
      </c>
      <c r="S1610" t="s">
        <v>60</v>
      </c>
      <c r="T1610">
        <v>1</v>
      </c>
      <c r="U1610">
        <v>4</v>
      </c>
      <c r="V1610">
        <v>41</v>
      </c>
      <c r="W1610">
        <v>3</v>
      </c>
      <c r="X1610">
        <v>2</v>
      </c>
      <c r="Y1610">
        <v>3</v>
      </c>
      <c r="Z1610">
        <v>4319</v>
      </c>
      <c r="AA1610">
        <v>26283</v>
      </c>
      <c r="AB1610">
        <v>1</v>
      </c>
      <c r="AC1610">
        <v>13</v>
      </c>
      <c r="AD1610">
        <v>3</v>
      </c>
      <c r="AE1610">
        <v>1</v>
      </c>
      <c r="AF1610">
        <v>80</v>
      </c>
      <c r="AG1610">
        <v>1</v>
      </c>
      <c r="AH1610">
        <v>10</v>
      </c>
      <c r="AI1610">
        <v>3</v>
      </c>
      <c r="AJ1610">
        <v>10</v>
      </c>
      <c r="AK1610">
        <v>7</v>
      </c>
      <c r="AL1610">
        <v>0</v>
      </c>
      <c r="AM1610">
        <v>9</v>
      </c>
    </row>
    <row r="1611" spans="1:39" x14ac:dyDescent="0.25">
      <c r="A1611" t="s">
        <v>51</v>
      </c>
      <c r="B1611" t="s">
        <v>40</v>
      </c>
      <c r="C1611" t="s">
        <v>53</v>
      </c>
      <c r="D1611" t="s">
        <v>54</v>
      </c>
      <c r="E1611" t="s">
        <v>55</v>
      </c>
      <c r="F1611" t="s">
        <v>67</v>
      </c>
      <c r="G1611" t="s">
        <v>1688</v>
      </c>
      <c r="H1611">
        <v>2018</v>
      </c>
      <c r="I1611" t="s">
        <v>57</v>
      </c>
      <c r="J1611" t="s">
        <v>76</v>
      </c>
      <c r="K1611" t="s">
        <v>59</v>
      </c>
      <c r="L1611" t="s">
        <v>51</v>
      </c>
      <c r="M1611" t="s">
        <v>49</v>
      </c>
      <c r="N1611">
        <v>2</v>
      </c>
      <c r="O1611">
        <v>51</v>
      </c>
      <c r="P1611">
        <v>1</v>
      </c>
      <c r="Q1611">
        <v>1169</v>
      </c>
      <c r="R1611">
        <v>7</v>
      </c>
      <c r="S1611" t="s">
        <v>66</v>
      </c>
      <c r="T1611">
        <v>1</v>
      </c>
      <c r="U1611">
        <v>2</v>
      </c>
      <c r="V1611">
        <v>34</v>
      </c>
      <c r="W1611">
        <v>2</v>
      </c>
      <c r="X1611">
        <v>2</v>
      </c>
      <c r="Y1611">
        <v>3</v>
      </c>
      <c r="Z1611">
        <v>6132</v>
      </c>
      <c r="AA1611">
        <v>13983</v>
      </c>
      <c r="AB1611">
        <v>2</v>
      </c>
      <c r="AC1611">
        <v>17</v>
      </c>
      <c r="AD1611">
        <v>3</v>
      </c>
      <c r="AE1611">
        <v>3</v>
      </c>
      <c r="AF1611">
        <v>80</v>
      </c>
      <c r="AG1611">
        <v>0</v>
      </c>
      <c r="AH1611">
        <v>10</v>
      </c>
      <c r="AI1611">
        <v>3</v>
      </c>
      <c r="AJ1611">
        <v>1</v>
      </c>
      <c r="AK1611">
        <v>0</v>
      </c>
      <c r="AL1611">
        <v>0</v>
      </c>
      <c r="AM1611">
        <v>0</v>
      </c>
    </row>
    <row r="1612" spans="1:39" x14ac:dyDescent="0.25">
      <c r="A1612" t="s">
        <v>51</v>
      </c>
      <c r="B1612" t="s">
        <v>40</v>
      </c>
      <c r="C1612" t="s">
        <v>70</v>
      </c>
      <c r="D1612" t="s">
        <v>54</v>
      </c>
      <c r="E1612" t="s">
        <v>55</v>
      </c>
      <c r="F1612" t="s">
        <v>67</v>
      </c>
      <c r="G1612" t="s">
        <v>1689</v>
      </c>
      <c r="H1612">
        <v>2019</v>
      </c>
      <c r="I1612" t="s">
        <v>46</v>
      </c>
      <c r="J1612" t="s">
        <v>58</v>
      </c>
      <c r="K1612" t="s">
        <v>59</v>
      </c>
      <c r="L1612" t="s">
        <v>39</v>
      </c>
      <c r="M1612" t="s">
        <v>49</v>
      </c>
      <c r="N1612">
        <v>3</v>
      </c>
      <c r="O1612">
        <v>58</v>
      </c>
      <c r="P1612">
        <v>1</v>
      </c>
      <c r="Q1612">
        <v>1145</v>
      </c>
      <c r="R1612">
        <v>9</v>
      </c>
      <c r="S1612" t="s">
        <v>72</v>
      </c>
      <c r="T1612">
        <v>1</v>
      </c>
      <c r="U1612">
        <v>2</v>
      </c>
      <c r="V1612">
        <v>75</v>
      </c>
      <c r="W1612">
        <v>2</v>
      </c>
      <c r="X1612">
        <v>1</v>
      </c>
      <c r="Y1612">
        <v>2</v>
      </c>
      <c r="Z1612">
        <v>3346</v>
      </c>
      <c r="AA1612">
        <v>11873</v>
      </c>
      <c r="AB1612">
        <v>4</v>
      </c>
      <c r="AC1612">
        <v>20</v>
      </c>
      <c r="AD1612">
        <v>4</v>
      </c>
      <c r="AE1612">
        <v>2</v>
      </c>
      <c r="AF1612">
        <v>80</v>
      </c>
      <c r="AG1612">
        <v>1</v>
      </c>
      <c r="AH1612">
        <v>9</v>
      </c>
      <c r="AI1612">
        <v>2</v>
      </c>
      <c r="AJ1612">
        <v>1</v>
      </c>
      <c r="AK1612">
        <v>0</v>
      </c>
      <c r="AL1612">
        <v>0</v>
      </c>
      <c r="AM1612">
        <v>0</v>
      </c>
    </row>
    <row r="1613" spans="1:39" x14ac:dyDescent="0.25">
      <c r="A1613" t="s">
        <v>51</v>
      </c>
      <c r="B1613" t="s">
        <v>40</v>
      </c>
      <c r="C1613" t="s">
        <v>41</v>
      </c>
      <c r="D1613" t="s">
        <v>54</v>
      </c>
      <c r="E1613" t="s">
        <v>43</v>
      </c>
      <c r="F1613" t="s">
        <v>101</v>
      </c>
      <c r="G1613" t="s">
        <v>1690</v>
      </c>
      <c r="H1613">
        <v>2020</v>
      </c>
      <c r="I1613" t="s">
        <v>57</v>
      </c>
      <c r="J1613" t="s">
        <v>47</v>
      </c>
      <c r="K1613" t="s">
        <v>59</v>
      </c>
      <c r="L1613" t="s">
        <v>51</v>
      </c>
      <c r="M1613" t="s">
        <v>49</v>
      </c>
      <c r="N1613">
        <v>2</v>
      </c>
      <c r="O1613">
        <v>40</v>
      </c>
      <c r="P1613">
        <v>1</v>
      </c>
      <c r="Q1613">
        <v>630</v>
      </c>
      <c r="R1613">
        <v>4</v>
      </c>
      <c r="S1613" t="s">
        <v>66</v>
      </c>
      <c r="T1613">
        <v>1</v>
      </c>
      <c r="U1613">
        <v>3</v>
      </c>
      <c r="V1613">
        <v>67</v>
      </c>
      <c r="W1613">
        <v>2</v>
      </c>
      <c r="X1613">
        <v>3</v>
      </c>
      <c r="Y1613">
        <v>4</v>
      </c>
      <c r="Z1613">
        <v>10855</v>
      </c>
      <c r="AA1613">
        <v>8552</v>
      </c>
      <c r="AB1613">
        <v>7</v>
      </c>
      <c r="AC1613">
        <v>11</v>
      </c>
      <c r="AD1613">
        <v>3</v>
      </c>
      <c r="AE1613">
        <v>1</v>
      </c>
      <c r="AF1613">
        <v>80</v>
      </c>
      <c r="AG1613">
        <v>1</v>
      </c>
      <c r="AH1613">
        <v>15</v>
      </c>
      <c r="AI1613">
        <v>2</v>
      </c>
      <c r="AJ1613">
        <v>12</v>
      </c>
      <c r="AK1613">
        <v>11</v>
      </c>
      <c r="AL1613">
        <v>2</v>
      </c>
      <c r="AM1613">
        <v>11</v>
      </c>
    </row>
    <row r="1614" spans="1:39" x14ac:dyDescent="0.25">
      <c r="A1614" t="s">
        <v>51</v>
      </c>
      <c r="B1614" t="s">
        <v>52</v>
      </c>
      <c r="C1614" t="s">
        <v>64</v>
      </c>
      <c r="D1614" t="s">
        <v>54</v>
      </c>
      <c r="E1614" t="s">
        <v>43</v>
      </c>
      <c r="F1614" t="s">
        <v>101</v>
      </c>
      <c r="G1614" t="s">
        <v>1691</v>
      </c>
      <c r="H1614">
        <v>2021</v>
      </c>
      <c r="I1614" t="s">
        <v>46</v>
      </c>
      <c r="J1614" t="s">
        <v>94</v>
      </c>
      <c r="K1614" t="s">
        <v>59</v>
      </c>
      <c r="L1614" t="s">
        <v>51</v>
      </c>
      <c r="M1614" t="s">
        <v>49</v>
      </c>
      <c r="N1614">
        <v>3</v>
      </c>
      <c r="O1614">
        <v>34</v>
      </c>
      <c r="P1614">
        <v>1</v>
      </c>
      <c r="Q1614">
        <v>303</v>
      </c>
      <c r="R1614">
        <v>2</v>
      </c>
      <c r="S1614" t="s">
        <v>66</v>
      </c>
      <c r="T1614">
        <v>1</v>
      </c>
      <c r="U1614">
        <v>3</v>
      </c>
      <c r="V1614">
        <v>75</v>
      </c>
      <c r="W1614">
        <v>3</v>
      </c>
      <c r="X1614">
        <v>1</v>
      </c>
      <c r="Y1614">
        <v>3</v>
      </c>
      <c r="Z1614">
        <v>2231</v>
      </c>
      <c r="AA1614">
        <v>11314</v>
      </c>
      <c r="AB1614">
        <v>6</v>
      </c>
      <c r="AC1614">
        <v>18</v>
      </c>
      <c r="AD1614">
        <v>3</v>
      </c>
      <c r="AE1614">
        <v>4</v>
      </c>
      <c r="AF1614">
        <v>80</v>
      </c>
      <c r="AG1614">
        <v>1</v>
      </c>
      <c r="AH1614">
        <v>6</v>
      </c>
      <c r="AI1614">
        <v>3</v>
      </c>
      <c r="AJ1614">
        <v>4</v>
      </c>
      <c r="AK1614">
        <v>3</v>
      </c>
      <c r="AL1614">
        <v>1</v>
      </c>
      <c r="AM1614">
        <v>2</v>
      </c>
    </row>
    <row r="1615" spans="1:39" x14ac:dyDescent="0.25">
      <c r="A1615" t="s">
        <v>51</v>
      </c>
      <c r="B1615" t="s">
        <v>40</v>
      </c>
      <c r="C1615" t="s">
        <v>87</v>
      </c>
      <c r="D1615" t="s">
        <v>54</v>
      </c>
      <c r="E1615" t="s">
        <v>55</v>
      </c>
      <c r="F1615" t="s">
        <v>67</v>
      </c>
      <c r="G1615" t="s">
        <v>1692</v>
      </c>
      <c r="H1615">
        <v>2022</v>
      </c>
      <c r="I1615" t="s">
        <v>57</v>
      </c>
      <c r="J1615" t="s">
        <v>58</v>
      </c>
      <c r="K1615" t="s">
        <v>59</v>
      </c>
      <c r="L1615" t="s">
        <v>51</v>
      </c>
      <c r="M1615" t="s">
        <v>49</v>
      </c>
      <c r="N1615">
        <v>6</v>
      </c>
      <c r="O1615">
        <v>22</v>
      </c>
      <c r="P1615">
        <v>1</v>
      </c>
      <c r="Q1615">
        <v>1256</v>
      </c>
      <c r="R1615">
        <v>19</v>
      </c>
      <c r="S1615" t="s">
        <v>60</v>
      </c>
      <c r="T1615">
        <v>1</v>
      </c>
      <c r="U1615">
        <v>3</v>
      </c>
      <c r="V1615">
        <v>80</v>
      </c>
      <c r="W1615">
        <v>3</v>
      </c>
      <c r="X1615">
        <v>1</v>
      </c>
      <c r="Y1615">
        <v>4</v>
      </c>
      <c r="Z1615">
        <v>2323</v>
      </c>
      <c r="AA1615">
        <v>11992</v>
      </c>
      <c r="AB1615">
        <v>1</v>
      </c>
      <c r="AC1615">
        <v>24</v>
      </c>
      <c r="AD1615">
        <v>4</v>
      </c>
      <c r="AE1615">
        <v>1</v>
      </c>
      <c r="AF1615">
        <v>80</v>
      </c>
      <c r="AG1615">
        <v>2</v>
      </c>
      <c r="AH1615">
        <v>2</v>
      </c>
      <c r="AI1615">
        <v>3</v>
      </c>
      <c r="AJ1615">
        <v>2</v>
      </c>
      <c r="AK1615">
        <v>2</v>
      </c>
      <c r="AL1615">
        <v>2</v>
      </c>
      <c r="AM1615">
        <v>2</v>
      </c>
    </row>
    <row r="1616" spans="1:39" x14ac:dyDescent="0.25">
      <c r="A1616" t="s">
        <v>51</v>
      </c>
      <c r="B1616" t="s">
        <v>86</v>
      </c>
      <c r="C1616" t="s">
        <v>64</v>
      </c>
      <c r="D1616" t="s">
        <v>54</v>
      </c>
      <c r="E1616" t="s">
        <v>55</v>
      </c>
      <c r="F1616" t="s">
        <v>67</v>
      </c>
      <c r="G1616" t="s">
        <v>1693</v>
      </c>
      <c r="H1616">
        <v>2023</v>
      </c>
      <c r="I1616" t="s">
        <v>57</v>
      </c>
      <c r="J1616" t="s">
        <v>58</v>
      </c>
      <c r="K1616" t="s">
        <v>74</v>
      </c>
      <c r="L1616" t="s">
        <v>51</v>
      </c>
      <c r="M1616" t="s">
        <v>49</v>
      </c>
      <c r="N1616">
        <v>1</v>
      </c>
      <c r="O1616">
        <v>27</v>
      </c>
      <c r="P1616">
        <v>1</v>
      </c>
      <c r="Q1616">
        <v>691</v>
      </c>
      <c r="R1616">
        <v>9</v>
      </c>
      <c r="S1616" t="s">
        <v>72</v>
      </c>
      <c r="T1616">
        <v>1</v>
      </c>
      <c r="U1616">
        <v>4</v>
      </c>
      <c r="V1616">
        <v>57</v>
      </c>
      <c r="W1616">
        <v>3</v>
      </c>
      <c r="X1616">
        <v>1</v>
      </c>
      <c r="Y1616">
        <v>2</v>
      </c>
      <c r="Z1616">
        <v>2024</v>
      </c>
      <c r="AA1616">
        <v>5970</v>
      </c>
      <c r="AB1616">
        <v>6</v>
      </c>
      <c r="AC1616">
        <v>18</v>
      </c>
      <c r="AD1616">
        <v>3</v>
      </c>
      <c r="AE1616">
        <v>4</v>
      </c>
      <c r="AF1616">
        <v>80</v>
      </c>
      <c r="AG1616">
        <v>1</v>
      </c>
      <c r="AH1616">
        <v>6</v>
      </c>
      <c r="AI1616">
        <v>1</v>
      </c>
      <c r="AJ1616">
        <v>2</v>
      </c>
      <c r="AK1616">
        <v>2</v>
      </c>
      <c r="AL1616">
        <v>2</v>
      </c>
      <c r="AM1616">
        <v>2</v>
      </c>
    </row>
    <row r="1617" spans="1:39" x14ac:dyDescent="0.25">
      <c r="A1617" t="s">
        <v>51</v>
      </c>
      <c r="B1617" t="s">
        <v>40</v>
      </c>
      <c r="C1617" t="s">
        <v>64</v>
      </c>
      <c r="D1617" t="s">
        <v>54</v>
      </c>
      <c r="E1617" t="s">
        <v>55</v>
      </c>
      <c r="F1617" t="s">
        <v>67</v>
      </c>
      <c r="G1617" t="s">
        <v>1694</v>
      </c>
      <c r="H1617">
        <v>2024</v>
      </c>
      <c r="I1617" t="s">
        <v>57</v>
      </c>
      <c r="J1617" t="s">
        <v>58</v>
      </c>
      <c r="K1617" t="s">
        <v>59</v>
      </c>
      <c r="L1617" t="s">
        <v>51</v>
      </c>
      <c r="M1617" t="s">
        <v>49</v>
      </c>
      <c r="N1617">
        <v>2</v>
      </c>
      <c r="O1617">
        <v>28</v>
      </c>
      <c r="P1617">
        <v>1</v>
      </c>
      <c r="Q1617">
        <v>440</v>
      </c>
      <c r="R1617">
        <v>21</v>
      </c>
      <c r="S1617" t="s">
        <v>72</v>
      </c>
      <c r="T1617">
        <v>1</v>
      </c>
      <c r="U1617">
        <v>3</v>
      </c>
      <c r="V1617">
        <v>42</v>
      </c>
      <c r="W1617">
        <v>3</v>
      </c>
      <c r="X1617">
        <v>1</v>
      </c>
      <c r="Y1617">
        <v>4</v>
      </c>
      <c r="Z1617">
        <v>2713</v>
      </c>
      <c r="AA1617">
        <v>6672</v>
      </c>
      <c r="AB1617">
        <v>1</v>
      </c>
      <c r="AC1617">
        <v>11</v>
      </c>
      <c r="AD1617">
        <v>3</v>
      </c>
      <c r="AE1617">
        <v>3</v>
      </c>
      <c r="AF1617">
        <v>80</v>
      </c>
      <c r="AG1617">
        <v>1</v>
      </c>
      <c r="AH1617">
        <v>5</v>
      </c>
      <c r="AI1617">
        <v>1</v>
      </c>
      <c r="AJ1617">
        <v>5</v>
      </c>
      <c r="AK1617">
        <v>2</v>
      </c>
      <c r="AL1617">
        <v>0</v>
      </c>
      <c r="AM1617">
        <v>2</v>
      </c>
    </row>
    <row r="1618" spans="1:39" x14ac:dyDescent="0.25">
      <c r="A1618" t="s">
        <v>51</v>
      </c>
      <c r="B1618" t="s">
        <v>40</v>
      </c>
      <c r="C1618" t="s">
        <v>70</v>
      </c>
      <c r="D1618" t="s">
        <v>54</v>
      </c>
      <c r="E1618" t="s">
        <v>55</v>
      </c>
      <c r="F1618" t="s">
        <v>44</v>
      </c>
      <c r="G1618" t="s">
        <v>1695</v>
      </c>
      <c r="H1618">
        <v>2025</v>
      </c>
      <c r="I1618" t="s">
        <v>57</v>
      </c>
      <c r="J1618" t="s">
        <v>78</v>
      </c>
      <c r="K1618" t="s">
        <v>74</v>
      </c>
      <c r="L1618" t="s">
        <v>39</v>
      </c>
      <c r="M1618" t="s">
        <v>49</v>
      </c>
      <c r="N1618">
        <v>2</v>
      </c>
      <c r="O1618">
        <v>57</v>
      </c>
      <c r="P1618">
        <v>1</v>
      </c>
      <c r="Q1618">
        <v>334</v>
      </c>
      <c r="R1618">
        <v>24</v>
      </c>
      <c r="S1618" t="s">
        <v>50</v>
      </c>
      <c r="T1618">
        <v>1</v>
      </c>
      <c r="U1618">
        <v>3</v>
      </c>
      <c r="V1618">
        <v>83</v>
      </c>
      <c r="W1618">
        <v>4</v>
      </c>
      <c r="X1618">
        <v>3</v>
      </c>
      <c r="Y1618">
        <v>4</v>
      </c>
      <c r="Z1618">
        <v>9439</v>
      </c>
      <c r="AA1618">
        <v>23402</v>
      </c>
      <c r="AB1618">
        <v>3</v>
      </c>
      <c r="AC1618">
        <v>16</v>
      </c>
      <c r="AD1618">
        <v>3</v>
      </c>
      <c r="AE1618">
        <v>2</v>
      </c>
      <c r="AF1618">
        <v>80</v>
      </c>
      <c r="AG1618">
        <v>1</v>
      </c>
      <c r="AH1618">
        <v>12</v>
      </c>
      <c r="AI1618">
        <v>1</v>
      </c>
      <c r="AJ1618">
        <v>5</v>
      </c>
      <c r="AK1618">
        <v>3</v>
      </c>
      <c r="AL1618">
        <v>1</v>
      </c>
      <c r="AM1618">
        <v>4</v>
      </c>
    </row>
    <row r="1619" spans="1:39" x14ac:dyDescent="0.25">
      <c r="A1619" t="s">
        <v>51</v>
      </c>
      <c r="B1619" t="s">
        <v>86</v>
      </c>
      <c r="C1619" t="s">
        <v>64</v>
      </c>
      <c r="D1619" t="s">
        <v>54</v>
      </c>
      <c r="E1619" t="s">
        <v>55</v>
      </c>
      <c r="F1619" t="s">
        <v>67</v>
      </c>
      <c r="G1619" t="s">
        <v>1696</v>
      </c>
      <c r="H1619">
        <v>2026</v>
      </c>
      <c r="I1619" t="s">
        <v>57</v>
      </c>
      <c r="J1619" t="s">
        <v>58</v>
      </c>
      <c r="K1619" t="s">
        <v>74</v>
      </c>
      <c r="L1619" t="s">
        <v>39</v>
      </c>
      <c r="M1619" t="s">
        <v>49</v>
      </c>
      <c r="N1619">
        <v>2</v>
      </c>
      <c r="O1619">
        <v>27</v>
      </c>
      <c r="P1619">
        <v>1</v>
      </c>
      <c r="Q1619">
        <v>1450</v>
      </c>
      <c r="R1619">
        <v>3</v>
      </c>
      <c r="S1619" t="s">
        <v>72</v>
      </c>
      <c r="T1619">
        <v>1</v>
      </c>
      <c r="U1619">
        <v>3</v>
      </c>
      <c r="V1619">
        <v>79</v>
      </c>
      <c r="W1619">
        <v>2</v>
      </c>
      <c r="X1619">
        <v>1</v>
      </c>
      <c r="Y1619">
        <v>3</v>
      </c>
      <c r="Z1619">
        <v>2566</v>
      </c>
      <c r="AA1619">
        <v>25326</v>
      </c>
      <c r="AB1619">
        <v>1</v>
      </c>
      <c r="AC1619">
        <v>15</v>
      </c>
      <c r="AD1619">
        <v>3</v>
      </c>
      <c r="AE1619">
        <v>4</v>
      </c>
      <c r="AF1619">
        <v>80</v>
      </c>
      <c r="AG1619">
        <v>1</v>
      </c>
      <c r="AH1619">
        <v>1</v>
      </c>
      <c r="AI1619">
        <v>2</v>
      </c>
      <c r="AJ1619">
        <v>1</v>
      </c>
      <c r="AK1619">
        <v>1</v>
      </c>
      <c r="AL1619">
        <v>0</v>
      </c>
      <c r="AM1619">
        <v>1</v>
      </c>
    </row>
    <row r="1620" spans="1:39" x14ac:dyDescent="0.25">
      <c r="A1620" t="s">
        <v>51</v>
      </c>
      <c r="B1620" t="s">
        <v>40</v>
      </c>
      <c r="C1620" t="s">
        <v>53</v>
      </c>
      <c r="D1620" t="s">
        <v>54</v>
      </c>
      <c r="E1620" t="s">
        <v>55</v>
      </c>
      <c r="F1620" t="s">
        <v>44</v>
      </c>
      <c r="G1620" t="s">
        <v>1697</v>
      </c>
      <c r="H1620">
        <v>2027</v>
      </c>
      <c r="I1620" t="s">
        <v>46</v>
      </c>
      <c r="J1620" t="s">
        <v>90</v>
      </c>
      <c r="K1620" t="s">
        <v>48</v>
      </c>
      <c r="L1620" t="s">
        <v>51</v>
      </c>
      <c r="M1620" t="s">
        <v>49</v>
      </c>
      <c r="N1620">
        <v>5</v>
      </c>
      <c r="O1620">
        <v>50</v>
      </c>
      <c r="P1620">
        <v>1</v>
      </c>
      <c r="Q1620">
        <v>1452</v>
      </c>
      <c r="R1620">
        <v>11</v>
      </c>
      <c r="S1620" t="s">
        <v>72</v>
      </c>
      <c r="T1620">
        <v>1</v>
      </c>
      <c r="U1620">
        <v>3</v>
      </c>
      <c r="V1620">
        <v>53</v>
      </c>
      <c r="W1620">
        <v>3</v>
      </c>
      <c r="X1620">
        <v>5</v>
      </c>
      <c r="Y1620">
        <v>2</v>
      </c>
      <c r="Z1620">
        <v>19926</v>
      </c>
      <c r="AA1620">
        <v>17053</v>
      </c>
      <c r="AB1620">
        <v>3</v>
      </c>
      <c r="AC1620">
        <v>15</v>
      </c>
      <c r="AD1620">
        <v>3</v>
      </c>
      <c r="AE1620">
        <v>2</v>
      </c>
      <c r="AF1620">
        <v>80</v>
      </c>
      <c r="AG1620">
        <v>0</v>
      </c>
      <c r="AH1620">
        <v>21</v>
      </c>
      <c r="AI1620">
        <v>3</v>
      </c>
      <c r="AJ1620">
        <v>5</v>
      </c>
      <c r="AK1620">
        <v>4</v>
      </c>
      <c r="AL1620">
        <v>4</v>
      </c>
      <c r="AM1620">
        <v>4</v>
      </c>
    </row>
    <row r="1621" spans="1:39" x14ac:dyDescent="0.25">
      <c r="A1621" t="s">
        <v>51</v>
      </c>
      <c r="B1621" t="s">
        <v>40</v>
      </c>
      <c r="C1621" t="s">
        <v>41</v>
      </c>
      <c r="D1621" t="s">
        <v>54</v>
      </c>
      <c r="E1621" t="s">
        <v>55</v>
      </c>
      <c r="F1621" t="s">
        <v>44</v>
      </c>
      <c r="G1621" t="s">
        <v>1698</v>
      </c>
      <c r="H1621">
        <v>2028</v>
      </c>
      <c r="I1621" t="s">
        <v>57</v>
      </c>
      <c r="J1621" t="s">
        <v>58</v>
      </c>
      <c r="K1621" t="s">
        <v>74</v>
      </c>
      <c r="L1621" t="s">
        <v>51</v>
      </c>
      <c r="M1621" t="s">
        <v>49</v>
      </c>
      <c r="N1621">
        <v>2</v>
      </c>
      <c r="O1621">
        <v>41</v>
      </c>
      <c r="P1621">
        <v>1</v>
      </c>
      <c r="Q1621">
        <v>465</v>
      </c>
      <c r="R1621">
        <v>14</v>
      </c>
      <c r="S1621" t="s">
        <v>72</v>
      </c>
      <c r="T1621">
        <v>1</v>
      </c>
      <c r="U1621">
        <v>1</v>
      </c>
      <c r="V1621">
        <v>56</v>
      </c>
      <c r="W1621">
        <v>3</v>
      </c>
      <c r="X1621">
        <v>1</v>
      </c>
      <c r="Y1621">
        <v>3</v>
      </c>
      <c r="Z1621">
        <v>2451</v>
      </c>
      <c r="AA1621">
        <v>4609</v>
      </c>
      <c r="AB1621">
        <v>4</v>
      </c>
      <c r="AC1621">
        <v>12</v>
      </c>
      <c r="AD1621">
        <v>3</v>
      </c>
      <c r="AE1621">
        <v>1</v>
      </c>
      <c r="AF1621">
        <v>80</v>
      </c>
      <c r="AG1621">
        <v>1</v>
      </c>
      <c r="AH1621">
        <v>13</v>
      </c>
      <c r="AI1621">
        <v>3</v>
      </c>
      <c r="AJ1621">
        <v>9</v>
      </c>
      <c r="AK1621">
        <v>8</v>
      </c>
      <c r="AL1621">
        <v>1</v>
      </c>
      <c r="AM1621">
        <v>8</v>
      </c>
    </row>
    <row r="1622" spans="1:39" x14ac:dyDescent="0.25">
      <c r="A1622" t="s">
        <v>51</v>
      </c>
      <c r="B1622" t="s">
        <v>40</v>
      </c>
      <c r="C1622" t="s">
        <v>64</v>
      </c>
      <c r="D1622" t="s">
        <v>54</v>
      </c>
      <c r="E1622" t="s">
        <v>43</v>
      </c>
      <c r="F1622" t="s">
        <v>44</v>
      </c>
      <c r="G1622" t="s">
        <v>1699</v>
      </c>
      <c r="H1622">
        <v>2029</v>
      </c>
      <c r="I1622" t="s">
        <v>46</v>
      </c>
      <c r="J1622" t="s">
        <v>47</v>
      </c>
      <c r="K1622" t="s">
        <v>59</v>
      </c>
      <c r="L1622" t="s">
        <v>51</v>
      </c>
      <c r="M1622" t="s">
        <v>49</v>
      </c>
      <c r="N1622">
        <v>2</v>
      </c>
      <c r="O1622">
        <v>30</v>
      </c>
      <c r="P1622">
        <v>1</v>
      </c>
      <c r="Q1622">
        <v>1339</v>
      </c>
      <c r="R1622">
        <v>5</v>
      </c>
      <c r="S1622" t="s">
        <v>72</v>
      </c>
      <c r="T1622">
        <v>1</v>
      </c>
      <c r="U1622">
        <v>2</v>
      </c>
      <c r="V1622">
        <v>41</v>
      </c>
      <c r="W1622">
        <v>3</v>
      </c>
      <c r="X1622">
        <v>3</v>
      </c>
      <c r="Y1622">
        <v>4</v>
      </c>
      <c r="Z1622">
        <v>9419</v>
      </c>
      <c r="AA1622">
        <v>8053</v>
      </c>
      <c r="AB1622">
        <v>2</v>
      </c>
      <c r="AC1622">
        <v>12</v>
      </c>
      <c r="AD1622">
        <v>3</v>
      </c>
      <c r="AE1622">
        <v>3</v>
      </c>
      <c r="AF1622">
        <v>80</v>
      </c>
      <c r="AG1622">
        <v>1</v>
      </c>
      <c r="AH1622">
        <v>12</v>
      </c>
      <c r="AI1622">
        <v>3</v>
      </c>
      <c r="AJ1622">
        <v>10</v>
      </c>
      <c r="AK1622">
        <v>9</v>
      </c>
      <c r="AL1622">
        <v>7</v>
      </c>
      <c r="AM1622">
        <v>4</v>
      </c>
    </row>
    <row r="1623" spans="1:39" x14ac:dyDescent="0.25">
      <c r="A1623" t="s">
        <v>51</v>
      </c>
      <c r="B1623" t="s">
        <v>40</v>
      </c>
      <c r="C1623" t="s">
        <v>41</v>
      </c>
      <c r="D1623" t="s">
        <v>54</v>
      </c>
      <c r="E1623" t="s">
        <v>43</v>
      </c>
      <c r="F1623" t="s">
        <v>44</v>
      </c>
      <c r="G1623" t="s">
        <v>1700</v>
      </c>
      <c r="H1623">
        <v>2030</v>
      </c>
      <c r="I1623" t="s">
        <v>46</v>
      </c>
      <c r="J1623" t="s">
        <v>47</v>
      </c>
      <c r="K1623" t="s">
        <v>48</v>
      </c>
      <c r="L1623" t="s">
        <v>51</v>
      </c>
      <c r="M1623" t="s">
        <v>49</v>
      </c>
      <c r="N1623">
        <v>2</v>
      </c>
      <c r="O1623">
        <v>38</v>
      </c>
      <c r="P1623">
        <v>1</v>
      </c>
      <c r="Q1623">
        <v>702</v>
      </c>
      <c r="R1623">
        <v>1</v>
      </c>
      <c r="S1623" t="s">
        <v>66</v>
      </c>
      <c r="T1623">
        <v>1</v>
      </c>
      <c r="U1623">
        <v>1</v>
      </c>
      <c r="V1623">
        <v>59</v>
      </c>
      <c r="W1623">
        <v>2</v>
      </c>
      <c r="X1623">
        <v>2</v>
      </c>
      <c r="Y1623">
        <v>4</v>
      </c>
      <c r="Z1623">
        <v>8686</v>
      </c>
      <c r="AA1623">
        <v>12930</v>
      </c>
      <c r="AB1623">
        <v>4</v>
      </c>
      <c r="AC1623">
        <v>22</v>
      </c>
      <c r="AD1623">
        <v>4</v>
      </c>
      <c r="AE1623">
        <v>3</v>
      </c>
      <c r="AF1623">
        <v>80</v>
      </c>
      <c r="AG1623">
        <v>0</v>
      </c>
      <c r="AH1623">
        <v>12</v>
      </c>
      <c r="AI1623">
        <v>4</v>
      </c>
      <c r="AJ1623">
        <v>8</v>
      </c>
      <c r="AK1623">
        <v>3</v>
      </c>
      <c r="AL1623">
        <v>0</v>
      </c>
      <c r="AM1623">
        <v>7</v>
      </c>
    </row>
    <row r="1624" spans="1:39" x14ac:dyDescent="0.25">
      <c r="A1624" t="s">
        <v>51</v>
      </c>
      <c r="B1624" t="s">
        <v>40</v>
      </c>
      <c r="C1624" t="s">
        <v>64</v>
      </c>
      <c r="D1624" t="s">
        <v>54</v>
      </c>
      <c r="E1624" t="s">
        <v>55</v>
      </c>
      <c r="F1624" t="s">
        <v>44</v>
      </c>
      <c r="G1624" t="s">
        <v>1701</v>
      </c>
      <c r="H1624">
        <v>2031</v>
      </c>
      <c r="I1624" t="s">
        <v>57</v>
      </c>
      <c r="J1624" t="s">
        <v>58</v>
      </c>
      <c r="K1624" t="s">
        <v>48</v>
      </c>
      <c r="L1624" t="s">
        <v>51</v>
      </c>
      <c r="M1624" t="s">
        <v>49</v>
      </c>
      <c r="N1624">
        <v>2</v>
      </c>
      <c r="O1624">
        <v>32</v>
      </c>
      <c r="P1624">
        <v>1</v>
      </c>
      <c r="Q1624">
        <v>120</v>
      </c>
      <c r="R1624">
        <v>6</v>
      </c>
      <c r="S1624" t="s">
        <v>129</v>
      </c>
      <c r="T1624">
        <v>1</v>
      </c>
      <c r="U1624">
        <v>3</v>
      </c>
      <c r="V1624">
        <v>43</v>
      </c>
      <c r="W1624">
        <v>3</v>
      </c>
      <c r="X1624">
        <v>1</v>
      </c>
      <c r="Y1624">
        <v>3</v>
      </c>
      <c r="Z1624">
        <v>3038</v>
      </c>
      <c r="AA1624">
        <v>12430</v>
      </c>
      <c r="AB1624">
        <v>3</v>
      </c>
      <c r="AC1624">
        <v>20</v>
      </c>
      <c r="AD1624">
        <v>4</v>
      </c>
      <c r="AE1624">
        <v>1</v>
      </c>
      <c r="AF1624">
        <v>80</v>
      </c>
      <c r="AG1624">
        <v>0</v>
      </c>
      <c r="AH1624">
        <v>8</v>
      </c>
      <c r="AI1624">
        <v>3</v>
      </c>
      <c r="AJ1624">
        <v>5</v>
      </c>
      <c r="AK1624">
        <v>4</v>
      </c>
      <c r="AL1624">
        <v>1</v>
      </c>
      <c r="AM1624">
        <v>4</v>
      </c>
    </row>
    <row r="1625" spans="1:39" x14ac:dyDescent="0.25">
      <c r="A1625" t="s">
        <v>51</v>
      </c>
      <c r="B1625" t="s">
        <v>40</v>
      </c>
      <c r="C1625" t="s">
        <v>64</v>
      </c>
      <c r="D1625" t="s">
        <v>54</v>
      </c>
      <c r="E1625" t="s">
        <v>55</v>
      </c>
      <c r="F1625" t="s">
        <v>108</v>
      </c>
      <c r="G1625" t="s">
        <v>1702</v>
      </c>
      <c r="H1625">
        <v>2032</v>
      </c>
      <c r="I1625" t="s">
        <v>57</v>
      </c>
      <c r="J1625" t="s">
        <v>58</v>
      </c>
      <c r="K1625" t="s">
        <v>59</v>
      </c>
      <c r="L1625" t="s">
        <v>39</v>
      </c>
      <c r="M1625" t="s">
        <v>49</v>
      </c>
      <c r="N1625">
        <v>3</v>
      </c>
      <c r="O1625">
        <v>27</v>
      </c>
      <c r="P1625">
        <v>1</v>
      </c>
      <c r="Q1625">
        <v>1157</v>
      </c>
      <c r="R1625">
        <v>17</v>
      </c>
      <c r="S1625" t="s">
        <v>72</v>
      </c>
      <c r="T1625">
        <v>1</v>
      </c>
      <c r="U1625">
        <v>3</v>
      </c>
      <c r="V1625">
        <v>51</v>
      </c>
      <c r="W1625">
        <v>3</v>
      </c>
      <c r="X1625">
        <v>1</v>
      </c>
      <c r="Y1625">
        <v>2</v>
      </c>
      <c r="Z1625">
        <v>3058</v>
      </c>
      <c r="AA1625">
        <v>13364</v>
      </c>
      <c r="AB1625">
        <v>0</v>
      </c>
      <c r="AC1625">
        <v>16</v>
      </c>
      <c r="AD1625">
        <v>3</v>
      </c>
      <c r="AE1625">
        <v>4</v>
      </c>
      <c r="AF1625">
        <v>80</v>
      </c>
      <c r="AG1625">
        <v>1</v>
      </c>
      <c r="AH1625">
        <v>6</v>
      </c>
      <c r="AI1625">
        <v>2</v>
      </c>
      <c r="AJ1625">
        <v>5</v>
      </c>
      <c r="AK1625">
        <v>2</v>
      </c>
      <c r="AL1625">
        <v>1</v>
      </c>
      <c r="AM1625">
        <v>1</v>
      </c>
    </row>
    <row r="1626" spans="1:39" x14ac:dyDescent="0.25">
      <c r="A1626" t="s">
        <v>39</v>
      </c>
      <c r="B1626" t="s">
        <v>52</v>
      </c>
      <c r="C1626" t="s">
        <v>87</v>
      </c>
      <c r="D1626" t="s">
        <v>42</v>
      </c>
      <c r="E1626" t="s">
        <v>43</v>
      </c>
      <c r="F1626" t="s">
        <v>108</v>
      </c>
      <c r="G1626" t="s">
        <v>1703</v>
      </c>
      <c r="H1626">
        <v>2033</v>
      </c>
      <c r="I1626" t="s">
        <v>46</v>
      </c>
      <c r="J1626" t="s">
        <v>94</v>
      </c>
      <c r="K1626" t="s">
        <v>48</v>
      </c>
      <c r="L1626" t="s">
        <v>51</v>
      </c>
      <c r="M1626" t="s">
        <v>49</v>
      </c>
      <c r="N1626">
        <v>5</v>
      </c>
      <c r="O1626">
        <v>19</v>
      </c>
      <c r="P1626">
        <v>0</v>
      </c>
      <c r="Q1626">
        <v>602</v>
      </c>
      <c r="R1626">
        <v>1</v>
      </c>
      <c r="S1626" t="s">
        <v>60</v>
      </c>
      <c r="T1626">
        <v>1</v>
      </c>
      <c r="U1626">
        <v>3</v>
      </c>
      <c r="V1626">
        <v>100</v>
      </c>
      <c r="W1626">
        <v>1</v>
      </c>
      <c r="X1626">
        <v>1</v>
      </c>
      <c r="Y1626">
        <v>1</v>
      </c>
      <c r="Z1626">
        <v>2325</v>
      </c>
      <c r="AA1626">
        <v>20989</v>
      </c>
      <c r="AB1626">
        <v>0</v>
      </c>
      <c r="AC1626">
        <v>21</v>
      </c>
      <c r="AD1626">
        <v>4</v>
      </c>
      <c r="AE1626">
        <v>1</v>
      </c>
      <c r="AF1626">
        <v>80</v>
      </c>
      <c r="AG1626">
        <v>0</v>
      </c>
      <c r="AH1626">
        <v>1</v>
      </c>
      <c r="AI1626">
        <v>4</v>
      </c>
      <c r="AJ1626">
        <v>0</v>
      </c>
      <c r="AK1626">
        <v>0</v>
      </c>
      <c r="AL1626">
        <v>0</v>
      </c>
      <c r="AM1626">
        <v>0</v>
      </c>
    </row>
    <row r="1627" spans="1:39" x14ac:dyDescent="0.25">
      <c r="A1627" t="s">
        <v>51</v>
      </c>
      <c r="B1627" t="s">
        <v>52</v>
      </c>
      <c r="C1627" t="s">
        <v>41</v>
      </c>
      <c r="D1627" t="s">
        <v>54</v>
      </c>
      <c r="E1627" t="s">
        <v>55</v>
      </c>
      <c r="F1627" t="s">
        <v>67</v>
      </c>
      <c r="G1627" t="s">
        <v>1704</v>
      </c>
      <c r="H1627">
        <v>2034</v>
      </c>
      <c r="I1627" t="s">
        <v>57</v>
      </c>
      <c r="J1627" t="s">
        <v>63</v>
      </c>
      <c r="K1627" t="s">
        <v>48</v>
      </c>
      <c r="L1627" t="s">
        <v>51</v>
      </c>
      <c r="M1627" t="s">
        <v>49</v>
      </c>
      <c r="N1627">
        <v>3</v>
      </c>
      <c r="O1627">
        <v>36</v>
      </c>
      <c r="P1627">
        <v>1</v>
      </c>
      <c r="Q1627">
        <v>1480</v>
      </c>
      <c r="R1627">
        <v>3</v>
      </c>
      <c r="S1627" t="s">
        <v>50</v>
      </c>
      <c r="T1627">
        <v>1</v>
      </c>
      <c r="U1627">
        <v>4</v>
      </c>
      <c r="V1627">
        <v>30</v>
      </c>
      <c r="W1627">
        <v>3</v>
      </c>
      <c r="X1627">
        <v>1</v>
      </c>
      <c r="Y1627">
        <v>2</v>
      </c>
      <c r="Z1627">
        <v>2088</v>
      </c>
      <c r="AA1627">
        <v>15062</v>
      </c>
      <c r="AB1627">
        <v>4</v>
      </c>
      <c r="AC1627">
        <v>12</v>
      </c>
      <c r="AD1627">
        <v>3</v>
      </c>
      <c r="AE1627">
        <v>3</v>
      </c>
      <c r="AF1627">
        <v>80</v>
      </c>
      <c r="AG1627">
        <v>0</v>
      </c>
      <c r="AH1627">
        <v>13</v>
      </c>
      <c r="AI1627">
        <v>2</v>
      </c>
      <c r="AJ1627">
        <v>8</v>
      </c>
      <c r="AK1627">
        <v>7</v>
      </c>
      <c r="AL1627">
        <v>7</v>
      </c>
      <c r="AM1627">
        <v>2</v>
      </c>
    </row>
    <row r="1628" spans="1:39" x14ac:dyDescent="0.25">
      <c r="A1628" t="s">
        <v>51</v>
      </c>
      <c r="B1628" t="s">
        <v>86</v>
      </c>
      <c r="C1628" t="s">
        <v>64</v>
      </c>
      <c r="D1628" t="s">
        <v>54</v>
      </c>
      <c r="E1628" t="s">
        <v>55</v>
      </c>
      <c r="F1628" t="s">
        <v>67</v>
      </c>
      <c r="G1628" t="s">
        <v>1705</v>
      </c>
      <c r="H1628">
        <v>2035</v>
      </c>
      <c r="I1628" t="s">
        <v>57</v>
      </c>
      <c r="J1628" t="s">
        <v>63</v>
      </c>
      <c r="K1628" t="s">
        <v>74</v>
      </c>
      <c r="L1628" t="s">
        <v>51</v>
      </c>
      <c r="M1628" t="s">
        <v>49</v>
      </c>
      <c r="N1628">
        <v>4</v>
      </c>
      <c r="O1628">
        <v>30</v>
      </c>
      <c r="P1628">
        <v>1</v>
      </c>
      <c r="Q1628">
        <v>111</v>
      </c>
      <c r="R1628">
        <v>9</v>
      </c>
      <c r="S1628" t="s">
        <v>72</v>
      </c>
      <c r="T1628">
        <v>1</v>
      </c>
      <c r="U1628">
        <v>3</v>
      </c>
      <c r="V1628">
        <v>66</v>
      </c>
      <c r="W1628">
        <v>3</v>
      </c>
      <c r="X1628">
        <v>2</v>
      </c>
      <c r="Y1628">
        <v>1</v>
      </c>
      <c r="Z1628">
        <v>3072</v>
      </c>
      <c r="AA1628">
        <v>11012</v>
      </c>
      <c r="AB1628">
        <v>1</v>
      </c>
      <c r="AC1628">
        <v>11</v>
      </c>
      <c r="AD1628">
        <v>3</v>
      </c>
      <c r="AE1628">
        <v>3</v>
      </c>
      <c r="AF1628">
        <v>80</v>
      </c>
      <c r="AG1628">
        <v>2</v>
      </c>
      <c r="AH1628">
        <v>12</v>
      </c>
      <c r="AI1628">
        <v>3</v>
      </c>
      <c r="AJ1628">
        <v>12</v>
      </c>
      <c r="AK1628">
        <v>9</v>
      </c>
      <c r="AL1628">
        <v>6</v>
      </c>
      <c r="AM1628">
        <v>10</v>
      </c>
    </row>
    <row r="1629" spans="1:39" x14ac:dyDescent="0.25">
      <c r="A1629" t="s">
        <v>51</v>
      </c>
      <c r="B1629" t="s">
        <v>40</v>
      </c>
      <c r="C1629" t="s">
        <v>53</v>
      </c>
      <c r="D1629" t="s">
        <v>54</v>
      </c>
      <c r="E1629" t="s">
        <v>43</v>
      </c>
      <c r="F1629" t="s">
        <v>44</v>
      </c>
      <c r="G1629" t="s">
        <v>1706</v>
      </c>
      <c r="H1629">
        <v>2036</v>
      </c>
      <c r="I1629" t="s">
        <v>46</v>
      </c>
      <c r="J1629" t="s">
        <v>47</v>
      </c>
      <c r="K1629" t="s">
        <v>74</v>
      </c>
      <c r="L1629" t="s">
        <v>39</v>
      </c>
      <c r="M1629" t="s">
        <v>49</v>
      </c>
      <c r="N1629">
        <v>3</v>
      </c>
      <c r="O1629">
        <v>45</v>
      </c>
      <c r="P1629">
        <v>1</v>
      </c>
      <c r="Q1629">
        <v>1268</v>
      </c>
      <c r="R1629">
        <v>4</v>
      </c>
      <c r="S1629" t="s">
        <v>50</v>
      </c>
      <c r="T1629">
        <v>1</v>
      </c>
      <c r="U1629">
        <v>3</v>
      </c>
      <c r="V1629">
        <v>30</v>
      </c>
      <c r="W1629">
        <v>3</v>
      </c>
      <c r="X1629">
        <v>2</v>
      </c>
      <c r="Y1629">
        <v>1</v>
      </c>
      <c r="Z1629">
        <v>5006</v>
      </c>
      <c r="AA1629">
        <v>6319</v>
      </c>
      <c r="AB1629">
        <v>4</v>
      </c>
      <c r="AC1629">
        <v>11</v>
      </c>
      <c r="AD1629">
        <v>3</v>
      </c>
      <c r="AE1629">
        <v>1</v>
      </c>
      <c r="AF1629">
        <v>80</v>
      </c>
      <c r="AG1629">
        <v>1</v>
      </c>
      <c r="AH1629">
        <v>9</v>
      </c>
      <c r="AI1629">
        <v>4</v>
      </c>
      <c r="AJ1629">
        <v>5</v>
      </c>
      <c r="AK1629">
        <v>4</v>
      </c>
      <c r="AL1629">
        <v>0</v>
      </c>
      <c r="AM1629">
        <v>3</v>
      </c>
    </row>
    <row r="1630" spans="1:39" x14ac:dyDescent="0.25">
      <c r="A1630" t="s">
        <v>51</v>
      </c>
      <c r="B1630" t="s">
        <v>40</v>
      </c>
      <c r="C1630" t="s">
        <v>70</v>
      </c>
      <c r="D1630" t="s">
        <v>54</v>
      </c>
      <c r="E1630" t="s">
        <v>55</v>
      </c>
      <c r="F1630" t="s">
        <v>44</v>
      </c>
      <c r="G1630" t="s">
        <v>1707</v>
      </c>
      <c r="H1630">
        <v>2037</v>
      </c>
      <c r="I1630" t="s">
        <v>46</v>
      </c>
      <c r="J1630" t="s">
        <v>58</v>
      </c>
      <c r="K1630" t="s">
        <v>74</v>
      </c>
      <c r="L1630" t="s">
        <v>39</v>
      </c>
      <c r="M1630" t="s">
        <v>49</v>
      </c>
      <c r="N1630">
        <v>3</v>
      </c>
      <c r="O1630">
        <v>56</v>
      </c>
      <c r="P1630">
        <v>1</v>
      </c>
      <c r="Q1630">
        <v>713</v>
      </c>
      <c r="R1630">
        <v>8</v>
      </c>
      <c r="S1630" t="s">
        <v>72</v>
      </c>
      <c r="T1630">
        <v>1</v>
      </c>
      <c r="U1630">
        <v>3</v>
      </c>
      <c r="V1630">
        <v>67</v>
      </c>
      <c r="W1630">
        <v>3</v>
      </c>
      <c r="X1630">
        <v>1</v>
      </c>
      <c r="Y1630">
        <v>1</v>
      </c>
      <c r="Z1630">
        <v>4257</v>
      </c>
      <c r="AA1630">
        <v>13939</v>
      </c>
      <c r="AB1630">
        <v>4</v>
      </c>
      <c r="AC1630">
        <v>18</v>
      </c>
      <c r="AD1630">
        <v>3</v>
      </c>
      <c r="AE1630">
        <v>3</v>
      </c>
      <c r="AF1630">
        <v>80</v>
      </c>
      <c r="AG1630">
        <v>1</v>
      </c>
      <c r="AH1630">
        <v>19</v>
      </c>
      <c r="AI1630">
        <v>3</v>
      </c>
      <c r="AJ1630">
        <v>2</v>
      </c>
      <c r="AK1630">
        <v>2</v>
      </c>
      <c r="AL1630">
        <v>2</v>
      </c>
      <c r="AM1630">
        <v>2</v>
      </c>
    </row>
    <row r="1631" spans="1:39" x14ac:dyDescent="0.25">
      <c r="A1631" t="s">
        <v>51</v>
      </c>
      <c r="B1631" t="s">
        <v>40</v>
      </c>
      <c r="C1631" t="s">
        <v>64</v>
      </c>
      <c r="D1631" t="s">
        <v>54</v>
      </c>
      <c r="E1631" t="s">
        <v>55</v>
      </c>
      <c r="F1631" t="s">
        <v>44</v>
      </c>
      <c r="G1631" t="s">
        <v>1708</v>
      </c>
      <c r="H1631">
        <v>2038</v>
      </c>
      <c r="I1631" t="s">
        <v>57</v>
      </c>
      <c r="J1631" t="s">
        <v>58</v>
      </c>
      <c r="K1631" t="s">
        <v>48</v>
      </c>
      <c r="L1631" t="s">
        <v>51</v>
      </c>
      <c r="M1631" t="s">
        <v>49</v>
      </c>
      <c r="N1631">
        <v>2</v>
      </c>
      <c r="O1631">
        <v>33</v>
      </c>
      <c r="P1631">
        <v>1</v>
      </c>
      <c r="Q1631">
        <v>134</v>
      </c>
      <c r="R1631">
        <v>2</v>
      </c>
      <c r="S1631" t="s">
        <v>72</v>
      </c>
      <c r="T1631">
        <v>1</v>
      </c>
      <c r="U1631">
        <v>3</v>
      </c>
      <c r="V1631">
        <v>90</v>
      </c>
      <c r="W1631">
        <v>3</v>
      </c>
      <c r="X1631">
        <v>1</v>
      </c>
      <c r="Y1631">
        <v>4</v>
      </c>
      <c r="Z1631">
        <v>2500</v>
      </c>
      <c r="AA1631">
        <v>10515</v>
      </c>
      <c r="AB1631">
        <v>0</v>
      </c>
      <c r="AC1631">
        <v>14</v>
      </c>
      <c r="AD1631">
        <v>3</v>
      </c>
      <c r="AE1631">
        <v>1</v>
      </c>
      <c r="AF1631">
        <v>80</v>
      </c>
      <c r="AG1631">
        <v>0</v>
      </c>
      <c r="AH1631">
        <v>4</v>
      </c>
      <c r="AI1631">
        <v>4</v>
      </c>
      <c r="AJ1631">
        <v>3</v>
      </c>
      <c r="AK1631">
        <v>1</v>
      </c>
      <c r="AL1631">
        <v>0</v>
      </c>
      <c r="AM1631">
        <v>2</v>
      </c>
    </row>
    <row r="1632" spans="1:39" x14ac:dyDescent="0.25">
      <c r="A1632" t="s">
        <v>39</v>
      </c>
      <c r="B1632" t="s">
        <v>40</v>
      </c>
      <c r="C1632" t="s">
        <v>87</v>
      </c>
      <c r="D1632" t="s">
        <v>42</v>
      </c>
      <c r="E1632" t="s">
        <v>55</v>
      </c>
      <c r="F1632" t="s">
        <v>44</v>
      </c>
      <c r="G1632" t="s">
        <v>1709</v>
      </c>
      <c r="H1632">
        <v>2039</v>
      </c>
      <c r="I1632" t="s">
        <v>57</v>
      </c>
      <c r="J1632" t="s">
        <v>63</v>
      </c>
      <c r="K1632" t="s">
        <v>48</v>
      </c>
      <c r="L1632" t="s">
        <v>51</v>
      </c>
      <c r="M1632" t="s">
        <v>49</v>
      </c>
      <c r="N1632">
        <v>3</v>
      </c>
      <c r="O1632">
        <v>19</v>
      </c>
      <c r="P1632">
        <v>0</v>
      </c>
      <c r="Q1632">
        <v>303</v>
      </c>
      <c r="R1632">
        <v>2</v>
      </c>
      <c r="S1632" t="s">
        <v>72</v>
      </c>
      <c r="T1632">
        <v>1</v>
      </c>
      <c r="U1632">
        <v>2</v>
      </c>
      <c r="V1632">
        <v>47</v>
      </c>
      <c r="W1632">
        <v>2</v>
      </c>
      <c r="X1632">
        <v>1</v>
      </c>
      <c r="Y1632">
        <v>4</v>
      </c>
      <c r="Z1632">
        <v>1102</v>
      </c>
      <c r="AA1632">
        <v>9241</v>
      </c>
      <c r="AB1632">
        <v>1</v>
      </c>
      <c r="AC1632">
        <v>22</v>
      </c>
      <c r="AD1632">
        <v>4</v>
      </c>
      <c r="AE1632">
        <v>3</v>
      </c>
      <c r="AF1632">
        <v>80</v>
      </c>
      <c r="AG1632">
        <v>0</v>
      </c>
      <c r="AH1632">
        <v>1</v>
      </c>
      <c r="AI1632">
        <v>2</v>
      </c>
      <c r="AJ1632">
        <v>1</v>
      </c>
      <c r="AK1632">
        <v>0</v>
      </c>
      <c r="AL1632">
        <v>1</v>
      </c>
      <c r="AM1632">
        <v>0</v>
      </c>
    </row>
    <row r="1633" spans="1:39" x14ac:dyDescent="0.25">
      <c r="A1633" t="s">
        <v>51</v>
      </c>
      <c r="B1633" t="s">
        <v>40</v>
      </c>
      <c r="C1633" t="s">
        <v>53</v>
      </c>
      <c r="D1633" t="s">
        <v>54</v>
      </c>
      <c r="E1633" t="s">
        <v>43</v>
      </c>
      <c r="F1633" t="s">
        <v>101</v>
      </c>
      <c r="G1633" t="s">
        <v>1710</v>
      </c>
      <c r="H1633">
        <v>2040</v>
      </c>
      <c r="I1633" t="s">
        <v>46</v>
      </c>
      <c r="J1633" t="s">
        <v>47</v>
      </c>
      <c r="K1633" t="s">
        <v>74</v>
      </c>
      <c r="L1633" t="s">
        <v>51</v>
      </c>
      <c r="M1633" t="s">
        <v>49</v>
      </c>
      <c r="N1633">
        <v>2</v>
      </c>
      <c r="O1633">
        <v>46</v>
      </c>
      <c r="P1633">
        <v>1</v>
      </c>
      <c r="Q1633">
        <v>526</v>
      </c>
      <c r="R1633">
        <v>1</v>
      </c>
      <c r="S1633" t="s">
        <v>50</v>
      </c>
      <c r="T1633">
        <v>1</v>
      </c>
      <c r="U1633">
        <v>2</v>
      </c>
      <c r="V1633">
        <v>92</v>
      </c>
      <c r="W1633">
        <v>3</v>
      </c>
      <c r="X1633">
        <v>3</v>
      </c>
      <c r="Y1633">
        <v>1</v>
      </c>
      <c r="Z1633">
        <v>10453</v>
      </c>
      <c r="AA1633">
        <v>2137</v>
      </c>
      <c r="AB1633">
        <v>1</v>
      </c>
      <c r="AC1633">
        <v>25</v>
      </c>
      <c r="AD1633">
        <v>4</v>
      </c>
      <c r="AE1633">
        <v>3</v>
      </c>
      <c r="AF1633">
        <v>80</v>
      </c>
      <c r="AG1633">
        <v>3</v>
      </c>
      <c r="AH1633">
        <v>24</v>
      </c>
      <c r="AI1633">
        <v>3</v>
      </c>
      <c r="AJ1633">
        <v>24</v>
      </c>
      <c r="AK1633">
        <v>13</v>
      </c>
      <c r="AL1633">
        <v>15</v>
      </c>
      <c r="AM1633">
        <v>7</v>
      </c>
    </row>
    <row r="1634" spans="1:39" x14ac:dyDescent="0.25">
      <c r="A1634" t="s">
        <v>51</v>
      </c>
      <c r="B1634" t="s">
        <v>40</v>
      </c>
      <c r="C1634" t="s">
        <v>41</v>
      </c>
      <c r="D1634" t="s">
        <v>54</v>
      </c>
      <c r="E1634" t="s">
        <v>55</v>
      </c>
      <c r="F1634" t="s">
        <v>44</v>
      </c>
      <c r="G1634" t="s">
        <v>1711</v>
      </c>
      <c r="H1634">
        <v>2041</v>
      </c>
      <c r="I1634" t="s">
        <v>46</v>
      </c>
      <c r="J1634" t="s">
        <v>63</v>
      </c>
      <c r="K1634" t="s">
        <v>48</v>
      </c>
      <c r="L1634" t="s">
        <v>51</v>
      </c>
      <c r="M1634" t="s">
        <v>49</v>
      </c>
      <c r="N1634">
        <v>3</v>
      </c>
      <c r="O1634">
        <v>38</v>
      </c>
      <c r="P1634">
        <v>1</v>
      </c>
      <c r="Q1634">
        <v>1380</v>
      </c>
      <c r="R1634">
        <v>9</v>
      </c>
      <c r="S1634" t="s">
        <v>50</v>
      </c>
      <c r="T1634">
        <v>1</v>
      </c>
      <c r="U1634">
        <v>3</v>
      </c>
      <c r="V1634">
        <v>75</v>
      </c>
      <c r="W1634">
        <v>3</v>
      </c>
      <c r="X1634">
        <v>1</v>
      </c>
      <c r="Y1634">
        <v>4</v>
      </c>
      <c r="Z1634">
        <v>2288</v>
      </c>
      <c r="AA1634">
        <v>6319</v>
      </c>
      <c r="AB1634">
        <v>1</v>
      </c>
      <c r="AC1634">
        <v>12</v>
      </c>
      <c r="AD1634">
        <v>3</v>
      </c>
      <c r="AE1634">
        <v>3</v>
      </c>
      <c r="AF1634">
        <v>80</v>
      </c>
      <c r="AG1634">
        <v>0</v>
      </c>
      <c r="AH1634">
        <v>2</v>
      </c>
      <c r="AI1634">
        <v>3</v>
      </c>
      <c r="AJ1634">
        <v>2</v>
      </c>
      <c r="AK1634">
        <v>2</v>
      </c>
      <c r="AL1634">
        <v>2</v>
      </c>
      <c r="AM1634">
        <v>1</v>
      </c>
    </row>
    <row r="1635" spans="1:39" x14ac:dyDescent="0.25">
      <c r="A1635" t="s">
        <v>51</v>
      </c>
      <c r="B1635" t="s">
        <v>40</v>
      </c>
      <c r="C1635" t="s">
        <v>64</v>
      </c>
      <c r="D1635" t="s">
        <v>54</v>
      </c>
      <c r="E1635" t="s">
        <v>55</v>
      </c>
      <c r="F1635" t="s">
        <v>67</v>
      </c>
      <c r="G1635" t="s">
        <v>1712</v>
      </c>
      <c r="H1635">
        <v>2042</v>
      </c>
      <c r="I1635" t="s">
        <v>46</v>
      </c>
      <c r="J1635" t="s">
        <v>58</v>
      </c>
      <c r="K1635" t="s">
        <v>59</v>
      </c>
      <c r="L1635" t="s">
        <v>39</v>
      </c>
      <c r="M1635" t="s">
        <v>49</v>
      </c>
      <c r="N1635">
        <v>0</v>
      </c>
      <c r="O1635">
        <v>31</v>
      </c>
      <c r="P1635">
        <v>1</v>
      </c>
      <c r="Q1635">
        <v>140</v>
      </c>
      <c r="R1635">
        <v>12</v>
      </c>
      <c r="S1635" t="s">
        <v>60</v>
      </c>
      <c r="T1635">
        <v>1</v>
      </c>
      <c r="U1635">
        <v>3</v>
      </c>
      <c r="V1635">
        <v>95</v>
      </c>
      <c r="W1635">
        <v>3</v>
      </c>
      <c r="X1635">
        <v>1</v>
      </c>
      <c r="Y1635">
        <v>4</v>
      </c>
      <c r="Z1635">
        <v>3929</v>
      </c>
      <c r="AA1635">
        <v>6984</v>
      </c>
      <c r="AB1635">
        <v>8</v>
      </c>
      <c r="AC1635">
        <v>23</v>
      </c>
      <c r="AD1635">
        <v>4</v>
      </c>
      <c r="AE1635">
        <v>3</v>
      </c>
      <c r="AF1635">
        <v>80</v>
      </c>
      <c r="AG1635">
        <v>1</v>
      </c>
      <c r="AH1635">
        <v>7</v>
      </c>
      <c r="AI1635">
        <v>3</v>
      </c>
      <c r="AJ1635">
        <v>4</v>
      </c>
      <c r="AK1635">
        <v>2</v>
      </c>
      <c r="AL1635">
        <v>0</v>
      </c>
      <c r="AM1635">
        <v>2</v>
      </c>
    </row>
    <row r="1636" spans="1:39" x14ac:dyDescent="0.25">
      <c r="A1636" t="s">
        <v>51</v>
      </c>
      <c r="B1636" t="s">
        <v>40</v>
      </c>
      <c r="C1636" t="s">
        <v>64</v>
      </c>
      <c r="D1636" t="s">
        <v>54</v>
      </c>
      <c r="E1636" t="s">
        <v>55</v>
      </c>
      <c r="F1636" t="s">
        <v>67</v>
      </c>
      <c r="G1636" t="s">
        <v>1713</v>
      </c>
      <c r="H1636">
        <v>2043</v>
      </c>
      <c r="I1636" t="s">
        <v>46</v>
      </c>
      <c r="J1636" t="s">
        <v>58</v>
      </c>
      <c r="K1636" t="s">
        <v>48</v>
      </c>
      <c r="L1636" t="s">
        <v>51</v>
      </c>
      <c r="M1636" t="s">
        <v>49</v>
      </c>
      <c r="N1636">
        <v>3</v>
      </c>
      <c r="O1636">
        <v>34</v>
      </c>
      <c r="P1636">
        <v>1</v>
      </c>
      <c r="Q1636">
        <v>629</v>
      </c>
      <c r="R1636">
        <v>27</v>
      </c>
      <c r="S1636" t="s">
        <v>50</v>
      </c>
      <c r="T1636">
        <v>1</v>
      </c>
      <c r="U1636">
        <v>4</v>
      </c>
      <c r="V1636">
        <v>95</v>
      </c>
      <c r="W1636">
        <v>3</v>
      </c>
      <c r="X1636">
        <v>1</v>
      </c>
      <c r="Y1636">
        <v>2</v>
      </c>
      <c r="Z1636">
        <v>2311</v>
      </c>
      <c r="AA1636">
        <v>5711</v>
      </c>
      <c r="AB1636">
        <v>2</v>
      </c>
      <c r="AC1636">
        <v>15</v>
      </c>
      <c r="AD1636">
        <v>3</v>
      </c>
      <c r="AE1636">
        <v>4</v>
      </c>
      <c r="AF1636">
        <v>80</v>
      </c>
      <c r="AG1636">
        <v>0</v>
      </c>
      <c r="AH1636">
        <v>9</v>
      </c>
      <c r="AI1636">
        <v>3</v>
      </c>
      <c r="AJ1636">
        <v>3</v>
      </c>
      <c r="AK1636">
        <v>2</v>
      </c>
      <c r="AL1636">
        <v>1</v>
      </c>
      <c r="AM1636">
        <v>2</v>
      </c>
    </row>
    <row r="1637" spans="1:39" x14ac:dyDescent="0.25">
      <c r="A1637" t="s">
        <v>39</v>
      </c>
      <c r="B1637" t="s">
        <v>40</v>
      </c>
      <c r="C1637" t="s">
        <v>41</v>
      </c>
      <c r="D1637" t="s">
        <v>42</v>
      </c>
      <c r="E1637" t="s">
        <v>43</v>
      </c>
      <c r="F1637" t="s">
        <v>101</v>
      </c>
      <c r="G1637" t="s">
        <v>1714</v>
      </c>
      <c r="H1637">
        <v>2044</v>
      </c>
      <c r="I1637" t="s">
        <v>46</v>
      </c>
      <c r="J1637" t="s">
        <v>94</v>
      </c>
      <c r="K1637" t="s">
        <v>48</v>
      </c>
      <c r="L1637" t="s">
        <v>39</v>
      </c>
      <c r="M1637" t="s">
        <v>49</v>
      </c>
      <c r="N1637">
        <v>5</v>
      </c>
      <c r="O1637">
        <v>41</v>
      </c>
      <c r="P1637">
        <v>0</v>
      </c>
      <c r="Q1637">
        <v>1356</v>
      </c>
      <c r="R1637">
        <v>20</v>
      </c>
      <c r="S1637" t="s">
        <v>50</v>
      </c>
      <c r="T1637">
        <v>1</v>
      </c>
      <c r="U1637">
        <v>2</v>
      </c>
      <c r="V1637">
        <v>70</v>
      </c>
      <c r="W1637">
        <v>3</v>
      </c>
      <c r="X1637">
        <v>1</v>
      </c>
      <c r="Y1637">
        <v>2</v>
      </c>
      <c r="Z1637">
        <v>3140</v>
      </c>
      <c r="AA1637">
        <v>21728</v>
      </c>
      <c r="AB1637">
        <v>1</v>
      </c>
      <c r="AC1637">
        <v>22</v>
      </c>
      <c r="AD1637">
        <v>4</v>
      </c>
      <c r="AE1637">
        <v>4</v>
      </c>
      <c r="AF1637">
        <v>80</v>
      </c>
      <c r="AG1637">
        <v>0</v>
      </c>
      <c r="AH1637">
        <v>4</v>
      </c>
      <c r="AI1637">
        <v>2</v>
      </c>
      <c r="AJ1637">
        <v>4</v>
      </c>
      <c r="AK1637">
        <v>3</v>
      </c>
      <c r="AL1637">
        <v>0</v>
      </c>
      <c r="AM1637">
        <v>2</v>
      </c>
    </row>
    <row r="1638" spans="1:39" x14ac:dyDescent="0.25">
      <c r="A1638" t="s">
        <v>51</v>
      </c>
      <c r="B1638" t="s">
        <v>40</v>
      </c>
      <c r="C1638" t="s">
        <v>53</v>
      </c>
      <c r="D1638" t="s">
        <v>54</v>
      </c>
      <c r="E1638" t="s">
        <v>55</v>
      </c>
      <c r="F1638" t="s">
        <v>67</v>
      </c>
      <c r="G1638" t="s">
        <v>1715</v>
      </c>
      <c r="H1638">
        <v>2045</v>
      </c>
      <c r="I1638" t="s">
        <v>57</v>
      </c>
      <c r="J1638" t="s">
        <v>63</v>
      </c>
      <c r="K1638" t="s">
        <v>59</v>
      </c>
      <c r="L1638" t="s">
        <v>51</v>
      </c>
      <c r="M1638" t="s">
        <v>49</v>
      </c>
      <c r="N1638">
        <v>2</v>
      </c>
      <c r="O1638">
        <v>50</v>
      </c>
      <c r="P1638">
        <v>1</v>
      </c>
      <c r="Q1638">
        <v>328</v>
      </c>
      <c r="R1638">
        <v>1</v>
      </c>
      <c r="S1638" t="s">
        <v>72</v>
      </c>
      <c r="T1638">
        <v>1</v>
      </c>
      <c r="U1638">
        <v>3</v>
      </c>
      <c r="V1638">
        <v>86</v>
      </c>
      <c r="W1638">
        <v>2</v>
      </c>
      <c r="X1638">
        <v>1</v>
      </c>
      <c r="Y1638">
        <v>3</v>
      </c>
      <c r="Z1638">
        <v>3690</v>
      </c>
      <c r="AA1638">
        <v>3425</v>
      </c>
      <c r="AB1638">
        <v>2</v>
      </c>
      <c r="AC1638">
        <v>15</v>
      </c>
      <c r="AD1638">
        <v>3</v>
      </c>
      <c r="AE1638">
        <v>4</v>
      </c>
      <c r="AF1638">
        <v>80</v>
      </c>
      <c r="AG1638">
        <v>1</v>
      </c>
      <c r="AH1638">
        <v>5</v>
      </c>
      <c r="AI1638">
        <v>2</v>
      </c>
      <c r="AJ1638">
        <v>3</v>
      </c>
      <c r="AK1638">
        <v>2</v>
      </c>
      <c r="AL1638">
        <v>0</v>
      </c>
      <c r="AM1638">
        <v>2</v>
      </c>
    </row>
    <row r="1639" spans="1:39" x14ac:dyDescent="0.25">
      <c r="A1639" t="s">
        <v>51</v>
      </c>
      <c r="B1639" t="s">
        <v>40</v>
      </c>
      <c r="C1639" t="s">
        <v>53</v>
      </c>
      <c r="D1639" t="s">
        <v>54</v>
      </c>
      <c r="E1639" t="s">
        <v>55</v>
      </c>
      <c r="F1639" t="s">
        <v>67</v>
      </c>
      <c r="G1639" t="s">
        <v>1716</v>
      </c>
      <c r="H1639">
        <v>2046</v>
      </c>
      <c r="I1639" t="s">
        <v>46</v>
      </c>
      <c r="J1639" t="s">
        <v>76</v>
      </c>
      <c r="K1639" t="s">
        <v>74</v>
      </c>
      <c r="L1639" t="s">
        <v>51</v>
      </c>
      <c r="M1639" t="s">
        <v>49</v>
      </c>
      <c r="N1639">
        <v>3</v>
      </c>
      <c r="O1639">
        <v>53</v>
      </c>
      <c r="P1639">
        <v>1</v>
      </c>
      <c r="Q1639">
        <v>1084</v>
      </c>
      <c r="R1639">
        <v>13</v>
      </c>
      <c r="S1639" t="s">
        <v>50</v>
      </c>
      <c r="T1639">
        <v>1</v>
      </c>
      <c r="U1639">
        <v>4</v>
      </c>
      <c r="V1639">
        <v>57</v>
      </c>
      <c r="W1639">
        <v>4</v>
      </c>
      <c r="X1639">
        <v>2</v>
      </c>
      <c r="Y1639">
        <v>1</v>
      </c>
      <c r="Z1639">
        <v>4450</v>
      </c>
      <c r="AA1639">
        <v>26250</v>
      </c>
      <c r="AB1639">
        <v>1</v>
      </c>
      <c r="AC1639">
        <v>11</v>
      </c>
      <c r="AD1639">
        <v>3</v>
      </c>
      <c r="AE1639">
        <v>3</v>
      </c>
      <c r="AF1639">
        <v>80</v>
      </c>
      <c r="AG1639">
        <v>2</v>
      </c>
      <c r="AH1639">
        <v>5</v>
      </c>
      <c r="AI1639">
        <v>3</v>
      </c>
      <c r="AJ1639">
        <v>4</v>
      </c>
      <c r="AK1639">
        <v>2</v>
      </c>
      <c r="AL1639">
        <v>1</v>
      </c>
      <c r="AM1639">
        <v>3</v>
      </c>
    </row>
    <row r="1640" spans="1:39" x14ac:dyDescent="0.25">
      <c r="A1640" t="s">
        <v>51</v>
      </c>
      <c r="B1640" t="s">
        <v>40</v>
      </c>
      <c r="C1640" t="s">
        <v>64</v>
      </c>
      <c r="D1640" t="s">
        <v>54</v>
      </c>
      <c r="E1640" t="s">
        <v>55</v>
      </c>
      <c r="F1640" t="s">
        <v>67</v>
      </c>
      <c r="G1640" t="s">
        <v>1717</v>
      </c>
      <c r="H1640">
        <v>2047</v>
      </c>
      <c r="I1640" t="s">
        <v>46</v>
      </c>
      <c r="J1640" t="s">
        <v>58</v>
      </c>
      <c r="K1640" t="s">
        <v>59</v>
      </c>
      <c r="L1640" t="s">
        <v>51</v>
      </c>
      <c r="M1640" t="s">
        <v>49</v>
      </c>
      <c r="N1640">
        <v>5</v>
      </c>
      <c r="O1640">
        <v>33</v>
      </c>
      <c r="P1640">
        <v>1</v>
      </c>
      <c r="Q1640">
        <v>931</v>
      </c>
      <c r="R1640">
        <v>14</v>
      </c>
      <c r="S1640" t="s">
        <v>72</v>
      </c>
      <c r="T1640">
        <v>1</v>
      </c>
      <c r="U1640">
        <v>4</v>
      </c>
      <c r="V1640">
        <v>72</v>
      </c>
      <c r="W1640">
        <v>3</v>
      </c>
      <c r="X1640">
        <v>1</v>
      </c>
      <c r="Y1640">
        <v>2</v>
      </c>
      <c r="Z1640">
        <v>2756</v>
      </c>
      <c r="AA1640">
        <v>4673</v>
      </c>
      <c r="AB1640">
        <v>1</v>
      </c>
      <c r="AC1640">
        <v>13</v>
      </c>
      <c r="AD1640">
        <v>3</v>
      </c>
      <c r="AE1640">
        <v>4</v>
      </c>
      <c r="AF1640">
        <v>80</v>
      </c>
      <c r="AG1640">
        <v>1</v>
      </c>
      <c r="AH1640">
        <v>8</v>
      </c>
      <c r="AI1640">
        <v>3</v>
      </c>
      <c r="AJ1640">
        <v>8</v>
      </c>
      <c r="AK1640">
        <v>7</v>
      </c>
      <c r="AL1640">
        <v>1</v>
      </c>
      <c r="AM1640">
        <v>6</v>
      </c>
    </row>
    <row r="1641" spans="1:39" x14ac:dyDescent="0.25">
      <c r="A1641" t="s">
        <v>51</v>
      </c>
      <c r="B1641" t="s">
        <v>40</v>
      </c>
      <c r="C1641" t="s">
        <v>41</v>
      </c>
      <c r="D1641" t="s">
        <v>54</v>
      </c>
      <c r="E1641" t="s">
        <v>55</v>
      </c>
      <c r="F1641" t="s">
        <v>67</v>
      </c>
      <c r="G1641" t="s">
        <v>1718</v>
      </c>
      <c r="H1641">
        <v>2048</v>
      </c>
      <c r="I1641" t="s">
        <v>46</v>
      </c>
      <c r="J1641" t="s">
        <v>90</v>
      </c>
      <c r="K1641" t="s">
        <v>59</v>
      </c>
      <c r="L1641" t="s">
        <v>51</v>
      </c>
      <c r="M1641" t="s">
        <v>49</v>
      </c>
      <c r="N1641">
        <v>2</v>
      </c>
      <c r="O1641">
        <v>40</v>
      </c>
      <c r="P1641">
        <v>1</v>
      </c>
      <c r="Q1641">
        <v>989</v>
      </c>
      <c r="R1641">
        <v>4</v>
      </c>
      <c r="S1641" t="s">
        <v>60</v>
      </c>
      <c r="T1641">
        <v>1</v>
      </c>
      <c r="U1641">
        <v>4</v>
      </c>
      <c r="V1641">
        <v>46</v>
      </c>
      <c r="W1641">
        <v>3</v>
      </c>
      <c r="X1641">
        <v>5</v>
      </c>
      <c r="Y1641">
        <v>3</v>
      </c>
      <c r="Z1641">
        <v>19033</v>
      </c>
      <c r="AA1641">
        <v>6499</v>
      </c>
      <c r="AB1641">
        <v>1</v>
      </c>
      <c r="AC1641">
        <v>14</v>
      </c>
      <c r="AD1641">
        <v>3</v>
      </c>
      <c r="AE1641">
        <v>2</v>
      </c>
      <c r="AF1641">
        <v>80</v>
      </c>
      <c r="AG1641">
        <v>1</v>
      </c>
      <c r="AH1641">
        <v>21</v>
      </c>
      <c r="AI1641">
        <v>3</v>
      </c>
      <c r="AJ1641">
        <v>20</v>
      </c>
      <c r="AK1641">
        <v>8</v>
      </c>
      <c r="AL1641">
        <v>9</v>
      </c>
      <c r="AM1641">
        <v>9</v>
      </c>
    </row>
    <row r="1642" spans="1:39" x14ac:dyDescent="0.25">
      <c r="A1642" t="s">
        <v>51</v>
      </c>
      <c r="B1642" t="s">
        <v>40</v>
      </c>
      <c r="C1642" t="s">
        <v>70</v>
      </c>
      <c r="D1642" t="s">
        <v>54</v>
      </c>
      <c r="E1642" t="s">
        <v>55</v>
      </c>
      <c r="F1642" t="s">
        <v>67</v>
      </c>
      <c r="G1642" t="s">
        <v>1719</v>
      </c>
      <c r="H1642">
        <v>2049</v>
      </c>
      <c r="I1642" t="s">
        <v>57</v>
      </c>
      <c r="J1642" t="s">
        <v>96</v>
      </c>
      <c r="K1642" t="s">
        <v>48</v>
      </c>
      <c r="L1642" t="s">
        <v>51</v>
      </c>
      <c r="M1642" t="s">
        <v>49</v>
      </c>
      <c r="N1642">
        <v>3</v>
      </c>
      <c r="O1642">
        <v>55</v>
      </c>
      <c r="P1642">
        <v>1</v>
      </c>
      <c r="Q1642">
        <v>692</v>
      </c>
      <c r="R1642">
        <v>14</v>
      </c>
      <c r="S1642" t="s">
        <v>66</v>
      </c>
      <c r="T1642">
        <v>1</v>
      </c>
      <c r="U1642">
        <v>3</v>
      </c>
      <c r="V1642">
        <v>61</v>
      </c>
      <c r="W1642">
        <v>4</v>
      </c>
      <c r="X1642">
        <v>5</v>
      </c>
      <c r="Y1642">
        <v>2</v>
      </c>
      <c r="Z1642">
        <v>18722</v>
      </c>
      <c r="AA1642">
        <v>13339</v>
      </c>
      <c r="AB1642">
        <v>8</v>
      </c>
      <c r="AC1642">
        <v>11</v>
      </c>
      <c r="AD1642">
        <v>3</v>
      </c>
      <c r="AE1642">
        <v>4</v>
      </c>
      <c r="AF1642">
        <v>80</v>
      </c>
      <c r="AG1642">
        <v>0</v>
      </c>
      <c r="AH1642">
        <v>36</v>
      </c>
      <c r="AI1642">
        <v>3</v>
      </c>
      <c r="AJ1642">
        <v>24</v>
      </c>
      <c r="AK1642">
        <v>15</v>
      </c>
      <c r="AL1642">
        <v>2</v>
      </c>
      <c r="AM1642">
        <v>15</v>
      </c>
    </row>
    <row r="1643" spans="1:39" x14ac:dyDescent="0.25">
      <c r="A1643" t="s">
        <v>51</v>
      </c>
      <c r="B1643" t="s">
        <v>52</v>
      </c>
      <c r="C1643" t="s">
        <v>64</v>
      </c>
      <c r="D1643" t="s">
        <v>54</v>
      </c>
      <c r="E1643" t="s">
        <v>55</v>
      </c>
      <c r="F1643" t="s">
        <v>44</v>
      </c>
      <c r="G1643" t="s">
        <v>1720</v>
      </c>
      <c r="H1643">
        <v>2050</v>
      </c>
      <c r="I1643" t="s">
        <v>57</v>
      </c>
      <c r="J1643" t="s">
        <v>76</v>
      </c>
      <c r="K1643" t="s">
        <v>59</v>
      </c>
      <c r="L1643" t="s">
        <v>51</v>
      </c>
      <c r="M1643" t="s">
        <v>49</v>
      </c>
      <c r="N1643">
        <v>2</v>
      </c>
      <c r="O1643">
        <v>34</v>
      </c>
      <c r="P1643">
        <v>1</v>
      </c>
      <c r="Q1643">
        <v>1069</v>
      </c>
      <c r="R1643">
        <v>2</v>
      </c>
      <c r="S1643" t="s">
        <v>60</v>
      </c>
      <c r="T1643">
        <v>1</v>
      </c>
      <c r="U1643">
        <v>4</v>
      </c>
      <c r="V1643">
        <v>45</v>
      </c>
      <c r="W1643">
        <v>2</v>
      </c>
      <c r="X1643">
        <v>2</v>
      </c>
      <c r="Y1643">
        <v>3</v>
      </c>
      <c r="Z1643">
        <v>9547</v>
      </c>
      <c r="AA1643">
        <v>14074</v>
      </c>
      <c r="AB1643">
        <v>1</v>
      </c>
      <c r="AC1643">
        <v>17</v>
      </c>
      <c r="AD1643">
        <v>3</v>
      </c>
      <c r="AE1643">
        <v>3</v>
      </c>
      <c r="AF1643">
        <v>80</v>
      </c>
      <c r="AG1643">
        <v>0</v>
      </c>
      <c r="AH1643">
        <v>10</v>
      </c>
      <c r="AI1643">
        <v>2</v>
      </c>
      <c r="AJ1643">
        <v>10</v>
      </c>
      <c r="AK1643">
        <v>9</v>
      </c>
      <c r="AL1643">
        <v>1</v>
      </c>
      <c r="AM1643">
        <v>9</v>
      </c>
    </row>
    <row r="1644" spans="1:39" x14ac:dyDescent="0.25">
      <c r="A1644" t="s">
        <v>51</v>
      </c>
      <c r="B1644" t="s">
        <v>40</v>
      </c>
      <c r="C1644" t="s">
        <v>53</v>
      </c>
      <c r="D1644" t="s">
        <v>54</v>
      </c>
      <c r="E1644" t="s">
        <v>55</v>
      </c>
      <c r="F1644" t="s">
        <v>67</v>
      </c>
      <c r="G1644" t="s">
        <v>1721</v>
      </c>
      <c r="H1644">
        <v>2051</v>
      </c>
      <c r="I1644" t="s">
        <v>46</v>
      </c>
      <c r="J1644" t="s">
        <v>78</v>
      </c>
      <c r="K1644" t="s">
        <v>48</v>
      </c>
      <c r="L1644" t="s">
        <v>51</v>
      </c>
      <c r="M1644" t="s">
        <v>49</v>
      </c>
      <c r="N1644">
        <v>6</v>
      </c>
      <c r="O1644">
        <v>51</v>
      </c>
      <c r="P1644">
        <v>1</v>
      </c>
      <c r="Q1644">
        <v>313</v>
      </c>
      <c r="R1644">
        <v>3</v>
      </c>
      <c r="S1644" t="s">
        <v>72</v>
      </c>
      <c r="T1644">
        <v>1</v>
      </c>
      <c r="U1644">
        <v>4</v>
      </c>
      <c r="V1644">
        <v>98</v>
      </c>
      <c r="W1644">
        <v>3</v>
      </c>
      <c r="X1644">
        <v>4</v>
      </c>
      <c r="Y1644">
        <v>2</v>
      </c>
      <c r="Z1644">
        <v>13734</v>
      </c>
      <c r="AA1644">
        <v>7192</v>
      </c>
      <c r="AB1644">
        <v>3</v>
      </c>
      <c r="AC1644">
        <v>18</v>
      </c>
      <c r="AD1644">
        <v>3</v>
      </c>
      <c r="AE1644">
        <v>3</v>
      </c>
      <c r="AF1644">
        <v>80</v>
      </c>
      <c r="AG1644">
        <v>0</v>
      </c>
      <c r="AH1644">
        <v>21</v>
      </c>
      <c r="AI1644">
        <v>3</v>
      </c>
      <c r="AJ1644">
        <v>7</v>
      </c>
      <c r="AK1644">
        <v>7</v>
      </c>
      <c r="AL1644">
        <v>1</v>
      </c>
      <c r="AM1644">
        <v>0</v>
      </c>
    </row>
    <row r="1645" spans="1:39" x14ac:dyDescent="0.25">
      <c r="A1645" t="s">
        <v>51</v>
      </c>
      <c r="B1645" t="s">
        <v>40</v>
      </c>
      <c r="C1645" t="s">
        <v>53</v>
      </c>
      <c r="D1645" t="s">
        <v>54</v>
      </c>
      <c r="E1645" t="s">
        <v>55</v>
      </c>
      <c r="F1645" t="s">
        <v>44</v>
      </c>
      <c r="G1645" t="s">
        <v>1722</v>
      </c>
      <c r="H1645">
        <v>2052</v>
      </c>
      <c r="I1645" t="s">
        <v>57</v>
      </c>
      <c r="J1645" t="s">
        <v>90</v>
      </c>
      <c r="K1645" t="s">
        <v>59</v>
      </c>
      <c r="L1645" t="s">
        <v>51</v>
      </c>
      <c r="M1645" t="s">
        <v>49</v>
      </c>
      <c r="N1645">
        <v>5</v>
      </c>
      <c r="O1645">
        <v>52</v>
      </c>
      <c r="P1645">
        <v>1</v>
      </c>
      <c r="Q1645">
        <v>699</v>
      </c>
      <c r="R1645">
        <v>1</v>
      </c>
      <c r="S1645" t="s">
        <v>66</v>
      </c>
      <c r="T1645">
        <v>1</v>
      </c>
      <c r="U1645">
        <v>3</v>
      </c>
      <c r="V1645">
        <v>65</v>
      </c>
      <c r="W1645">
        <v>2</v>
      </c>
      <c r="X1645">
        <v>5</v>
      </c>
      <c r="Y1645">
        <v>3</v>
      </c>
      <c r="Z1645">
        <v>19999</v>
      </c>
      <c r="AA1645">
        <v>5678</v>
      </c>
      <c r="AB1645">
        <v>0</v>
      </c>
      <c r="AC1645">
        <v>14</v>
      </c>
      <c r="AD1645">
        <v>3</v>
      </c>
      <c r="AE1645">
        <v>1</v>
      </c>
      <c r="AF1645">
        <v>80</v>
      </c>
      <c r="AG1645">
        <v>1</v>
      </c>
      <c r="AH1645">
        <v>34</v>
      </c>
      <c r="AI1645">
        <v>3</v>
      </c>
      <c r="AJ1645">
        <v>33</v>
      </c>
      <c r="AK1645">
        <v>18</v>
      </c>
      <c r="AL1645">
        <v>11</v>
      </c>
      <c r="AM1645">
        <v>9</v>
      </c>
    </row>
    <row r="1646" spans="1:39" x14ac:dyDescent="0.25">
      <c r="A1646" t="s">
        <v>51</v>
      </c>
      <c r="B1646" t="s">
        <v>40</v>
      </c>
      <c r="C1646" t="s">
        <v>64</v>
      </c>
      <c r="D1646" t="s">
        <v>54</v>
      </c>
      <c r="E1646" t="s">
        <v>55</v>
      </c>
      <c r="F1646" t="s">
        <v>67</v>
      </c>
      <c r="G1646" t="s">
        <v>1723</v>
      </c>
      <c r="H1646">
        <v>2053</v>
      </c>
      <c r="I1646" t="s">
        <v>46</v>
      </c>
      <c r="J1646" t="s">
        <v>58</v>
      </c>
      <c r="K1646" t="s">
        <v>48</v>
      </c>
      <c r="L1646" t="s">
        <v>51</v>
      </c>
      <c r="M1646" t="s">
        <v>49</v>
      </c>
      <c r="N1646">
        <v>2</v>
      </c>
      <c r="O1646">
        <v>27</v>
      </c>
      <c r="P1646">
        <v>1</v>
      </c>
      <c r="Q1646">
        <v>894</v>
      </c>
      <c r="R1646">
        <v>9</v>
      </c>
      <c r="S1646" t="s">
        <v>72</v>
      </c>
      <c r="T1646">
        <v>1</v>
      </c>
      <c r="U1646">
        <v>4</v>
      </c>
      <c r="V1646">
        <v>99</v>
      </c>
      <c r="W1646">
        <v>3</v>
      </c>
      <c r="X1646">
        <v>1</v>
      </c>
      <c r="Y1646">
        <v>2</v>
      </c>
      <c r="Z1646">
        <v>2279</v>
      </c>
      <c r="AA1646">
        <v>11781</v>
      </c>
      <c r="AB1646">
        <v>1</v>
      </c>
      <c r="AC1646">
        <v>16</v>
      </c>
      <c r="AD1646">
        <v>3</v>
      </c>
      <c r="AE1646">
        <v>4</v>
      </c>
      <c r="AF1646">
        <v>80</v>
      </c>
      <c r="AG1646">
        <v>0</v>
      </c>
      <c r="AH1646">
        <v>7</v>
      </c>
      <c r="AI1646">
        <v>2</v>
      </c>
      <c r="AJ1646">
        <v>7</v>
      </c>
      <c r="AK1646">
        <v>7</v>
      </c>
      <c r="AL1646">
        <v>0</v>
      </c>
      <c r="AM1646">
        <v>3</v>
      </c>
    </row>
    <row r="1647" spans="1:39" x14ac:dyDescent="0.25">
      <c r="A1647" t="s">
        <v>39</v>
      </c>
      <c r="B1647" t="s">
        <v>40</v>
      </c>
      <c r="C1647" t="s">
        <v>41</v>
      </c>
      <c r="D1647" t="s">
        <v>42</v>
      </c>
      <c r="E1647" t="s">
        <v>55</v>
      </c>
      <c r="F1647" t="s">
        <v>44</v>
      </c>
      <c r="G1647" t="s">
        <v>1724</v>
      </c>
      <c r="H1647">
        <v>2054</v>
      </c>
      <c r="I1647" t="s">
        <v>57</v>
      </c>
      <c r="J1647" t="s">
        <v>76</v>
      </c>
      <c r="K1647" t="s">
        <v>59</v>
      </c>
      <c r="L1647" t="s">
        <v>39</v>
      </c>
      <c r="M1647" t="s">
        <v>49</v>
      </c>
      <c r="N1647">
        <v>1</v>
      </c>
      <c r="O1647">
        <v>35</v>
      </c>
      <c r="P1647">
        <v>0</v>
      </c>
      <c r="Q1647">
        <v>556</v>
      </c>
      <c r="R1647">
        <v>23</v>
      </c>
      <c r="S1647" t="s">
        <v>50</v>
      </c>
      <c r="T1647">
        <v>1</v>
      </c>
      <c r="U1647">
        <v>2</v>
      </c>
      <c r="V1647">
        <v>50</v>
      </c>
      <c r="W1647">
        <v>2</v>
      </c>
      <c r="X1647">
        <v>2</v>
      </c>
      <c r="Y1647">
        <v>3</v>
      </c>
      <c r="Z1647">
        <v>5916</v>
      </c>
      <c r="AA1647">
        <v>15497</v>
      </c>
      <c r="AB1647">
        <v>3</v>
      </c>
      <c r="AC1647">
        <v>13</v>
      </c>
      <c r="AD1647">
        <v>3</v>
      </c>
      <c r="AE1647">
        <v>1</v>
      </c>
      <c r="AF1647">
        <v>80</v>
      </c>
      <c r="AG1647">
        <v>0</v>
      </c>
      <c r="AH1647">
        <v>8</v>
      </c>
      <c r="AI1647">
        <v>3</v>
      </c>
      <c r="AJ1647">
        <v>1</v>
      </c>
      <c r="AK1647">
        <v>0</v>
      </c>
      <c r="AL1647">
        <v>0</v>
      </c>
      <c r="AM1647">
        <v>1</v>
      </c>
    </row>
    <row r="1648" spans="1:39" x14ac:dyDescent="0.25">
      <c r="A1648" t="s">
        <v>51</v>
      </c>
      <c r="B1648" t="s">
        <v>86</v>
      </c>
      <c r="C1648" t="s">
        <v>41</v>
      </c>
      <c r="D1648" t="s">
        <v>54</v>
      </c>
      <c r="E1648" t="s">
        <v>55</v>
      </c>
      <c r="F1648" t="s">
        <v>67</v>
      </c>
      <c r="G1648" t="s">
        <v>1725</v>
      </c>
      <c r="H1648">
        <v>2055</v>
      </c>
      <c r="I1648" t="s">
        <v>57</v>
      </c>
      <c r="J1648" t="s">
        <v>58</v>
      </c>
      <c r="K1648" t="s">
        <v>74</v>
      </c>
      <c r="L1648" t="s">
        <v>51</v>
      </c>
      <c r="M1648" t="s">
        <v>49</v>
      </c>
      <c r="N1648">
        <v>3</v>
      </c>
      <c r="O1648">
        <v>43</v>
      </c>
      <c r="P1648">
        <v>1</v>
      </c>
      <c r="Q1648">
        <v>1344</v>
      </c>
      <c r="R1648">
        <v>7</v>
      </c>
      <c r="S1648" t="s">
        <v>72</v>
      </c>
      <c r="T1648">
        <v>1</v>
      </c>
      <c r="U1648">
        <v>4</v>
      </c>
      <c r="V1648">
        <v>37</v>
      </c>
      <c r="W1648">
        <v>4</v>
      </c>
      <c r="X1648">
        <v>1</v>
      </c>
      <c r="Y1648">
        <v>4</v>
      </c>
      <c r="Z1648">
        <v>2089</v>
      </c>
      <c r="AA1648">
        <v>5228</v>
      </c>
      <c r="AB1648">
        <v>4</v>
      </c>
      <c r="AC1648">
        <v>14</v>
      </c>
      <c r="AD1648">
        <v>3</v>
      </c>
      <c r="AE1648">
        <v>4</v>
      </c>
      <c r="AF1648">
        <v>80</v>
      </c>
      <c r="AG1648">
        <v>3</v>
      </c>
      <c r="AH1648">
        <v>7</v>
      </c>
      <c r="AI1648">
        <v>4</v>
      </c>
      <c r="AJ1648">
        <v>5</v>
      </c>
      <c r="AK1648">
        <v>4</v>
      </c>
      <c r="AL1648">
        <v>2</v>
      </c>
      <c r="AM1648">
        <v>2</v>
      </c>
    </row>
    <row r="1649" spans="1:39" x14ac:dyDescent="0.25">
      <c r="A1649" t="s">
        <v>51</v>
      </c>
      <c r="B1649" t="s">
        <v>86</v>
      </c>
      <c r="C1649" t="s">
        <v>53</v>
      </c>
      <c r="D1649" t="s">
        <v>54</v>
      </c>
      <c r="E1649" t="s">
        <v>55</v>
      </c>
      <c r="F1649" t="s">
        <v>67</v>
      </c>
      <c r="G1649" t="s">
        <v>1726</v>
      </c>
      <c r="H1649">
        <v>2056</v>
      </c>
      <c r="I1649" t="s">
        <v>57</v>
      </c>
      <c r="J1649" t="s">
        <v>90</v>
      </c>
      <c r="K1649" t="s">
        <v>59</v>
      </c>
      <c r="L1649" t="s">
        <v>51</v>
      </c>
      <c r="M1649" t="s">
        <v>49</v>
      </c>
      <c r="N1649">
        <v>1</v>
      </c>
      <c r="O1649">
        <v>45</v>
      </c>
      <c r="P1649">
        <v>1</v>
      </c>
      <c r="Q1649">
        <v>1195</v>
      </c>
      <c r="R1649">
        <v>2</v>
      </c>
      <c r="S1649" t="s">
        <v>50</v>
      </c>
      <c r="T1649">
        <v>1</v>
      </c>
      <c r="U1649">
        <v>1</v>
      </c>
      <c r="V1649">
        <v>65</v>
      </c>
      <c r="W1649">
        <v>2</v>
      </c>
      <c r="X1649">
        <v>4</v>
      </c>
      <c r="Y1649">
        <v>4</v>
      </c>
      <c r="Z1649">
        <v>16792</v>
      </c>
      <c r="AA1649">
        <v>20462</v>
      </c>
      <c r="AB1649">
        <v>9</v>
      </c>
      <c r="AC1649">
        <v>23</v>
      </c>
      <c r="AD1649">
        <v>4</v>
      </c>
      <c r="AE1649">
        <v>4</v>
      </c>
      <c r="AF1649">
        <v>80</v>
      </c>
      <c r="AG1649">
        <v>1</v>
      </c>
      <c r="AH1649">
        <v>22</v>
      </c>
      <c r="AI1649">
        <v>3</v>
      </c>
      <c r="AJ1649">
        <v>20</v>
      </c>
      <c r="AK1649">
        <v>8</v>
      </c>
      <c r="AL1649">
        <v>11</v>
      </c>
      <c r="AM1649">
        <v>8</v>
      </c>
    </row>
    <row r="1650" spans="1:39" x14ac:dyDescent="0.25">
      <c r="A1650" t="s">
        <v>51</v>
      </c>
      <c r="B1650" t="s">
        <v>40</v>
      </c>
      <c r="C1650" t="s">
        <v>41</v>
      </c>
      <c r="D1650" t="s">
        <v>54</v>
      </c>
      <c r="E1650" t="s">
        <v>55</v>
      </c>
      <c r="F1650" t="s">
        <v>44</v>
      </c>
      <c r="G1650" t="s">
        <v>1727</v>
      </c>
      <c r="H1650">
        <v>2057</v>
      </c>
      <c r="I1650" t="s">
        <v>57</v>
      </c>
      <c r="J1650" t="s">
        <v>58</v>
      </c>
      <c r="K1650" t="s">
        <v>59</v>
      </c>
      <c r="L1650" t="s">
        <v>39</v>
      </c>
      <c r="M1650" t="s">
        <v>49</v>
      </c>
      <c r="N1650">
        <v>3</v>
      </c>
      <c r="O1650">
        <v>37</v>
      </c>
      <c r="P1650">
        <v>1</v>
      </c>
      <c r="Q1650">
        <v>290</v>
      </c>
      <c r="R1650">
        <v>21</v>
      </c>
      <c r="S1650" t="s">
        <v>72</v>
      </c>
      <c r="T1650">
        <v>1</v>
      </c>
      <c r="U1650">
        <v>2</v>
      </c>
      <c r="V1650">
        <v>65</v>
      </c>
      <c r="W1650">
        <v>4</v>
      </c>
      <c r="X1650">
        <v>1</v>
      </c>
      <c r="Y1650">
        <v>1</v>
      </c>
      <c r="Z1650">
        <v>3564</v>
      </c>
      <c r="AA1650">
        <v>22977</v>
      </c>
      <c r="AB1650">
        <v>1</v>
      </c>
      <c r="AC1650">
        <v>12</v>
      </c>
      <c r="AD1650">
        <v>3</v>
      </c>
      <c r="AE1650">
        <v>1</v>
      </c>
      <c r="AF1650">
        <v>80</v>
      </c>
      <c r="AG1650">
        <v>1</v>
      </c>
      <c r="AH1650">
        <v>8</v>
      </c>
      <c r="AI1650">
        <v>2</v>
      </c>
      <c r="AJ1650">
        <v>8</v>
      </c>
      <c r="AK1650">
        <v>7</v>
      </c>
      <c r="AL1650">
        <v>1</v>
      </c>
      <c r="AM1650">
        <v>7</v>
      </c>
    </row>
    <row r="1651" spans="1:39" x14ac:dyDescent="0.25">
      <c r="A1651" t="s">
        <v>51</v>
      </c>
      <c r="B1651" t="s">
        <v>52</v>
      </c>
      <c r="C1651" t="s">
        <v>41</v>
      </c>
      <c r="D1651" t="s">
        <v>54</v>
      </c>
      <c r="E1651" t="s">
        <v>55</v>
      </c>
      <c r="F1651" t="s">
        <v>67</v>
      </c>
      <c r="G1651" t="s">
        <v>1728</v>
      </c>
      <c r="H1651">
        <v>2058</v>
      </c>
      <c r="I1651" t="s">
        <v>46</v>
      </c>
      <c r="J1651" t="s">
        <v>63</v>
      </c>
      <c r="K1651" t="s">
        <v>48</v>
      </c>
      <c r="L1651" t="s">
        <v>51</v>
      </c>
      <c r="M1651" t="s">
        <v>49</v>
      </c>
      <c r="N1651">
        <v>5</v>
      </c>
      <c r="O1651">
        <v>35</v>
      </c>
      <c r="P1651">
        <v>1</v>
      </c>
      <c r="Q1651">
        <v>138</v>
      </c>
      <c r="R1651">
        <v>2</v>
      </c>
      <c r="S1651" t="s">
        <v>72</v>
      </c>
      <c r="T1651">
        <v>1</v>
      </c>
      <c r="U1651">
        <v>2</v>
      </c>
      <c r="V1651">
        <v>37</v>
      </c>
      <c r="W1651">
        <v>3</v>
      </c>
      <c r="X1651">
        <v>2</v>
      </c>
      <c r="Y1651">
        <v>2</v>
      </c>
      <c r="Z1651">
        <v>4425</v>
      </c>
      <c r="AA1651">
        <v>15986</v>
      </c>
      <c r="AB1651">
        <v>5</v>
      </c>
      <c r="AC1651">
        <v>11</v>
      </c>
      <c r="AD1651">
        <v>3</v>
      </c>
      <c r="AE1651">
        <v>4</v>
      </c>
      <c r="AF1651">
        <v>80</v>
      </c>
      <c r="AG1651">
        <v>0</v>
      </c>
      <c r="AH1651">
        <v>10</v>
      </c>
      <c r="AI1651">
        <v>3</v>
      </c>
      <c r="AJ1651">
        <v>6</v>
      </c>
      <c r="AK1651">
        <v>2</v>
      </c>
      <c r="AL1651">
        <v>1</v>
      </c>
      <c r="AM1651">
        <v>2</v>
      </c>
    </row>
    <row r="1652" spans="1:39" x14ac:dyDescent="0.25">
      <c r="A1652" t="s">
        <v>51</v>
      </c>
      <c r="B1652" t="s">
        <v>86</v>
      </c>
      <c r="C1652" t="s">
        <v>41</v>
      </c>
      <c r="D1652" t="s">
        <v>54</v>
      </c>
      <c r="E1652" t="s">
        <v>55</v>
      </c>
      <c r="F1652" t="s">
        <v>67</v>
      </c>
      <c r="G1652" t="s">
        <v>1729</v>
      </c>
      <c r="H1652">
        <v>2059</v>
      </c>
      <c r="I1652" t="s">
        <v>46</v>
      </c>
      <c r="J1652" t="s">
        <v>76</v>
      </c>
      <c r="K1652" t="s">
        <v>74</v>
      </c>
      <c r="L1652" t="s">
        <v>51</v>
      </c>
      <c r="M1652" t="s">
        <v>49</v>
      </c>
      <c r="N1652">
        <v>5</v>
      </c>
      <c r="O1652">
        <v>42</v>
      </c>
      <c r="P1652">
        <v>1</v>
      </c>
      <c r="Q1652">
        <v>926</v>
      </c>
      <c r="R1652">
        <v>21</v>
      </c>
      <c r="S1652" t="s">
        <v>50</v>
      </c>
      <c r="T1652">
        <v>1</v>
      </c>
      <c r="U1652">
        <v>3</v>
      </c>
      <c r="V1652">
        <v>36</v>
      </c>
      <c r="W1652">
        <v>3</v>
      </c>
      <c r="X1652">
        <v>2</v>
      </c>
      <c r="Y1652">
        <v>3</v>
      </c>
      <c r="Z1652">
        <v>5265</v>
      </c>
      <c r="AA1652">
        <v>16439</v>
      </c>
      <c r="AB1652">
        <v>2</v>
      </c>
      <c r="AC1652">
        <v>16</v>
      </c>
      <c r="AD1652">
        <v>3</v>
      </c>
      <c r="AE1652">
        <v>2</v>
      </c>
      <c r="AF1652">
        <v>80</v>
      </c>
      <c r="AG1652">
        <v>1</v>
      </c>
      <c r="AH1652">
        <v>11</v>
      </c>
      <c r="AI1652">
        <v>3</v>
      </c>
      <c r="AJ1652">
        <v>5</v>
      </c>
      <c r="AK1652">
        <v>3</v>
      </c>
      <c r="AL1652">
        <v>0</v>
      </c>
      <c r="AM1652">
        <v>2</v>
      </c>
    </row>
    <row r="1653" spans="1:39" x14ac:dyDescent="0.25">
      <c r="A1653" t="s">
        <v>51</v>
      </c>
      <c r="B1653" t="s">
        <v>40</v>
      </c>
      <c r="C1653" t="s">
        <v>41</v>
      </c>
      <c r="D1653" t="s">
        <v>54</v>
      </c>
      <c r="E1653" t="s">
        <v>55</v>
      </c>
      <c r="F1653" t="s">
        <v>44</v>
      </c>
      <c r="G1653" t="s">
        <v>1730</v>
      </c>
      <c r="H1653">
        <v>2060</v>
      </c>
      <c r="I1653" t="s">
        <v>57</v>
      </c>
      <c r="J1653" t="s">
        <v>76</v>
      </c>
      <c r="K1653" t="s">
        <v>59</v>
      </c>
      <c r="L1653" t="s">
        <v>51</v>
      </c>
      <c r="M1653" t="s">
        <v>49</v>
      </c>
      <c r="N1653">
        <v>3</v>
      </c>
      <c r="O1653">
        <v>38</v>
      </c>
      <c r="P1653">
        <v>1</v>
      </c>
      <c r="Q1653">
        <v>1261</v>
      </c>
      <c r="R1653">
        <v>2</v>
      </c>
      <c r="S1653" t="s">
        <v>66</v>
      </c>
      <c r="T1653">
        <v>1</v>
      </c>
      <c r="U1653">
        <v>4</v>
      </c>
      <c r="V1653">
        <v>88</v>
      </c>
      <c r="W1653">
        <v>3</v>
      </c>
      <c r="X1653">
        <v>2</v>
      </c>
      <c r="Y1653">
        <v>3</v>
      </c>
      <c r="Z1653">
        <v>6553</v>
      </c>
      <c r="AA1653">
        <v>7259</v>
      </c>
      <c r="AB1653">
        <v>9</v>
      </c>
      <c r="AC1653">
        <v>14</v>
      </c>
      <c r="AD1653">
        <v>3</v>
      </c>
      <c r="AE1653">
        <v>2</v>
      </c>
      <c r="AF1653">
        <v>80</v>
      </c>
      <c r="AG1653">
        <v>0</v>
      </c>
      <c r="AH1653">
        <v>14</v>
      </c>
      <c r="AI1653">
        <v>3</v>
      </c>
      <c r="AJ1653">
        <v>1</v>
      </c>
      <c r="AK1653">
        <v>0</v>
      </c>
      <c r="AL1653">
        <v>0</v>
      </c>
      <c r="AM1653">
        <v>0</v>
      </c>
    </row>
    <row r="1654" spans="1:39" x14ac:dyDescent="0.25">
      <c r="A1654" t="s">
        <v>51</v>
      </c>
      <c r="B1654" t="s">
        <v>40</v>
      </c>
      <c r="C1654" t="s">
        <v>41</v>
      </c>
      <c r="D1654" t="s">
        <v>54</v>
      </c>
      <c r="E1654" t="s">
        <v>55</v>
      </c>
      <c r="F1654" t="s">
        <v>108</v>
      </c>
      <c r="G1654" t="s">
        <v>1731</v>
      </c>
      <c r="H1654">
        <v>2061</v>
      </c>
      <c r="I1654" t="s">
        <v>57</v>
      </c>
      <c r="J1654" t="s">
        <v>76</v>
      </c>
      <c r="K1654" t="s">
        <v>59</v>
      </c>
      <c r="L1654" t="s">
        <v>51</v>
      </c>
      <c r="M1654" t="s">
        <v>49</v>
      </c>
      <c r="N1654">
        <v>3</v>
      </c>
      <c r="O1654">
        <v>38</v>
      </c>
      <c r="P1654">
        <v>1</v>
      </c>
      <c r="Q1654">
        <v>1084</v>
      </c>
      <c r="R1654">
        <v>29</v>
      </c>
      <c r="S1654" t="s">
        <v>72</v>
      </c>
      <c r="T1654">
        <v>1</v>
      </c>
      <c r="U1654">
        <v>4</v>
      </c>
      <c r="V1654">
        <v>54</v>
      </c>
      <c r="W1654">
        <v>3</v>
      </c>
      <c r="X1654">
        <v>2</v>
      </c>
      <c r="Y1654">
        <v>4</v>
      </c>
      <c r="Z1654">
        <v>6261</v>
      </c>
      <c r="AA1654">
        <v>4185</v>
      </c>
      <c r="AB1654">
        <v>3</v>
      </c>
      <c r="AC1654">
        <v>18</v>
      </c>
      <c r="AD1654">
        <v>3</v>
      </c>
      <c r="AE1654">
        <v>1</v>
      </c>
      <c r="AF1654">
        <v>80</v>
      </c>
      <c r="AG1654">
        <v>1</v>
      </c>
      <c r="AH1654">
        <v>9</v>
      </c>
      <c r="AI1654">
        <v>1</v>
      </c>
      <c r="AJ1654">
        <v>7</v>
      </c>
      <c r="AK1654">
        <v>7</v>
      </c>
      <c r="AL1654">
        <v>1</v>
      </c>
      <c r="AM1654">
        <v>7</v>
      </c>
    </row>
    <row r="1655" spans="1:39" x14ac:dyDescent="0.25">
      <c r="A1655" t="s">
        <v>51</v>
      </c>
      <c r="B1655" t="s">
        <v>52</v>
      </c>
      <c r="C1655" t="s">
        <v>64</v>
      </c>
      <c r="D1655" t="s">
        <v>54</v>
      </c>
      <c r="E1655" t="s">
        <v>55</v>
      </c>
      <c r="F1655" t="s">
        <v>108</v>
      </c>
      <c r="G1655" t="s">
        <v>1732</v>
      </c>
      <c r="H1655">
        <v>2062</v>
      </c>
      <c r="I1655" t="s">
        <v>57</v>
      </c>
      <c r="J1655" t="s">
        <v>76</v>
      </c>
      <c r="K1655" t="s">
        <v>59</v>
      </c>
      <c r="L1655" t="s">
        <v>51</v>
      </c>
      <c r="M1655" t="s">
        <v>49</v>
      </c>
      <c r="N1655">
        <v>1</v>
      </c>
      <c r="O1655">
        <v>27</v>
      </c>
      <c r="P1655">
        <v>1</v>
      </c>
      <c r="Q1655">
        <v>472</v>
      </c>
      <c r="R1655">
        <v>1</v>
      </c>
      <c r="S1655" t="s">
        <v>60</v>
      </c>
      <c r="T1655">
        <v>1</v>
      </c>
      <c r="U1655">
        <v>3</v>
      </c>
      <c r="V1655">
        <v>60</v>
      </c>
      <c r="W1655">
        <v>2</v>
      </c>
      <c r="X1655">
        <v>2</v>
      </c>
      <c r="Y1655">
        <v>1</v>
      </c>
      <c r="Z1655">
        <v>4298</v>
      </c>
      <c r="AA1655">
        <v>9679</v>
      </c>
      <c r="AB1655">
        <v>5</v>
      </c>
      <c r="AC1655">
        <v>19</v>
      </c>
      <c r="AD1655">
        <v>3</v>
      </c>
      <c r="AE1655">
        <v>3</v>
      </c>
      <c r="AF1655">
        <v>80</v>
      </c>
      <c r="AG1655">
        <v>1</v>
      </c>
      <c r="AH1655">
        <v>6</v>
      </c>
      <c r="AI1655">
        <v>3</v>
      </c>
      <c r="AJ1655">
        <v>2</v>
      </c>
      <c r="AK1655">
        <v>2</v>
      </c>
      <c r="AL1655">
        <v>2</v>
      </c>
      <c r="AM1655">
        <v>0</v>
      </c>
    </row>
    <row r="1656" spans="1:39" x14ac:dyDescent="0.25">
      <c r="A1656" t="s">
        <v>51</v>
      </c>
      <c r="B1656" t="s">
        <v>86</v>
      </c>
      <c r="C1656" t="s">
        <v>53</v>
      </c>
      <c r="D1656" t="s">
        <v>54</v>
      </c>
      <c r="E1656" t="s">
        <v>55</v>
      </c>
      <c r="F1656" t="s">
        <v>44</v>
      </c>
      <c r="G1656" t="s">
        <v>1733</v>
      </c>
      <c r="H1656">
        <v>2063</v>
      </c>
      <c r="I1656" t="s">
        <v>57</v>
      </c>
      <c r="J1656" t="s">
        <v>76</v>
      </c>
      <c r="K1656" t="s">
        <v>74</v>
      </c>
      <c r="L1656" t="s">
        <v>39</v>
      </c>
      <c r="M1656" t="s">
        <v>49</v>
      </c>
      <c r="N1656">
        <v>0</v>
      </c>
      <c r="O1656">
        <v>49</v>
      </c>
      <c r="P1656">
        <v>1</v>
      </c>
      <c r="Q1656">
        <v>1002</v>
      </c>
      <c r="R1656">
        <v>18</v>
      </c>
      <c r="S1656" t="s">
        <v>66</v>
      </c>
      <c r="T1656">
        <v>1</v>
      </c>
      <c r="U1656">
        <v>4</v>
      </c>
      <c r="V1656">
        <v>92</v>
      </c>
      <c r="W1656">
        <v>3</v>
      </c>
      <c r="X1656">
        <v>2</v>
      </c>
      <c r="Y1656">
        <v>4</v>
      </c>
      <c r="Z1656">
        <v>6804</v>
      </c>
      <c r="AA1656">
        <v>23793</v>
      </c>
      <c r="AB1656">
        <v>1</v>
      </c>
      <c r="AC1656">
        <v>15</v>
      </c>
      <c r="AD1656">
        <v>3</v>
      </c>
      <c r="AE1656">
        <v>1</v>
      </c>
      <c r="AF1656">
        <v>80</v>
      </c>
      <c r="AG1656">
        <v>2</v>
      </c>
      <c r="AH1656">
        <v>7</v>
      </c>
      <c r="AI1656">
        <v>3</v>
      </c>
      <c r="AJ1656">
        <v>7</v>
      </c>
      <c r="AK1656">
        <v>7</v>
      </c>
      <c r="AL1656">
        <v>1</v>
      </c>
      <c r="AM1656">
        <v>7</v>
      </c>
    </row>
    <row r="1657" spans="1:39" x14ac:dyDescent="0.25">
      <c r="A1657" t="s">
        <v>51</v>
      </c>
      <c r="B1657" t="s">
        <v>52</v>
      </c>
      <c r="C1657" t="s">
        <v>64</v>
      </c>
      <c r="D1657" t="s">
        <v>54</v>
      </c>
      <c r="E1657" t="s">
        <v>55</v>
      </c>
      <c r="F1657" t="s">
        <v>67</v>
      </c>
      <c r="G1657" t="s">
        <v>1734</v>
      </c>
      <c r="H1657">
        <v>2064</v>
      </c>
      <c r="I1657" t="s">
        <v>57</v>
      </c>
      <c r="J1657" t="s">
        <v>58</v>
      </c>
      <c r="K1657" t="s">
        <v>74</v>
      </c>
      <c r="L1657" t="s">
        <v>39</v>
      </c>
      <c r="M1657" t="s">
        <v>49</v>
      </c>
      <c r="N1657">
        <v>4</v>
      </c>
      <c r="O1657">
        <v>34</v>
      </c>
      <c r="P1657">
        <v>1</v>
      </c>
      <c r="Q1657">
        <v>878</v>
      </c>
      <c r="R1657">
        <v>10</v>
      </c>
      <c r="S1657" t="s">
        <v>66</v>
      </c>
      <c r="T1657">
        <v>1</v>
      </c>
      <c r="U1657">
        <v>4</v>
      </c>
      <c r="V1657">
        <v>43</v>
      </c>
      <c r="W1657">
        <v>3</v>
      </c>
      <c r="X1657">
        <v>1</v>
      </c>
      <c r="Y1657">
        <v>3</v>
      </c>
      <c r="Z1657">
        <v>3815</v>
      </c>
      <c r="AA1657">
        <v>5972</v>
      </c>
      <c r="AB1657">
        <v>1</v>
      </c>
      <c r="AC1657">
        <v>17</v>
      </c>
      <c r="AD1657">
        <v>3</v>
      </c>
      <c r="AE1657">
        <v>4</v>
      </c>
      <c r="AF1657">
        <v>80</v>
      </c>
      <c r="AG1657">
        <v>1</v>
      </c>
      <c r="AH1657">
        <v>5</v>
      </c>
      <c r="AI1657">
        <v>4</v>
      </c>
      <c r="AJ1657">
        <v>5</v>
      </c>
      <c r="AK1657">
        <v>3</v>
      </c>
      <c r="AL1657">
        <v>2</v>
      </c>
      <c r="AM1657">
        <v>0</v>
      </c>
    </row>
    <row r="1658" spans="1:39" x14ac:dyDescent="0.25">
      <c r="A1658" t="s">
        <v>51</v>
      </c>
      <c r="B1658" t="s">
        <v>40</v>
      </c>
      <c r="C1658" t="s">
        <v>41</v>
      </c>
      <c r="D1658" t="s">
        <v>54</v>
      </c>
      <c r="E1658" t="s">
        <v>55</v>
      </c>
      <c r="F1658" t="s">
        <v>67</v>
      </c>
      <c r="G1658" t="s">
        <v>1735</v>
      </c>
      <c r="H1658">
        <v>2065</v>
      </c>
      <c r="I1658" t="s">
        <v>57</v>
      </c>
      <c r="J1658" t="s">
        <v>63</v>
      </c>
      <c r="K1658" t="s">
        <v>59</v>
      </c>
      <c r="L1658" t="s">
        <v>39</v>
      </c>
      <c r="M1658" t="s">
        <v>49</v>
      </c>
      <c r="N1658">
        <v>2</v>
      </c>
      <c r="O1658">
        <v>40</v>
      </c>
      <c r="P1658">
        <v>1</v>
      </c>
      <c r="Q1658">
        <v>905</v>
      </c>
      <c r="R1658">
        <v>19</v>
      </c>
      <c r="S1658" t="s">
        <v>50</v>
      </c>
      <c r="T1658">
        <v>1</v>
      </c>
      <c r="U1658">
        <v>3</v>
      </c>
      <c r="V1658">
        <v>99</v>
      </c>
      <c r="W1658">
        <v>3</v>
      </c>
      <c r="X1658">
        <v>2</v>
      </c>
      <c r="Y1658">
        <v>4</v>
      </c>
      <c r="Z1658">
        <v>2741</v>
      </c>
      <c r="AA1658">
        <v>16523</v>
      </c>
      <c r="AB1658">
        <v>8</v>
      </c>
      <c r="AC1658">
        <v>15</v>
      </c>
      <c r="AD1658">
        <v>3</v>
      </c>
      <c r="AE1658">
        <v>3</v>
      </c>
      <c r="AF1658">
        <v>80</v>
      </c>
      <c r="AG1658">
        <v>1</v>
      </c>
      <c r="AH1658">
        <v>15</v>
      </c>
      <c r="AI1658">
        <v>4</v>
      </c>
      <c r="AJ1658">
        <v>7</v>
      </c>
      <c r="AK1658">
        <v>2</v>
      </c>
      <c r="AL1658">
        <v>3</v>
      </c>
      <c r="AM1658">
        <v>7</v>
      </c>
    </row>
    <row r="1659" spans="1:39" x14ac:dyDescent="0.25">
      <c r="A1659" t="s">
        <v>39</v>
      </c>
      <c r="B1659" t="s">
        <v>40</v>
      </c>
      <c r="C1659" t="s">
        <v>41</v>
      </c>
      <c r="D1659" t="s">
        <v>42</v>
      </c>
      <c r="E1659" t="s">
        <v>55</v>
      </c>
      <c r="F1659" t="s">
        <v>67</v>
      </c>
      <c r="G1659" t="s">
        <v>1736</v>
      </c>
      <c r="H1659">
        <v>2066</v>
      </c>
      <c r="I1659" t="s">
        <v>57</v>
      </c>
      <c r="J1659" t="s">
        <v>78</v>
      </c>
      <c r="K1659" t="s">
        <v>59</v>
      </c>
      <c r="L1659" t="s">
        <v>39</v>
      </c>
      <c r="M1659" t="s">
        <v>49</v>
      </c>
      <c r="N1659">
        <v>2</v>
      </c>
      <c r="O1659">
        <v>38</v>
      </c>
      <c r="P1659">
        <v>0</v>
      </c>
      <c r="Q1659">
        <v>1180</v>
      </c>
      <c r="R1659">
        <v>29</v>
      </c>
      <c r="S1659" t="s">
        <v>60</v>
      </c>
      <c r="T1659">
        <v>1</v>
      </c>
      <c r="U1659">
        <v>2</v>
      </c>
      <c r="V1659">
        <v>70</v>
      </c>
      <c r="W1659">
        <v>3</v>
      </c>
      <c r="X1659">
        <v>2</v>
      </c>
      <c r="Y1659">
        <v>1</v>
      </c>
      <c r="Z1659">
        <v>6673</v>
      </c>
      <c r="AA1659">
        <v>11354</v>
      </c>
      <c r="AB1659">
        <v>7</v>
      </c>
      <c r="AC1659">
        <v>19</v>
      </c>
      <c r="AD1659">
        <v>3</v>
      </c>
      <c r="AE1659">
        <v>2</v>
      </c>
      <c r="AF1659">
        <v>80</v>
      </c>
      <c r="AG1659">
        <v>0</v>
      </c>
      <c r="AH1659">
        <v>17</v>
      </c>
      <c r="AI1659">
        <v>3</v>
      </c>
      <c r="AJ1659">
        <v>1</v>
      </c>
      <c r="AK1659">
        <v>0</v>
      </c>
      <c r="AL1659">
        <v>0</v>
      </c>
      <c r="AM1659">
        <v>0</v>
      </c>
    </row>
    <row r="1660" spans="1:39" x14ac:dyDescent="0.25">
      <c r="A1660" t="s">
        <v>39</v>
      </c>
      <c r="B1660" t="s">
        <v>40</v>
      </c>
      <c r="C1660" t="s">
        <v>64</v>
      </c>
      <c r="D1660" t="s">
        <v>42</v>
      </c>
      <c r="E1660" t="s">
        <v>43</v>
      </c>
      <c r="F1660" t="s">
        <v>101</v>
      </c>
      <c r="G1660" t="s">
        <v>1737</v>
      </c>
      <c r="H1660">
        <v>2067</v>
      </c>
      <c r="I1660" t="s">
        <v>46</v>
      </c>
      <c r="J1660" t="s">
        <v>47</v>
      </c>
      <c r="K1660" t="s">
        <v>59</v>
      </c>
      <c r="L1660" t="s">
        <v>51</v>
      </c>
      <c r="M1660" t="s">
        <v>49</v>
      </c>
      <c r="N1660">
        <v>3</v>
      </c>
      <c r="O1660">
        <v>29</v>
      </c>
      <c r="P1660">
        <v>0</v>
      </c>
      <c r="Q1660">
        <v>121</v>
      </c>
      <c r="R1660">
        <v>27</v>
      </c>
      <c r="S1660" t="s">
        <v>72</v>
      </c>
      <c r="T1660">
        <v>1</v>
      </c>
      <c r="U1660">
        <v>2</v>
      </c>
      <c r="V1660">
        <v>35</v>
      </c>
      <c r="W1660">
        <v>3</v>
      </c>
      <c r="X1660">
        <v>3</v>
      </c>
      <c r="Y1660">
        <v>4</v>
      </c>
      <c r="Z1660">
        <v>7639</v>
      </c>
      <c r="AA1660">
        <v>24525</v>
      </c>
      <c r="AB1660">
        <v>1</v>
      </c>
      <c r="AC1660">
        <v>22</v>
      </c>
      <c r="AD1660">
        <v>4</v>
      </c>
      <c r="AE1660">
        <v>4</v>
      </c>
      <c r="AF1660">
        <v>80</v>
      </c>
      <c r="AG1660">
        <v>3</v>
      </c>
      <c r="AH1660">
        <v>10</v>
      </c>
      <c r="AI1660">
        <v>2</v>
      </c>
      <c r="AJ1660">
        <v>10</v>
      </c>
      <c r="AK1660">
        <v>4</v>
      </c>
      <c r="AL1660">
        <v>1</v>
      </c>
      <c r="AM1660">
        <v>9</v>
      </c>
    </row>
    <row r="1661" spans="1:39" x14ac:dyDescent="0.25">
      <c r="A1661" t="s">
        <v>51</v>
      </c>
      <c r="B1661" t="s">
        <v>40</v>
      </c>
      <c r="C1661" t="s">
        <v>87</v>
      </c>
      <c r="D1661" t="s">
        <v>54</v>
      </c>
      <c r="E1661" t="s">
        <v>55</v>
      </c>
      <c r="F1661" t="s">
        <v>44</v>
      </c>
      <c r="G1661" t="s">
        <v>1738</v>
      </c>
      <c r="H1661">
        <v>2068</v>
      </c>
      <c r="I1661" t="s">
        <v>57</v>
      </c>
      <c r="J1661" t="s">
        <v>58</v>
      </c>
      <c r="K1661" t="s">
        <v>74</v>
      </c>
      <c r="L1661" t="s">
        <v>39</v>
      </c>
      <c r="M1661" t="s">
        <v>49</v>
      </c>
      <c r="N1661">
        <v>2</v>
      </c>
      <c r="O1661">
        <v>22</v>
      </c>
      <c r="P1661">
        <v>1</v>
      </c>
      <c r="Q1661">
        <v>1136</v>
      </c>
      <c r="R1661">
        <v>5</v>
      </c>
      <c r="S1661" t="s">
        <v>72</v>
      </c>
      <c r="T1661">
        <v>1</v>
      </c>
      <c r="U1661">
        <v>4</v>
      </c>
      <c r="V1661">
        <v>60</v>
      </c>
      <c r="W1661">
        <v>4</v>
      </c>
      <c r="X1661">
        <v>1</v>
      </c>
      <c r="Y1661">
        <v>2</v>
      </c>
      <c r="Z1661">
        <v>2328</v>
      </c>
      <c r="AA1661">
        <v>12392</v>
      </c>
      <c r="AB1661">
        <v>1</v>
      </c>
      <c r="AC1661">
        <v>16</v>
      </c>
      <c r="AD1661">
        <v>3</v>
      </c>
      <c r="AE1661">
        <v>1</v>
      </c>
      <c r="AF1661">
        <v>80</v>
      </c>
      <c r="AG1661">
        <v>1</v>
      </c>
      <c r="AH1661">
        <v>4</v>
      </c>
      <c r="AI1661">
        <v>2</v>
      </c>
      <c r="AJ1661">
        <v>4</v>
      </c>
      <c r="AK1661">
        <v>2</v>
      </c>
      <c r="AL1661">
        <v>2</v>
      </c>
      <c r="AM1661">
        <v>2</v>
      </c>
    </row>
    <row r="1662" spans="1:39" x14ac:dyDescent="0.25">
      <c r="A1662" t="s">
        <v>51</v>
      </c>
      <c r="B1662" t="s">
        <v>52</v>
      </c>
      <c r="C1662" t="s">
        <v>41</v>
      </c>
      <c r="D1662" t="s">
        <v>54</v>
      </c>
      <c r="E1662" t="s">
        <v>55</v>
      </c>
      <c r="F1662" t="s">
        <v>67</v>
      </c>
      <c r="G1662" t="s">
        <v>1739</v>
      </c>
      <c r="H1662">
        <v>2069</v>
      </c>
      <c r="I1662" t="s">
        <v>46</v>
      </c>
      <c r="J1662" t="s">
        <v>63</v>
      </c>
      <c r="K1662" t="s">
        <v>48</v>
      </c>
      <c r="L1662" t="s">
        <v>51</v>
      </c>
      <c r="M1662" t="s">
        <v>49</v>
      </c>
      <c r="N1662">
        <v>2</v>
      </c>
      <c r="O1662">
        <v>36</v>
      </c>
      <c r="P1662">
        <v>1</v>
      </c>
      <c r="Q1662">
        <v>635</v>
      </c>
      <c r="R1662">
        <v>18</v>
      </c>
      <c r="S1662" t="s">
        <v>60</v>
      </c>
      <c r="T1662">
        <v>1</v>
      </c>
      <c r="U1662">
        <v>2</v>
      </c>
      <c r="V1662">
        <v>73</v>
      </c>
      <c r="W1662">
        <v>3</v>
      </c>
      <c r="X1662">
        <v>1</v>
      </c>
      <c r="Y1662">
        <v>4</v>
      </c>
      <c r="Z1662">
        <v>2153</v>
      </c>
      <c r="AA1662">
        <v>7703</v>
      </c>
      <c r="AB1662">
        <v>1</v>
      </c>
      <c r="AC1662">
        <v>13</v>
      </c>
      <c r="AD1662">
        <v>3</v>
      </c>
      <c r="AE1662">
        <v>1</v>
      </c>
      <c r="AF1662">
        <v>80</v>
      </c>
      <c r="AG1662">
        <v>0</v>
      </c>
      <c r="AH1662">
        <v>8</v>
      </c>
      <c r="AI1662">
        <v>3</v>
      </c>
      <c r="AJ1662">
        <v>8</v>
      </c>
      <c r="AK1662">
        <v>1</v>
      </c>
      <c r="AL1662">
        <v>1</v>
      </c>
      <c r="AM1662">
        <v>7</v>
      </c>
    </row>
    <row r="1663" spans="1:39" x14ac:dyDescent="0.25">
      <c r="A1663" t="s">
        <v>51</v>
      </c>
      <c r="B1663" t="s">
        <v>86</v>
      </c>
      <c r="C1663" t="s">
        <v>41</v>
      </c>
      <c r="D1663" t="s">
        <v>54</v>
      </c>
      <c r="E1663" t="s">
        <v>55</v>
      </c>
      <c r="F1663" t="s">
        <v>44</v>
      </c>
      <c r="G1663" t="s">
        <v>1740</v>
      </c>
      <c r="H1663">
        <v>2070</v>
      </c>
      <c r="I1663" t="s">
        <v>57</v>
      </c>
      <c r="J1663" t="s">
        <v>78</v>
      </c>
      <c r="K1663" t="s">
        <v>59</v>
      </c>
      <c r="L1663" t="s">
        <v>51</v>
      </c>
      <c r="M1663" t="s">
        <v>49</v>
      </c>
      <c r="N1663">
        <v>5</v>
      </c>
      <c r="O1663">
        <v>40</v>
      </c>
      <c r="P1663">
        <v>1</v>
      </c>
      <c r="Q1663">
        <v>1151</v>
      </c>
      <c r="R1663">
        <v>9</v>
      </c>
      <c r="S1663" t="s">
        <v>129</v>
      </c>
      <c r="T1663">
        <v>1</v>
      </c>
      <c r="U1663">
        <v>4</v>
      </c>
      <c r="V1663">
        <v>63</v>
      </c>
      <c r="W1663">
        <v>2</v>
      </c>
      <c r="X1663">
        <v>2</v>
      </c>
      <c r="Y1663">
        <v>4</v>
      </c>
      <c r="Z1663">
        <v>4876</v>
      </c>
      <c r="AA1663">
        <v>14242</v>
      </c>
      <c r="AB1663">
        <v>9</v>
      </c>
      <c r="AC1663">
        <v>14</v>
      </c>
      <c r="AD1663">
        <v>3</v>
      </c>
      <c r="AE1663">
        <v>4</v>
      </c>
      <c r="AF1663">
        <v>80</v>
      </c>
      <c r="AG1663">
        <v>1</v>
      </c>
      <c r="AH1663">
        <v>5</v>
      </c>
      <c r="AI1663">
        <v>1</v>
      </c>
      <c r="AJ1663">
        <v>3</v>
      </c>
      <c r="AK1663">
        <v>2</v>
      </c>
      <c r="AL1663">
        <v>0</v>
      </c>
      <c r="AM1663">
        <v>2</v>
      </c>
    </row>
    <row r="1664" spans="1:39" x14ac:dyDescent="0.25">
      <c r="A1664" t="s">
        <v>51</v>
      </c>
      <c r="B1664" t="s">
        <v>40</v>
      </c>
      <c r="C1664" t="s">
        <v>53</v>
      </c>
      <c r="D1664" t="s">
        <v>54</v>
      </c>
      <c r="E1664" t="s">
        <v>55</v>
      </c>
      <c r="F1664" t="s">
        <v>67</v>
      </c>
      <c r="G1664" t="s">
        <v>1741</v>
      </c>
      <c r="H1664">
        <v>2071</v>
      </c>
      <c r="I1664" t="s">
        <v>57</v>
      </c>
      <c r="J1664" t="s">
        <v>78</v>
      </c>
      <c r="K1664" t="s">
        <v>74</v>
      </c>
      <c r="L1664" t="s">
        <v>51</v>
      </c>
      <c r="M1664" t="s">
        <v>49</v>
      </c>
      <c r="N1664">
        <v>3</v>
      </c>
      <c r="O1664">
        <v>46</v>
      </c>
      <c r="P1664">
        <v>1</v>
      </c>
      <c r="Q1664">
        <v>644</v>
      </c>
      <c r="R1664">
        <v>1</v>
      </c>
      <c r="S1664" t="s">
        <v>66</v>
      </c>
      <c r="T1664">
        <v>1</v>
      </c>
      <c r="U1664">
        <v>4</v>
      </c>
      <c r="V1664">
        <v>97</v>
      </c>
      <c r="W1664">
        <v>3</v>
      </c>
      <c r="X1664">
        <v>3</v>
      </c>
      <c r="Y1664">
        <v>1</v>
      </c>
      <c r="Z1664">
        <v>9396</v>
      </c>
      <c r="AA1664">
        <v>12368</v>
      </c>
      <c r="AB1664">
        <v>7</v>
      </c>
      <c r="AC1664">
        <v>16</v>
      </c>
      <c r="AD1664">
        <v>3</v>
      </c>
      <c r="AE1664">
        <v>3</v>
      </c>
      <c r="AF1664">
        <v>80</v>
      </c>
      <c r="AG1664">
        <v>1</v>
      </c>
      <c r="AH1664">
        <v>17</v>
      </c>
      <c r="AI1664">
        <v>3</v>
      </c>
      <c r="AJ1664">
        <v>4</v>
      </c>
      <c r="AK1664">
        <v>2</v>
      </c>
      <c r="AL1664">
        <v>0</v>
      </c>
      <c r="AM1664">
        <v>3</v>
      </c>
    </row>
    <row r="1665" spans="1:39" x14ac:dyDescent="0.25">
      <c r="A1665" t="s">
        <v>39</v>
      </c>
      <c r="B1665" t="s">
        <v>40</v>
      </c>
      <c r="C1665" t="s">
        <v>64</v>
      </c>
      <c r="D1665" t="s">
        <v>42</v>
      </c>
      <c r="E1665" t="s">
        <v>43</v>
      </c>
      <c r="F1665" t="s">
        <v>67</v>
      </c>
      <c r="G1665" t="s">
        <v>1742</v>
      </c>
      <c r="H1665">
        <v>2072</v>
      </c>
      <c r="I1665" t="s">
        <v>57</v>
      </c>
      <c r="J1665" t="s">
        <v>47</v>
      </c>
      <c r="K1665" t="s">
        <v>59</v>
      </c>
      <c r="L1665" t="s">
        <v>51</v>
      </c>
      <c r="M1665" t="s">
        <v>49</v>
      </c>
      <c r="N1665">
        <v>2</v>
      </c>
      <c r="O1665">
        <v>32</v>
      </c>
      <c r="P1665">
        <v>0</v>
      </c>
      <c r="Q1665">
        <v>1045</v>
      </c>
      <c r="R1665">
        <v>4</v>
      </c>
      <c r="S1665" t="s">
        <v>66</v>
      </c>
      <c r="T1665">
        <v>1</v>
      </c>
      <c r="U1665">
        <v>4</v>
      </c>
      <c r="V1665">
        <v>32</v>
      </c>
      <c r="W1665">
        <v>1</v>
      </c>
      <c r="X1665">
        <v>3</v>
      </c>
      <c r="Y1665">
        <v>4</v>
      </c>
      <c r="Z1665">
        <v>10400</v>
      </c>
      <c r="AA1665">
        <v>25812</v>
      </c>
      <c r="AB1665">
        <v>1</v>
      </c>
      <c r="AC1665">
        <v>11</v>
      </c>
      <c r="AD1665">
        <v>3</v>
      </c>
      <c r="AE1665">
        <v>3</v>
      </c>
      <c r="AF1665">
        <v>80</v>
      </c>
      <c r="AG1665">
        <v>0</v>
      </c>
      <c r="AH1665">
        <v>14</v>
      </c>
      <c r="AI1665">
        <v>2</v>
      </c>
      <c r="AJ1665">
        <v>14</v>
      </c>
      <c r="AK1665">
        <v>8</v>
      </c>
      <c r="AL1665">
        <v>9</v>
      </c>
      <c r="AM1665">
        <v>8</v>
      </c>
    </row>
    <row r="1666" spans="1:39" x14ac:dyDescent="0.25">
      <c r="A1666" t="s">
        <v>51</v>
      </c>
      <c r="B1666" t="s">
        <v>86</v>
      </c>
      <c r="C1666" t="s">
        <v>64</v>
      </c>
      <c r="D1666" t="s">
        <v>54</v>
      </c>
      <c r="E1666" t="s">
        <v>55</v>
      </c>
      <c r="F1666" t="s">
        <v>44</v>
      </c>
      <c r="G1666" t="s">
        <v>1743</v>
      </c>
      <c r="H1666">
        <v>2073</v>
      </c>
      <c r="I1666" t="s">
        <v>57</v>
      </c>
      <c r="J1666" t="s">
        <v>76</v>
      </c>
      <c r="K1666" t="s">
        <v>48</v>
      </c>
      <c r="L1666" t="s">
        <v>51</v>
      </c>
      <c r="M1666" t="s">
        <v>49</v>
      </c>
      <c r="N1666">
        <v>2</v>
      </c>
      <c r="O1666">
        <v>30</v>
      </c>
      <c r="P1666">
        <v>1</v>
      </c>
      <c r="Q1666">
        <v>829</v>
      </c>
      <c r="R1666">
        <v>1</v>
      </c>
      <c r="S1666" t="s">
        <v>60</v>
      </c>
      <c r="T1666">
        <v>1</v>
      </c>
      <c r="U1666">
        <v>3</v>
      </c>
      <c r="V1666">
        <v>88</v>
      </c>
      <c r="W1666">
        <v>2</v>
      </c>
      <c r="X1666">
        <v>3</v>
      </c>
      <c r="Y1666">
        <v>3</v>
      </c>
      <c r="Z1666">
        <v>8474</v>
      </c>
      <c r="AA1666">
        <v>20925</v>
      </c>
      <c r="AB1666">
        <v>1</v>
      </c>
      <c r="AC1666">
        <v>22</v>
      </c>
      <c r="AD1666">
        <v>4</v>
      </c>
      <c r="AE1666">
        <v>3</v>
      </c>
      <c r="AF1666">
        <v>80</v>
      </c>
      <c r="AG1666">
        <v>0</v>
      </c>
      <c r="AH1666">
        <v>12</v>
      </c>
      <c r="AI1666">
        <v>3</v>
      </c>
      <c r="AJ1666">
        <v>11</v>
      </c>
      <c r="AK1666">
        <v>8</v>
      </c>
      <c r="AL1666">
        <v>5</v>
      </c>
      <c r="AM1666">
        <v>8</v>
      </c>
    </row>
    <row r="1667" spans="1:39" x14ac:dyDescent="0.25">
      <c r="A1667" t="s">
        <v>51</v>
      </c>
      <c r="B1667" t="s">
        <v>52</v>
      </c>
      <c r="C1667" t="s">
        <v>64</v>
      </c>
      <c r="D1667" t="s">
        <v>54</v>
      </c>
      <c r="E1667" t="s">
        <v>43</v>
      </c>
      <c r="F1667" t="s">
        <v>44</v>
      </c>
      <c r="G1667" t="s">
        <v>1744</v>
      </c>
      <c r="H1667">
        <v>2074</v>
      </c>
      <c r="I1667" t="s">
        <v>46</v>
      </c>
      <c r="J1667" t="s">
        <v>47</v>
      </c>
      <c r="K1667" t="s">
        <v>48</v>
      </c>
      <c r="L1667" t="s">
        <v>51</v>
      </c>
      <c r="M1667" t="s">
        <v>49</v>
      </c>
      <c r="N1667">
        <v>2</v>
      </c>
      <c r="O1667">
        <v>27</v>
      </c>
      <c r="P1667">
        <v>1</v>
      </c>
      <c r="Q1667">
        <v>1242</v>
      </c>
      <c r="R1667">
        <v>20</v>
      </c>
      <c r="S1667" t="s">
        <v>72</v>
      </c>
      <c r="T1667">
        <v>1</v>
      </c>
      <c r="U1667">
        <v>4</v>
      </c>
      <c r="V1667">
        <v>90</v>
      </c>
      <c r="W1667">
        <v>3</v>
      </c>
      <c r="X1667">
        <v>2</v>
      </c>
      <c r="Y1667">
        <v>3</v>
      </c>
      <c r="Z1667">
        <v>9981</v>
      </c>
      <c r="AA1667">
        <v>12916</v>
      </c>
      <c r="AB1667">
        <v>1</v>
      </c>
      <c r="AC1667">
        <v>14</v>
      </c>
      <c r="AD1667">
        <v>3</v>
      </c>
      <c r="AE1667">
        <v>4</v>
      </c>
      <c r="AF1667">
        <v>80</v>
      </c>
      <c r="AG1667">
        <v>0</v>
      </c>
      <c r="AH1667">
        <v>7</v>
      </c>
      <c r="AI1667">
        <v>3</v>
      </c>
      <c r="AJ1667">
        <v>7</v>
      </c>
      <c r="AK1667">
        <v>7</v>
      </c>
      <c r="AL1667">
        <v>0</v>
      </c>
      <c r="AM1667">
        <v>7</v>
      </c>
    </row>
    <row r="1668" spans="1:39" x14ac:dyDescent="0.25">
      <c r="A1668" t="s">
        <v>51</v>
      </c>
      <c r="B1668" t="s">
        <v>40</v>
      </c>
      <c r="C1668" t="s">
        <v>53</v>
      </c>
      <c r="D1668" t="s">
        <v>54</v>
      </c>
      <c r="E1668" t="s">
        <v>55</v>
      </c>
      <c r="F1668" t="s">
        <v>44</v>
      </c>
      <c r="G1668" t="s">
        <v>1745</v>
      </c>
      <c r="H1668">
        <v>2075</v>
      </c>
      <c r="I1668" t="s">
        <v>57</v>
      </c>
      <c r="J1668" t="s">
        <v>96</v>
      </c>
      <c r="K1668" t="s">
        <v>59</v>
      </c>
      <c r="L1668" t="s">
        <v>51</v>
      </c>
      <c r="M1668" t="s">
        <v>49</v>
      </c>
      <c r="N1668">
        <v>5</v>
      </c>
      <c r="O1668">
        <v>51</v>
      </c>
      <c r="P1668">
        <v>1</v>
      </c>
      <c r="Q1668">
        <v>1469</v>
      </c>
      <c r="R1668">
        <v>8</v>
      </c>
      <c r="S1668" t="s">
        <v>66</v>
      </c>
      <c r="T1668">
        <v>1</v>
      </c>
      <c r="U1668">
        <v>2</v>
      </c>
      <c r="V1668">
        <v>81</v>
      </c>
      <c r="W1668">
        <v>2</v>
      </c>
      <c r="X1668">
        <v>3</v>
      </c>
      <c r="Y1668">
        <v>2</v>
      </c>
      <c r="Z1668">
        <v>12490</v>
      </c>
      <c r="AA1668">
        <v>15736</v>
      </c>
      <c r="AB1668">
        <v>5</v>
      </c>
      <c r="AC1668">
        <v>16</v>
      </c>
      <c r="AD1668">
        <v>3</v>
      </c>
      <c r="AE1668">
        <v>4</v>
      </c>
      <c r="AF1668">
        <v>80</v>
      </c>
      <c r="AG1668">
        <v>2</v>
      </c>
      <c r="AH1668">
        <v>16</v>
      </c>
      <c r="AI1668">
        <v>1</v>
      </c>
      <c r="AJ1668">
        <v>10</v>
      </c>
      <c r="AK1668">
        <v>9</v>
      </c>
      <c r="AL1668">
        <v>4</v>
      </c>
      <c r="AM1668">
        <v>7</v>
      </c>
    </row>
    <row r="1669" spans="1:39" x14ac:dyDescent="0.25">
      <c r="A1669" t="s">
        <v>39</v>
      </c>
      <c r="B1669" t="s">
        <v>40</v>
      </c>
      <c r="C1669" t="s">
        <v>64</v>
      </c>
      <c r="D1669" t="s">
        <v>42</v>
      </c>
      <c r="E1669" t="s">
        <v>55</v>
      </c>
      <c r="F1669" t="s">
        <v>108</v>
      </c>
      <c r="G1669" t="s">
        <v>1746</v>
      </c>
      <c r="H1669">
        <v>2076</v>
      </c>
      <c r="I1669" t="s">
        <v>46</v>
      </c>
      <c r="J1669" t="s">
        <v>58</v>
      </c>
      <c r="K1669" t="s">
        <v>48</v>
      </c>
      <c r="L1669" t="s">
        <v>39</v>
      </c>
      <c r="M1669" t="s">
        <v>49</v>
      </c>
      <c r="N1669">
        <v>5</v>
      </c>
      <c r="O1669">
        <v>30</v>
      </c>
      <c r="P1669">
        <v>0</v>
      </c>
      <c r="Q1669">
        <v>1005</v>
      </c>
      <c r="R1669">
        <v>3</v>
      </c>
      <c r="S1669" t="s">
        <v>72</v>
      </c>
      <c r="T1669">
        <v>1</v>
      </c>
      <c r="U1669">
        <v>4</v>
      </c>
      <c r="V1669">
        <v>88</v>
      </c>
      <c r="W1669">
        <v>3</v>
      </c>
      <c r="X1669">
        <v>1</v>
      </c>
      <c r="Y1669">
        <v>1</v>
      </c>
      <c r="Z1669">
        <v>2657</v>
      </c>
      <c r="AA1669">
        <v>8556</v>
      </c>
      <c r="AB1669">
        <v>5</v>
      </c>
      <c r="AC1669">
        <v>11</v>
      </c>
      <c r="AD1669">
        <v>3</v>
      </c>
      <c r="AE1669">
        <v>3</v>
      </c>
      <c r="AF1669">
        <v>80</v>
      </c>
      <c r="AG1669">
        <v>0</v>
      </c>
      <c r="AH1669">
        <v>8</v>
      </c>
      <c r="AI1669">
        <v>3</v>
      </c>
      <c r="AJ1669">
        <v>5</v>
      </c>
      <c r="AK1669">
        <v>2</v>
      </c>
      <c r="AL1669">
        <v>0</v>
      </c>
      <c r="AM1669">
        <v>4</v>
      </c>
    </row>
    <row r="1670" spans="1:39" x14ac:dyDescent="0.25">
      <c r="A1670" t="s">
        <v>51</v>
      </c>
      <c r="B1670" t="s">
        <v>40</v>
      </c>
      <c r="C1670" t="s">
        <v>41</v>
      </c>
      <c r="D1670" t="s">
        <v>54</v>
      </c>
      <c r="E1670" t="s">
        <v>43</v>
      </c>
      <c r="F1670" t="s">
        <v>44</v>
      </c>
      <c r="G1670" t="s">
        <v>1747</v>
      </c>
      <c r="H1670">
        <v>2077</v>
      </c>
      <c r="I1670" t="s">
        <v>46</v>
      </c>
      <c r="J1670" t="s">
        <v>90</v>
      </c>
      <c r="K1670" t="s">
        <v>48</v>
      </c>
      <c r="L1670" t="s">
        <v>39</v>
      </c>
      <c r="M1670" t="s">
        <v>49</v>
      </c>
      <c r="N1670">
        <v>3</v>
      </c>
      <c r="O1670">
        <v>41</v>
      </c>
      <c r="P1670">
        <v>1</v>
      </c>
      <c r="Q1670">
        <v>896</v>
      </c>
      <c r="R1670">
        <v>6</v>
      </c>
      <c r="S1670" t="s">
        <v>72</v>
      </c>
      <c r="T1670">
        <v>1</v>
      </c>
      <c r="U1670">
        <v>4</v>
      </c>
      <c r="V1670">
        <v>75</v>
      </c>
      <c r="W1670">
        <v>3</v>
      </c>
      <c r="X1670">
        <v>3</v>
      </c>
      <c r="Y1670">
        <v>4</v>
      </c>
      <c r="Z1670">
        <v>13591</v>
      </c>
      <c r="AA1670">
        <v>14674</v>
      </c>
      <c r="AB1670">
        <v>3</v>
      </c>
      <c r="AC1670">
        <v>18</v>
      </c>
      <c r="AD1670">
        <v>3</v>
      </c>
      <c r="AE1670">
        <v>3</v>
      </c>
      <c r="AF1670">
        <v>80</v>
      </c>
      <c r="AG1670">
        <v>0</v>
      </c>
      <c r="AH1670">
        <v>16</v>
      </c>
      <c r="AI1670">
        <v>3</v>
      </c>
      <c r="AJ1670">
        <v>1</v>
      </c>
      <c r="AK1670">
        <v>0</v>
      </c>
      <c r="AL1670">
        <v>0</v>
      </c>
      <c r="AM1670">
        <v>0</v>
      </c>
    </row>
    <row r="1671" spans="1:39" x14ac:dyDescent="0.25">
      <c r="A1671" t="s">
        <v>39</v>
      </c>
      <c r="B1671" t="s">
        <v>52</v>
      </c>
      <c r="C1671" t="s">
        <v>64</v>
      </c>
      <c r="D1671" t="s">
        <v>42</v>
      </c>
      <c r="E1671" t="s">
        <v>43</v>
      </c>
      <c r="F1671" t="s">
        <v>101</v>
      </c>
      <c r="G1671" t="s">
        <v>1748</v>
      </c>
      <c r="H1671">
        <v>2078</v>
      </c>
      <c r="I1671" t="s">
        <v>46</v>
      </c>
      <c r="J1671" t="s">
        <v>47</v>
      </c>
      <c r="K1671" t="s">
        <v>48</v>
      </c>
      <c r="L1671" t="s">
        <v>51</v>
      </c>
      <c r="M1671" t="s">
        <v>49</v>
      </c>
      <c r="N1671">
        <v>5</v>
      </c>
      <c r="O1671">
        <v>30</v>
      </c>
      <c r="P1671">
        <v>0</v>
      </c>
      <c r="Q1671">
        <v>334</v>
      </c>
      <c r="R1671">
        <v>26</v>
      </c>
      <c r="S1671" t="s">
        <v>66</v>
      </c>
      <c r="T1671">
        <v>1</v>
      </c>
      <c r="U1671">
        <v>3</v>
      </c>
      <c r="V1671">
        <v>52</v>
      </c>
      <c r="W1671">
        <v>2</v>
      </c>
      <c r="X1671">
        <v>2</v>
      </c>
      <c r="Y1671">
        <v>1</v>
      </c>
      <c r="Z1671">
        <v>6696</v>
      </c>
      <c r="AA1671">
        <v>22967</v>
      </c>
      <c r="AB1671">
        <v>5</v>
      </c>
      <c r="AC1671">
        <v>15</v>
      </c>
      <c r="AD1671">
        <v>3</v>
      </c>
      <c r="AE1671">
        <v>3</v>
      </c>
      <c r="AF1671">
        <v>80</v>
      </c>
      <c r="AG1671">
        <v>0</v>
      </c>
      <c r="AH1671">
        <v>9</v>
      </c>
      <c r="AI1671">
        <v>2</v>
      </c>
      <c r="AJ1671">
        <v>6</v>
      </c>
      <c r="AK1671">
        <v>3</v>
      </c>
      <c r="AL1671">
        <v>0</v>
      </c>
      <c r="AM1671">
        <v>1</v>
      </c>
    </row>
    <row r="1672" spans="1:39" x14ac:dyDescent="0.25">
      <c r="A1672" t="s">
        <v>39</v>
      </c>
      <c r="B1672" t="s">
        <v>40</v>
      </c>
      <c r="C1672" t="s">
        <v>64</v>
      </c>
      <c r="D1672" t="s">
        <v>42</v>
      </c>
      <c r="E1672" t="s">
        <v>55</v>
      </c>
      <c r="F1672" t="s">
        <v>108</v>
      </c>
      <c r="G1672" t="s">
        <v>1749</v>
      </c>
      <c r="H1672">
        <v>2079</v>
      </c>
      <c r="I1672" t="s">
        <v>57</v>
      </c>
      <c r="J1672" t="s">
        <v>58</v>
      </c>
      <c r="K1672" t="s">
        <v>48</v>
      </c>
      <c r="L1672" t="s">
        <v>51</v>
      </c>
      <c r="M1672" t="s">
        <v>49</v>
      </c>
      <c r="N1672">
        <v>1</v>
      </c>
      <c r="O1672">
        <v>29</v>
      </c>
      <c r="P1672">
        <v>0</v>
      </c>
      <c r="Q1672">
        <v>992</v>
      </c>
      <c r="R1672">
        <v>1</v>
      </c>
      <c r="S1672" t="s">
        <v>72</v>
      </c>
      <c r="T1672">
        <v>1</v>
      </c>
      <c r="U1672">
        <v>3</v>
      </c>
      <c r="V1672">
        <v>85</v>
      </c>
      <c r="W1672">
        <v>3</v>
      </c>
      <c r="X1672">
        <v>1</v>
      </c>
      <c r="Y1672">
        <v>3</v>
      </c>
      <c r="Z1672">
        <v>2058</v>
      </c>
      <c r="AA1672">
        <v>19757</v>
      </c>
      <c r="AB1672">
        <v>0</v>
      </c>
      <c r="AC1672">
        <v>14</v>
      </c>
      <c r="AD1672">
        <v>3</v>
      </c>
      <c r="AE1672">
        <v>4</v>
      </c>
      <c r="AF1672">
        <v>80</v>
      </c>
      <c r="AG1672">
        <v>0</v>
      </c>
      <c r="AH1672">
        <v>7</v>
      </c>
      <c r="AI1672">
        <v>2</v>
      </c>
      <c r="AJ1672">
        <v>6</v>
      </c>
      <c r="AK1672">
        <v>2</v>
      </c>
      <c r="AL1672">
        <v>1</v>
      </c>
      <c r="AM1672">
        <v>5</v>
      </c>
    </row>
    <row r="1673" spans="1:39" x14ac:dyDescent="0.25">
      <c r="A1673" t="s">
        <v>51</v>
      </c>
      <c r="B1673" t="s">
        <v>86</v>
      </c>
      <c r="C1673" t="s">
        <v>53</v>
      </c>
      <c r="D1673" t="s">
        <v>54</v>
      </c>
      <c r="E1673" t="s">
        <v>43</v>
      </c>
      <c r="F1673" t="s">
        <v>67</v>
      </c>
      <c r="G1673" t="s">
        <v>1750</v>
      </c>
      <c r="H1673">
        <v>2080</v>
      </c>
      <c r="I1673" t="s">
        <v>46</v>
      </c>
      <c r="J1673" t="s">
        <v>47</v>
      </c>
      <c r="K1673" t="s">
        <v>48</v>
      </c>
      <c r="L1673" t="s">
        <v>51</v>
      </c>
      <c r="M1673" t="s">
        <v>49</v>
      </c>
      <c r="N1673">
        <v>2</v>
      </c>
      <c r="O1673">
        <v>45</v>
      </c>
      <c r="P1673">
        <v>1</v>
      </c>
      <c r="Q1673">
        <v>1052</v>
      </c>
      <c r="R1673">
        <v>6</v>
      </c>
      <c r="S1673" t="s">
        <v>72</v>
      </c>
      <c r="T1673">
        <v>1</v>
      </c>
      <c r="U1673">
        <v>4</v>
      </c>
      <c r="V1673">
        <v>57</v>
      </c>
      <c r="W1673">
        <v>2</v>
      </c>
      <c r="X1673">
        <v>3</v>
      </c>
      <c r="Y1673">
        <v>4</v>
      </c>
      <c r="Z1673">
        <v>8865</v>
      </c>
      <c r="AA1673">
        <v>16840</v>
      </c>
      <c r="AB1673">
        <v>6</v>
      </c>
      <c r="AC1673">
        <v>12</v>
      </c>
      <c r="AD1673">
        <v>3</v>
      </c>
      <c r="AE1673">
        <v>4</v>
      </c>
      <c r="AF1673">
        <v>80</v>
      </c>
      <c r="AG1673">
        <v>0</v>
      </c>
      <c r="AH1673">
        <v>23</v>
      </c>
      <c r="AI1673">
        <v>3</v>
      </c>
      <c r="AJ1673">
        <v>19</v>
      </c>
      <c r="AK1673">
        <v>7</v>
      </c>
      <c r="AL1673">
        <v>12</v>
      </c>
      <c r="AM1673">
        <v>8</v>
      </c>
    </row>
    <row r="1674" spans="1:39" x14ac:dyDescent="0.25">
      <c r="A1674" t="s">
        <v>51</v>
      </c>
      <c r="B1674" t="s">
        <v>40</v>
      </c>
      <c r="C1674" t="s">
        <v>53</v>
      </c>
      <c r="D1674" t="s">
        <v>54</v>
      </c>
      <c r="E1674" t="s">
        <v>43</v>
      </c>
      <c r="F1674" t="s">
        <v>101</v>
      </c>
      <c r="G1674" t="s">
        <v>1751</v>
      </c>
      <c r="H1674">
        <v>2081</v>
      </c>
      <c r="I1674" t="s">
        <v>46</v>
      </c>
      <c r="J1674" t="s">
        <v>47</v>
      </c>
      <c r="K1674" t="s">
        <v>59</v>
      </c>
      <c r="L1674" t="s">
        <v>51</v>
      </c>
      <c r="M1674" t="s">
        <v>49</v>
      </c>
      <c r="N1674">
        <v>4</v>
      </c>
      <c r="O1674">
        <v>54</v>
      </c>
      <c r="P1674">
        <v>1</v>
      </c>
      <c r="Q1674">
        <v>1147</v>
      </c>
      <c r="R1674">
        <v>3</v>
      </c>
      <c r="S1674" t="s">
        <v>72</v>
      </c>
      <c r="T1674">
        <v>1</v>
      </c>
      <c r="U1674">
        <v>4</v>
      </c>
      <c r="V1674">
        <v>52</v>
      </c>
      <c r="W1674">
        <v>3</v>
      </c>
      <c r="X1674">
        <v>2</v>
      </c>
      <c r="Y1674">
        <v>1</v>
      </c>
      <c r="Z1674">
        <v>5940</v>
      </c>
      <c r="AA1674">
        <v>17011</v>
      </c>
      <c r="AB1674">
        <v>2</v>
      </c>
      <c r="AC1674">
        <v>14</v>
      </c>
      <c r="AD1674">
        <v>3</v>
      </c>
      <c r="AE1674">
        <v>4</v>
      </c>
      <c r="AF1674">
        <v>80</v>
      </c>
      <c r="AG1674">
        <v>1</v>
      </c>
      <c r="AH1674">
        <v>16</v>
      </c>
      <c r="AI1674">
        <v>3</v>
      </c>
      <c r="AJ1674">
        <v>6</v>
      </c>
      <c r="AK1674">
        <v>2</v>
      </c>
      <c r="AL1674">
        <v>0</v>
      </c>
      <c r="AM1674">
        <v>5</v>
      </c>
    </row>
    <row r="1675" spans="1:39" x14ac:dyDescent="0.25">
      <c r="A1675" t="s">
        <v>51</v>
      </c>
      <c r="B1675" t="s">
        <v>40</v>
      </c>
      <c r="C1675" t="s">
        <v>41</v>
      </c>
      <c r="D1675" t="s">
        <v>54</v>
      </c>
      <c r="E1675" t="s">
        <v>55</v>
      </c>
      <c r="F1675" t="s">
        <v>44</v>
      </c>
      <c r="G1675" t="s">
        <v>1752</v>
      </c>
      <c r="H1675">
        <v>2082</v>
      </c>
      <c r="I1675" t="s">
        <v>57</v>
      </c>
      <c r="J1675" t="s">
        <v>63</v>
      </c>
      <c r="K1675" t="s">
        <v>48</v>
      </c>
      <c r="L1675" t="s">
        <v>51</v>
      </c>
      <c r="M1675" t="s">
        <v>49</v>
      </c>
      <c r="N1675">
        <v>3</v>
      </c>
      <c r="O1675">
        <v>36</v>
      </c>
      <c r="P1675">
        <v>1</v>
      </c>
      <c r="Q1675">
        <v>1396</v>
      </c>
      <c r="R1675">
        <v>5</v>
      </c>
      <c r="S1675" t="s">
        <v>50</v>
      </c>
      <c r="T1675">
        <v>1</v>
      </c>
      <c r="U1675">
        <v>4</v>
      </c>
      <c r="V1675">
        <v>62</v>
      </c>
      <c r="W1675">
        <v>3</v>
      </c>
      <c r="X1675">
        <v>2</v>
      </c>
      <c r="Y1675">
        <v>2</v>
      </c>
      <c r="Z1675">
        <v>5914</v>
      </c>
      <c r="AA1675">
        <v>9945</v>
      </c>
      <c r="AB1675">
        <v>8</v>
      </c>
      <c r="AC1675">
        <v>16</v>
      </c>
      <c r="AD1675">
        <v>3</v>
      </c>
      <c r="AE1675">
        <v>4</v>
      </c>
      <c r="AF1675">
        <v>80</v>
      </c>
      <c r="AG1675">
        <v>0</v>
      </c>
      <c r="AH1675">
        <v>16</v>
      </c>
      <c r="AI1675">
        <v>4</v>
      </c>
      <c r="AJ1675">
        <v>13</v>
      </c>
      <c r="AK1675">
        <v>11</v>
      </c>
      <c r="AL1675">
        <v>3</v>
      </c>
      <c r="AM1675">
        <v>7</v>
      </c>
    </row>
    <row r="1676" spans="1:39" x14ac:dyDescent="0.25">
      <c r="A1676" t="s">
        <v>51</v>
      </c>
      <c r="B1676" t="s">
        <v>40</v>
      </c>
      <c r="C1676" t="s">
        <v>64</v>
      </c>
      <c r="D1676" t="s">
        <v>54</v>
      </c>
      <c r="E1676" t="s">
        <v>55</v>
      </c>
      <c r="F1676" t="s">
        <v>67</v>
      </c>
      <c r="G1676" t="s">
        <v>1753</v>
      </c>
      <c r="H1676">
        <v>2083</v>
      </c>
      <c r="I1676" t="s">
        <v>46</v>
      </c>
      <c r="J1676" t="s">
        <v>58</v>
      </c>
      <c r="K1676" t="s">
        <v>59</v>
      </c>
      <c r="L1676" t="s">
        <v>51</v>
      </c>
      <c r="M1676" t="s">
        <v>49</v>
      </c>
      <c r="N1676">
        <v>3</v>
      </c>
      <c r="O1676">
        <v>33</v>
      </c>
      <c r="P1676">
        <v>1</v>
      </c>
      <c r="Q1676">
        <v>147</v>
      </c>
      <c r="R1676">
        <v>4</v>
      </c>
      <c r="S1676" t="s">
        <v>66</v>
      </c>
      <c r="T1676">
        <v>1</v>
      </c>
      <c r="U1676">
        <v>3</v>
      </c>
      <c r="V1676">
        <v>47</v>
      </c>
      <c r="W1676">
        <v>2</v>
      </c>
      <c r="X1676">
        <v>1</v>
      </c>
      <c r="Y1676">
        <v>2</v>
      </c>
      <c r="Z1676">
        <v>2622</v>
      </c>
      <c r="AA1676">
        <v>13248</v>
      </c>
      <c r="AB1676">
        <v>6</v>
      </c>
      <c r="AC1676">
        <v>21</v>
      </c>
      <c r="AD1676">
        <v>4</v>
      </c>
      <c r="AE1676">
        <v>4</v>
      </c>
      <c r="AF1676">
        <v>80</v>
      </c>
      <c r="AG1676">
        <v>0</v>
      </c>
      <c r="AH1676">
        <v>7</v>
      </c>
      <c r="AI1676">
        <v>3</v>
      </c>
      <c r="AJ1676">
        <v>3</v>
      </c>
      <c r="AK1676">
        <v>2</v>
      </c>
      <c r="AL1676">
        <v>1</v>
      </c>
      <c r="AM1676">
        <v>1</v>
      </c>
    </row>
    <row r="1677" spans="1:39" x14ac:dyDescent="0.25">
      <c r="A1677" t="s">
        <v>51</v>
      </c>
      <c r="B1677" t="s">
        <v>52</v>
      </c>
      <c r="C1677" t="s">
        <v>41</v>
      </c>
      <c r="D1677" t="s">
        <v>54</v>
      </c>
      <c r="E1677" t="s">
        <v>55</v>
      </c>
      <c r="F1677" t="s">
        <v>61</v>
      </c>
      <c r="G1677" t="s">
        <v>1754</v>
      </c>
      <c r="H1677">
        <v>2084</v>
      </c>
      <c r="I1677" t="s">
        <v>57</v>
      </c>
      <c r="J1677" t="s">
        <v>96</v>
      </c>
      <c r="K1677" t="s">
        <v>74</v>
      </c>
      <c r="L1677" t="s">
        <v>39</v>
      </c>
      <c r="M1677" t="s">
        <v>49</v>
      </c>
      <c r="N1677">
        <v>1</v>
      </c>
      <c r="O1677">
        <v>37</v>
      </c>
      <c r="P1677">
        <v>1</v>
      </c>
      <c r="Q1677">
        <v>663</v>
      </c>
      <c r="R1677">
        <v>11</v>
      </c>
      <c r="S1677" t="s">
        <v>72</v>
      </c>
      <c r="T1677">
        <v>1</v>
      </c>
      <c r="U1677">
        <v>2</v>
      </c>
      <c r="V1677">
        <v>47</v>
      </c>
      <c r="W1677">
        <v>3</v>
      </c>
      <c r="X1677">
        <v>3</v>
      </c>
      <c r="Y1677">
        <v>4</v>
      </c>
      <c r="Z1677">
        <v>12185</v>
      </c>
      <c r="AA1677">
        <v>10056</v>
      </c>
      <c r="AB1677">
        <v>1</v>
      </c>
      <c r="AC1677">
        <v>14</v>
      </c>
      <c r="AD1677">
        <v>3</v>
      </c>
      <c r="AE1677">
        <v>3</v>
      </c>
      <c r="AF1677">
        <v>80</v>
      </c>
      <c r="AG1677">
        <v>3</v>
      </c>
      <c r="AH1677">
        <v>10</v>
      </c>
      <c r="AI1677">
        <v>3</v>
      </c>
      <c r="AJ1677">
        <v>10</v>
      </c>
      <c r="AK1677">
        <v>8</v>
      </c>
      <c r="AL1677">
        <v>0</v>
      </c>
      <c r="AM1677">
        <v>7</v>
      </c>
    </row>
    <row r="1678" spans="1:39" x14ac:dyDescent="0.25">
      <c r="A1678" t="s">
        <v>51</v>
      </c>
      <c r="B1678" t="s">
        <v>40</v>
      </c>
      <c r="C1678" t="s">
        <v>41</v>
      </c>
      <c r="D1678" t="s">
        <v>54</v>
      </c>
      <c r="E1678" t="s">
        <v>43</v>
      </c>
      <c r="F1678" t="s">
        <v>44</v>
      </c>
      <c r="G1678" t="s">
        <v>1755</v>
      </c>
      <c r="H1678">
        <v>2085</v>
      </c>
      <c r="I1678" t="s">
        <v>57</v>
      </c>
      <c r="J1678" t="s">
        <v>47</v>
      </c>
      <c r="K1678" t="s">
        <v>74</v>
      </c>
      <c r="L1678" t="s">
        <v>51</v>
      </c>
      <c r="M1678" t="s">
        <v>49</v>
      </c>
      <c r="N1678">
        <v>6</v>
      </c>
      <c r="O1678">
        <v>38</v>
      </c>
      <c r="P1678">
        <v>1</v>
      </c>
      <c r="Q1678">
        <v>119</v>
      </c>
      <c r="R1678">
        <v>3</v>
      </c>
      <c r="S1678" t="s">
        <v>72</v>
      </c>
      <c r="T1678">
        <v>1</v>
      </c>
      <c r="U1678">
        <v>1</v>
      </c>
      <c r="V1678">
        <v>76</v>
      </c>
      <c r="W1678">
        <v>3</v>
      </c>
      <c r="X1678">
        <v>3</v>
      </c>
      <c r="Y1678">
        <v>3</v>
      </c>
      <c r="Z1678">
        <v>10609</v>
      </c>
      <c r="AA1678">
        <v>9647</v>
      </c>
      <c r="AB1678">
        <v>0</v>
      </c>
      <c r="AC1678">
        <v>12</v>
      </c>
      <c r="AD1678">
        <v>3</v>
      </c>
      <c r="AE1678">
        <v>3</v>
      </c>
      <c r="AF1678">
        <v>80</v>
      </c>
      <c r="AG1678">
        <v>2</v>
      </c>
      <c r="AH1678">
        <v>17</v>
      </c>
      <c r="AI1678">
        <v>2</v>
      </c>
      <c r="AJ1678">
        <v>16</v>
      </c>
      <c r="AK1678">
        <v>10</v>
      </c>
      <c r="AL1678">
        <v>5</v>
      </c>
      <c r="AM1678">
        <v>13</v>
      </c>
    </row>
    <row r="1679" spans="1:39" x14ac:dyDescent="0.25">
      <c r="A1679" t="s">
        <v>51</v>
      </c>
      <c r="B1679" t="s">
        <v>86</v>
      </c>
      <c r="C1679" t="s">
        <v>64</v>
      </c>
      <c r="D1679" t="s">
        <v>54</v>
      </c>
      <c r="E1679" t="s">
        <v>55</v>
      </c>
      <c r="F1679" t="s">
        <v>67</v>
      </c>
      <c r="G1679" t="s">
        <v>1756</v>
      </c>
      <c r="H1679">
        <v>2086</v>
      </c>
      <c r="I1679" t="s">
        <v>57</v>
      </c>
      <c r="J1679" t="s">
        <v>76</v>
      </c>
      <c r="K1679" t="s">
        <v>59</v>
      </c>
      <c r="L1679" t="s">
        <v>51</v>
      </c>
      <c r="M1679" t="s">
        <v>49</v>
      </c>
      <c r="N1679">
        <v>2</v>
      </c>
      <c r="O1679">
        <v>31</v>
      </c>
      <c r="P1679">
        <v>1</v>
      </c>
      <c r="Q1679">
        <v>979</v>
      </c>
      <c r="R1679">
        <v>1</v>
      </c>
      <c r="S1679" t="s">
        <v>66</v>
      </c>
      <c r="T1679">
        <v>1</v>
      </c>
      <c r="U1679">
        <v>3</v>
      </c>
      <c r="V1679">
        <v>90</v>
      </c>
      <c r="W1679">
        <v>1</v>
      </c>
      <c r="X1679">
        <v>2</v>
      </c>
      <c r="Y1679">
        <v>3</v>
      </c>
      <c r="Z1679">
        <v>4345</v>
      </c>
      <c r="AA1679">
        <v>4381</v>
      </c>
      <c r="AB1679">
        <v>0</v>
      </c>
      <c r="AC1679">
        <v>12</v>
      </c>
      <c r="AD1679">
        <v>3</v>
      </c>
      <c r="AE1679">
        <v>4</v>
      </c>
      <c r="AF1679">
        <v>80</v>
      </c>
      <c r="AG1679">
        <v>1</v>
      </c>
      <c r="AH1679">
        <v>6</v>
      </c>
      <c r="AI1679">
        <v>3</v>
      </c>
      <c r="AJ1679">
        <v>5</v>
      </c>
      <c r="AK1679">
        <v>4</v>
      </c>
      <c r="AL1679">
        <v>1</v>
      </c>
      <c r="AM1679">
        <v>4</v>
      </c>
    </row>
    <row r="1680" spans="1:39" x14ac:dyDescent="0.25">
      <c r="A1680" t="s">
        <v>51</v>
      </c>
      <c r="B1680" t="s">
        <v>40</v>
      </c>
      <c r="C1680" t="s">
        <v>70</v>
      </c>
      <c r="D1680" t="s">
        <v>54</v>
      </c>
      <c r="E1680" t="s">
        <v>55</v>
      </c>
      <c r="F1680" t="s">
        <v>44</v>
      </c>
      <c r="G1680" t="s">
        <v>1757</v>
      </c>
      <c r="H1680">
        <v>2087</v>
      </c>
      <c r="I1680" t="s">
        <v>57</v>
      </c>
      <c r="J1680" t="s">
        <v>58</v>
      </c>
      <c r="K1680" t="s">
        <v>59</v>
      </c>
      <c r="L1680" t="s">
        <v>51</v>
      </c>
      <c r="M1680" t="s">
        <v>49</v>
      </c>
      <c r="N1680">
        <v>6</v>
      </c>
      <c r="O1680">
        <v>59</v>
      </c>
      <c r="P1680">
        <v>1</v>
      </c>
      <c r="Q1680">
        <v>142</v>
      </c>
      <c r="R1680">
        <v>3</v>
      </c>
      <c r="S1680" t="s">
        <v>72</v>
      </c>
      <c r="T1680">
        <v>1</v>
      </c>
      <c r="U1680">
        <v>3</v>
      </c>
      <c r="V1680">
        <v>70</v>
      </c>
      <c r="W1680">
        <v>2</v>
      </c>
      <c r="X1680">
        <v>1</v>
      </c>
      <c r="Y1680">
        <v>4</v>
      </c>
      <c r="Z1680">
        <v>2177</v>
      </c>
      <c r="AA1680">
        <v>8456</v>
      </c>
      <c r="AB1680">
        <v>3</v>
      </c>
      <c r="AC1680">
        <v>17</v>
      </c>
      <c r="AD1680">
        <v>3</v>
      </c>
      <c r="AE1680">
        <v>1</v>
      </c>
      <c r="AF1680">
        <v>80</v>
      </c>
      <c r="AG1680">
        <v>1</v>
      </c>
      <c r="AH1680">
        <v>7</v>
      </c>
      <c r="AI1680">
        <v>3</v>
      </c>
      <c r="AJ1680">
        <v>1</v>
      </c>
      <c r="AK1680">
        <v>0</v>
      </c>
      <c r="AL1680">
        <v>0</v>
      </c>
      <c r="AM1680">
        <v>0</v>
      </c>
    </row>
    <row r="1681" spans="1:39" x14ac:dyDescent="0.25">
      <c r="A1681" t="s">
        <v>51</v>
      </c>
      <c r="B1681" t="s">
        <v>52</v>
      </c>
      <c r="C1681" t="s">
        <v>41</v>
      </c>
      <c r="D1681" t="s">
        <v>54</v>
      </c>
      <c r="E1681" t="s">
        <v>43</v>
      </c>
      <c r="F1681" t="s">
        <v>101</v>
      </c>
      <c r="G1681" t="s">
        <v>1758</v>
      </c>
      <c r="H1681">
        <v>2088</v>
      </c>
      <c r="I1681" t="s">
        <v>57</v>
      </c>
      <c r="J1681" t="s">
        <v>94</v>
      </c>
      <c r="K1681" t="s">
        <v>74</v>
      </c>
      <c r="L1681" t="s">
        <v>51</v>
      </c>
      <c r="M1681" t="s">
        <v>49</v>
      </c>
      <c r="N1681">
        <v>2</v>
      </c>
      <c r="O1681">
        <v>37</v>
      </c>
      <c r="P1681">
        <v>1</v>
      </c>
      <c r="Q1681">
        <v>319</v>
      </c>
      <c r="R1681">
        <v>4</v>
      </c>
      <c r="S1681" t="s">
        <v>66</v>
      </c>
      <c r="T1681">
        <v>1</v>
      </c>
      <c r="U1681">
        <v>1</v>
      </c>
      <c r="V1681">
        <v>41</v>
      </c>
      <c r="W1681">
        <v>3</v>
      </c>
      <c r="X1681">
        <v>1</v>
      </c>
      <c r="Y1681">
        <v>4</v>
      </c>
      <c r="Z1681">
        <v>2793</v>
      </c>
      <c r="AA1681">
        <v>2539</v>
      </c>
      <c r="AB1681">
        <v>4</v>
      </c>
      <c r="AC1681">
        <v>17</v>
      </c>
      <c r="AD1681">
        <v>3</v>
      </c>
      <c r="AE1681">
        <v>3</v>
      </c>
      <c r="AF1681">
        <v>80</v>
      </c>
      <c r="AG1681">
        <v>1</v>
      </c>
      <c r="AH1681">
        <v>13</v>
      </c>
      <c r="AI1681">
        <v>3</v>
      </c>
      <c r="AJ1681">
        <v>9</v>
      </c>
      <c r="AK1681">
        <v>8</v>
      </c>
      <c r="AL1681">
        <v>5</v>
      </c>
      <c r="AM1681">
        <v>8</v>
      </c>
    </row>
    <row r="1682" spans="1:39" x14ac:dyDescent="0.25">
      <c r="A1682" t="s">
        <v>51</v>
      </c>
      <c r="B1682" t="s">
        <v>52</v>
      </c>
      <c r="C1682" t="s">
        <v>64</v>
      </c>
      <c r="D1682" t="s">
        <v>54</v>
      </c>
      <c r="E1682" t="s">
        <v>43</v>
      </c>
      <c r="F1682" t="s">
        <v>67</v>
      </c>
      <c r="G1682" t="s">
        <v>1759</v>
      </c>
      <c r="H1682">
        <v>2089</v>
      </c>
      <c r="I1682" t="s">
        <v>46</v>
      </c>
      <c r="J1682" t="s">
        <v>47</v>
      </c>
      <c r="K1682" t="s">
        <v>59</v>
      </c>
      <c r="L1682" t="s">
        <v>51</v>
      </c>
      <c r="M1682" t="s">
        <v>49</v>
      </c>
      <c r="N1682">
        <v>5</v>
      </c>
      <c r="O1682">
        <v>29</v>
      </c>
      <c r="P1682">
        <v>1</v>
      </c>
      <c r="Q1682">
        <v>1413</v>
      </c>
      <c r="R1682">
        <v>1</v>
      </c>
      <c r="S1682" t="s">
        <v>60</v>
      </c>
      <c r="T1682">
        <v>1</v>
      </c>
      <c r="U1682">
        <v>2</v>
      </c>
      <c r="V1682">
        <v>42</v>
      </c>
      <c r="W1682">
        <v>3</v>
      </c>
      <c r="X1682">
        <v>3</v>
      </c>
      <c r="Y1682">
        <v>4</v>
      </c>
      <c r="Z1682">
        <v>7918</v>
      </c>
      <c r="AA1682">
        <v>6599</v>
      </c>
      <c r="AB1682">
        <v>1</v>
      </c>
      <c r="AC1682">
        <v>14</v>
      </c>
      <c r="AD1682">
        <v>3</v>
      </c>
      <c r="AE1682">
        <v>4</v>
      </c>
      <c r="AF1682">
        <v>80</v>
      </c>
      <c r="AG1682">
        <v>1</v>
      </c>
      <c r="AH1682">
        <v>11</v>
      </c>
      <c r="AI1682">
        <v>3</v>
      </c>
      <c r="AJ1682">
        <v>11</v>
      </c>
      <c r="AK1682">
        <v>10</v>
      </c>
      <c r="AL1682">
        <v>4</v>
      </c>
      <c r="AM1682">
        <v>1</v>
      </c>
    </row>
    <row r="1683" spans="1:39" x14ac:dyDescent="0.25">
      <c r="A1683" t="s">
        <v>51</v>
      </c>
      <c r="B1683" t="s">
        <v>52</v>
      </c>
      <c r="C1683" t="s">
        <v>41</v>
      </c>
      <c r="D1683" t="s">
        <v>54</v>
      </c>
      <c r="E1683" t="s">
        <v>43</v>
      </c>
      <c r="F1683" t="s">
        <v>101</v>
      </c>
      <c r="G1683" t="s">
        <v>1760</v>
      </c>
      <c r="H1683">
        <v>2090</v>
      </c>
      <c r="I1683" t="s">
        <v>46</v>
      </c>
      <c r="J1683" t="s">
        <v>47</v>
      </c>
      <c r="K1683" t="s">
        <v>48</v>
      </c>
      <c r="L1683" t="s">
        <v>51</v>
      </c>
      <c r="M1683" t="s">
        <v>49</v>
      </c>
      <c r="N1683">
        <v>3</v>
      </c>
      <c r="O1683">
        <v>35</v>
      </c>
      <c r="P1683">
        <v>1</v>
      </c>
      <c r="Q1683">
        <v>944</v>
      </c>
      <c r="R1683">
        <v>1</v>
      </c>
      <c r="S1683" t="s">
        <v>72</v>
      </c>
      <c r="T1683">
        <v>1</v>
      </c>
      <c r="U1683">
        <v>3</v>
      </c>
      <c r="V1683">
        <v>92</v>
      </c>
      <c r="W1683">
        <v>3</v>
      </c>
      <c r="X1683">
        <v>3</v>
      </c>
      <c r="Y1683">
        <v>3</v>
      </c>
      <c r="Z1683">
        <v>8789</v>
      </c>
      <c r="AA1683">
        <v>9096</v>
      </c>
      <c r="AB1683">
        <v>1</v>
      </c>
      <c r="AC1683">
        <v>14</v>
      </c>
      <c r="AD1683">
        <v>3</v>
      </c>
      <c r="AE1683">
        <v>1</v>
      </c>
      <c r="AF1683">
        <v>80</v>
      </c>
      <c r="AG1683">
        <v>0</v>
      </c>
      <c r="AH1683">
        <v>10</v>
      </c>
      <c r="AI1683">
        <v>4</v>
      </c>
      <c r="AJ1683">
        <v>10</v>
      </c>
      <c r="AK1683">
        <v>7</v>
      </c>
      <c r="AL1683">
        <v>0</v>
      </c>
      <c r="AM1683">
        <v>8</v>
      </c>
    </row>
    <row r="1684" spans="1:39" x14ac:dyDescent="0.25">
      <c r="A1684" t="s">
        <v>39</v>
      </c>
      <c r="B1684" t="s">
        <v>40</v>
      </c>
      <c r="C1684" t="s">
        <v>64</v>
      </c>
      <c r="D1684" t="s">
        <v>42</v>
      </c>
      <c r="E1684" t="s">
        <v>55</v>
      </c>
      <c r="F1684" t="s">
        <v>67</v>
      </c>
      <c r="G1684" t="s">
        <v>1761</v>
      </c>
      <c r="H1684">
        <v>2091</v>
      </c>
      <c r="I1684" t="s">
        <v>57</v>
      </c>
      <c r="J1684" t="s">
        <v>58</v>
      </c>
      <c r="K1684" t="s">
        <v>48</v>
      </c>
      <c r="L1684" t="s">
        <v>39</v>
      </c>
      <c r="M1684" t="s">
        <v>49</v>
      </c>
      <c r="N1684">
        <v>3</v>
      </c>
      <c r="O1684">
        <v>29</v>
      </c>
      <c r="P1684">
        <v>0</v>
      </c>
      <c r="Q1684">
        <v>896</v>
      </c>
      <c r="R1684">
        <v>18</v>
      </c>
      <c r="S1684" t="s">
        <v>60</v>
      </c>
      <c r="T1684">
        <v>1</v>
      </c>
      <c r="U1684">
        <v>3</v>
      </c>
      <c r="V1684">
        <v>86</v>
      </c>
      <c r="W1684">
        <v>2</v>
      </c>
      <c r="X1684">
        <v>1</v>
      </c>
      <c r="Y1684">
        <v>4</v>
      </c>
      <c r="Z1684">
        <v>2389</v>
      </c>
      <c r="AA1684">
        <v>14961</v>
      </c>
      <c r="AB1684">
        <v>1</v>
      </c>
      <c r="AC1684">
        <v>13</v>
      </c>
      <c r="AD1684">
        <v>3</v>
      </c>
      <c r="AE1684">
        <v>3</v>
      </c>
      <c r="AF1684">
        <v>80</v>
      </c>
      <c r="AG1684">
        <v>0</v>
      </c>
      <c r="AH1684">
        <v>4</v>
      </c>
      <c r="AI1684">
        <v>2</v>
      </c>
      <c r="AJ1684">
        <v>4</v>
      </c>
      <c r="AK1684">
        <v>3</v>
      </c>
      <c r="AL1684">
        <v>0</v>
      </c>
      <c r="AM1684">
        <v>1</v>
      </c>
    </row>
    <row r="1685" spans="1:39" x14ac:dyDescent="0.25">
      <c r="A1685" t="s">
        <v>51</v>
      </c>
      <c r="B1685" t="s">
        <v>40</v>
      </c>
      <c r="C1685" t="s">
        <v>53</v>
      </c>
      <c r="D1685" t="s">
        <v>54</v>
      </c>
      <c r="E1685" t="s">
        <v>55</v>
      </c>
      <c r="F1685" t="s">
        <v>44</v>
      </c>
      <c r="G1685" t="s">
        <v>1762</v>
      </c>
      <c r="H1685">
        <v>2092</v>
      </c>
      <c r="I1685" t="s">
        <v>46</v>
      </c>
      <c r="J1685" t="s">
        <v>63</v>
      </c>
      <c r="K1685" t="s">
        <v>48</v>
      </c>
      <c r="L1685" t="s">
        <v>51</v>
      </c>
      <c r="M1685" t="s">
        <v>49</v>
      </c>
      <c r="N1685">
        <v>3</v>
      </c>
      <c r="O1685">
        <v>52</v>
      </c>
      <c r="P1685">
        <v>1</v>
      </c>
      <c r="Q1685">
        <v>1323</v>
      </c>
      <c r="R1685">
        <v>2</v>
      </c>
      <c r="S1685" t="s">
        <v>72</v>
      </c>
      <c r="T1685">
        <v>1</v>
      </c>
      <c r="U1685">
        <v>3</v>
      </c>
      <c r="V1685">
        <v>89</v>
      </c>
      <c r="W1685">
        <v>2</v>
      </c>
      <c r="X1685">
        <v>1</v>
      </c>
      <c r="Y1685">
        <v>4</v>
      </c>
      <c r="Z1685">
        <v>3212</v>
      </c>
      <c r="AA1685">
        <v>3300</v>
      </c>
      <c r="AB1685">
        <v>7</v>
      </c>
      <c r="AC1685">
        <v>15</v>
      </c>
      <c r="AD1685">
        <v>3</v>
      </c>
      <c r="AE1685">
        <v>2</v>
      </c>
      <c r="AF1685">
        <v>80</v>
      </c>
      <c r="AG1685">
        <v>0</v>
      </c>
      <c r="AH1685">
        <v>6</v>
      </c>
      <c r="AI1685">
        <v>2</v>
      </c>
      <c r="AJ1685">
        <v>2</v>
      </c>
      <c r="AK1685">
        <v>2</v>
      </c>
      <c r="AL1685">
        <v>2</v>
      </c>
      <c r="AM1685">
        <v>2</v>
      </c>
    </row>
    <row r="1686" spans="1:39" x14ac:dyDescent="0.25">
      <c r="A1686" t="s">
        <v>51</v>
      </c>
      <c r="B1686" t="s">
        <v>40</v>
      </c>
      <c r="C1686" t="s">
        <v>41</v>
      </c>
      <c r="D1686" t="s">
        <v>54</v>
      </c>
      <c r="E1686" t="s">
        <v>55</v>
      </c>
      <c r="F1686" t="s">
        <v>108</v>
      </c>
      <c r="G1686" t="s">
        <v>1763</v>
      </c>
      <c r="H1686">
        <v>2093</v>
      </c>
      <c r="I1686" t="s">
        <v>57</v>
      </c>
      <c r="J1686" t="s">
        <v>90</v>
      </c>
      <c r="K1686" t="s">
        <v>59</v>
      </c>
      <c r="L1686" t="s">
        <v>51</v>
      </c>
      <c r="M1686" t="s">
        <v>49</v>
      </c>
      <c r="N1686">
        <v>3</v>
      </c>
      <c r="O1686">
        <v>42</v>
      </c>
      <c r="P1686">
        <v>1</v>
      </c>
      <c r="Q1686">
        <v>532</v>
      </c>
      <c r="R1686">
        <v>4</v>
      </c>
      <c r="S1686" t="s">
        <v>50</v>
      </c>
      <c r="T1686">
        <v>1</v>
      </c>
      <c r="U1686">
        <v>3</v>
      </c>
      <c r="V1686">
        <v>58</v>
      </c>
      <c r="W1686">
        <v>3</v>
      </c>
      <c r="X1686">
        <v>5</v>
      </c>
      <c r="Y1686">
        <v>4</v>
      </c>
      <c r="Z1686">
        <v>19232</v>
      </c>
      <c r="AA1686">
        <v>4933</v>
      </c>
      <c r="AB1686">
        <v>1</v>
      </c>
      <c r="AC1686">
        <v>11</v>
      </c>
      <c r="AD1686">
        <v>3</v>
      </c>
      <c r="AE1686">
        <v>4</v>
      </c>
      <c r="AF1686">
        <v>80</v>
      </c>
      <c r="AG1686">
        <v>0</v>
      </c>
      <c r="AH1686">
        <v>22</v>
      </c>
      <c r="AI1686">
        <v>3</v>
      </c>
      <c r="AJ1686">
        <v>22</v>
      </c>
      <c r="AK1686">
        <v>17</v>
      </c>
      <c r="AL1686">
        <v>11</v>
      </c>
      <c r="AM1686">
        <v>15</v>
      </c>
    </row>
    <row r="1687" spans="1:39" x14ac:dyDescent="0.25">
      <c r="A1687" t="s">
        <v>51</v>
      </c>
      <c r="B1687" t="s">
        <v>40</v>
      </c>
      <c r="C1687" t="s">
        <v>70</v>
      </c>
      <c r="D1687" t="s">
        <v>54</v>
      </c>
      <c r="E1687" t="s">
        <v>156</v>
      </c>
      <c r="F1687" t="s">
        <v>67</v>
      </c>
      <c r="G1687" t="s">
        <v>1764</v>
      </c>
      <c r="H1687">
        <v>2094</v>
      </c>
      <c r="I1687" t="s">
        <v>57</v>
      </c>
      <c r="J1687" t="s">
        <v>158</v>
      </c>
      <c r="K1687" t="s">
        <v>59</v>
      </c>
      <c r="L1687" t="s">
        <v>51</v>
      </c>
      <c r="M1687" t="s">
        <v>49</v>
      </c>
      <c r="N1687">
        <v>2</v>
      </c>
      <c r="O1687">
        <v>59</v>
      </c>
      <c r="P1687">
        <v>1</v>
      </c>
      <c r="Q1687">
        <v>818</v>
      </c>
      <c r="R1687">
        <v>6</v>
      </c>
      <c r="S1687" t="s">
        <v>50</v>
      </c>
      <c r="T1687">
        <v>1</v>
      </c>
      <c r="U1687">
        <v>2</v>
      </c>
      <c r="V1687">
        <v>52</v>
      </c>
      <c r="W1687">
        <v>3</v>
      </c>
      <c r="X1687">
        <v>1</v>
      </c>
      <c r="Y1687">
        <v>3</v>
      </c>
      <c r="Z1687">
        <v>2267</v>
      </c>
      <c r="AA1687">
        <v>25657</v>
      </c>
      <c r="AB1687">
        <v>8</v>
      </c>
      <c r="AC1687">
        <v>17</v>
      </c>
      <c r="AD1687">
        <v>3</v>
      </c>
      <c r="AE1687">
        <v>4</v>
      </c>
      <c r="AF1687">
        <v>80</v>
      </c>
      <c r="AG1687">
        <v>0</v>
      </c>
      <c r="AH1687">
        <v>7</v>
      </c>
      <c r="AI1687">
        <v>2</v>
      </c>
      <c r="AJ1687">
        <v>2</v>
      </c>
      <c r="AK1687">
        <v>2</v>
      </c>
      <c r="AL1687">
        <v>2</v>
      </c>
      <c r="AM1687">
        <v>2</v>
      </c>
    </row>
    <row r="1688" spans="1:39" x14ac:dyDescent="0.25">
      <c r="A1688" t="s">
        <v>51</v>
      </c>
      <c r="B1688" t="s">
        <v>40</v>
      </c>
      <c r="C1688" t="s">
        <v>53</v>
      </c>
      <c r="D1688" t="s">
        <v>54</v>
      </c>
      <c r="E1688" t="s">
        <v>43</v>
      </c>
      <c r="F1688" t="s">
        <v>67</v>
      </c>
      <c r="G1688" t="s">
        <v>1765</v>
      </c>
      <c r="H1688">
        <v>2095</v>
      </c>
      <c r="I1688" t="s">
        <v>46</v>
      </c>
      <c r="J1688" t="s">
        <v>90</v>
      </c>
      <c r="K1688" t="s">
        <v>74</v>
      </c>
      <c r="L1688" t="s">
        <v>51</v>
      </c>
      <c r="M1688" t="s">
        <v>49</v>
      </c>
      <c r="N1688">
        <v>3</v>
      </c>
      <c r="O1688">
        <v>50</v>
      </c>
      <c r="P1688">
        <v>1</v>
      </c>
      <c r="Q1688">
        <v>854</v>
      </c>
      <c r="R1688">
        <v>1</v>
      </c>
      <c r="S1688" t="s">
        <v>66</v>
      </c>
      <c r="T1688">
        <v>1</v>
      </c>
      <c r="U1688">
        <v>4</v>
      </c>
      <c r="V1688">
        <v>68</v>
      </c>
      <c r="W1688">
        <v>3</v>
      </c>
      <c r="X1688">
        <v>5</v>
      </c>
      <c r="Y1688">
        <v>4</v>
      </c>
      <c r="Z1688">
        <v>19517</v>
      </c>
      <c r="AA1688">
        <v>24118</v>
      </c>
      <c r="AB1688">
        <v>3</v>
      </c>
      <c r="AC1688">
        <v>11</v>
      </c>
      <c r="AD1688">
        <v>3</v>
      </c>
      <c r="AE1688">
        <v>3</v>
      </c>
      <c r="AF1688">
        <v>80</v>
      </c>
      <c r="AG1688">
        <v>1</v>
      </c>
      <c r="AH1688">
        <v>32</v>
      </c>
      <c r="AI1688">
        <v>2</v>
      </c>
      <c r="AJ1688">
        <v>7</v>
      </c>
      <c r="AK1688">
        <v>0</v>
      </c>
      <c r="AL1688">
        <v>0</v>
      </c>
      <c r="AM1688">
        <v>6</v>
      </c>
    </row>
    <row r="1689" spans="1:39" x14ac:dyDescent="0.25">
      <c r="A1689" t="s">
        <v>39</v>
      </c>
      <c r="B1689" t="s">
        <v>40</v>
      </c>
      <c r="C1689" t="s">
        <v>64</v>
      </c>
      <c r="D1689" t="s">
        <v>42</v>
      </c>
      <c r="E1689" t="s">
        <v>55</v>
      </c>
      <c r="F1689" t="s">
        <v>67</v>
      </c>
      <c r="G1689" t="s">
        <v>1766</v>
      </c>
      <c r="H1689">
        <v>2096</v>
      </c>
      <c r="I1689" t="s">
        <v>57</v>
      </c>
      <c r="J1689" t="s">
        <v>63</v>
      </c>
      <c r="K1689" t="s">
        <v>59</v>
      </c>
      <c r="L1689" t="s">
        <v>39</v>
      </c>
      <c r="M1689" t="s">
        <v>49</v>
      </c>
      <c r="N1689">
        <v>2</v>
      </c>
      <c r="O1689">
        <v>33</v>
      </c>
      <c r="P1689">
        <v>0</v>
      </c>
      <c r="Q1689">
        <v>813</v>
      </c>
      <c r="R1689">
        <v>14</v>
      </c>
      <c r="S1689" t="s">
        <v>72</v>
      </c>
      <c r="T1689">
        <v>1</v>
      </c>
      <c r="U1689">
        <v>3</v>
      </c>
      <c r="V1689">
        <v>58</v>
      </c>
      <c r="W1689">
        <v>3</v>
      </c>
      <c r="X1689">
        <v>1</v>
      </c>
      <c r="Y1689">
        <v>4</v>
      </c>
      <c r="Z1689">
        <v>2436</v>
      </c>
      <c r="AA1689">
        <v>22149</v>
      </c>
      <c r="AB1689">
        <v>5</v>
      </c>
      <c r="AC1689">
        <v>13</v>
      </c>
      <c r="AD1689">
        <v>3</v>
      </c>
      <c r="AE1689">
        <v>3</v>
      </c>
      <c r="AF1689">
        <v>80</v>
      </c>
      <c r="AG1689">
        <v>1</v>
      </c>
      <c r="AH1689">
        <v>8</v>
      </c>
      <c r="AI1689">
        <v>1</v>
      </c>
      <c r="AJ1689">
        <v>5</v>
      </c>
      <c r="AK1689">
        <v>4</v>
      </c>
      <c r="AL1689">
        <v>0</v>
      </c>
      <c r="AM1689">
        <v>4</v>
      </c>
    </row>
    <row r="1690" spans="1:39" x14ac:dyDescent="0.25">
      <c r="A1690" t="s">
        <v>51</v>
      </c>
      <c r="B1690" t="s">
        <v>40</v>
      </c>
      <c r="C1690" t="s">
        <v>41</v>
      </c>
      <c r="D1690" t="s">
        <v>54</v>
      </c>
      <c r="E1690" t="s">
        <v>43</v>
      </c>
      <c r="F1690" t="s">
        <v>101</v>
      </c>
      <c r="G1690" t="s">
        <v>1767</v>
      </c>
      <c r="H1690">
        <v>2097</v>
      </c>
      <c r="I1690" t="s">
        <v>46</v>
      </c>
      <c r="J1690" t="s">
        <v>90</v>
      </c>
      <c r="K1690" t="s">
        <v>59</v>
      </c>
      <c r="L1690" t="s">
        <v>39</v>
      </c>
      <c r="M1690" t="s">
        <v>49</v>
      </c>
      <c r="N1690">
        <v>3</v>
      </c>
      <c r="O1690">
        <v>43</v>
      </c>
      <c r="P1690">
        <v>1</v>
      </c>
      <c r="Q1690">
        <v>1034</v>
      </c>
      <c r="R1690">
        <v>16</v>
      </c>
      <c r="S1690" t="s">
        <v>72</v>
      </c>
      <c r="T1690">
        <v>1</v>
      </c>
      <c r="U1690">
        <v>4</v>
      </c>
      <c r="V1690">
        <v>80</v>
      </c>
      <c r="W1690">
        <v>3</v>
      </c>
      <c r="X1690">
        <v>4</v>
      </c>
      <c r="Y1690">
        <v>4</v>
      </c>
      <c r="Z1690">
        <v>16064</v>
      </c>
      <c r="AA1690">
        <v>7744</v>
      </c>
      <c r="AB1690">
        <v>5</v>
      </c>
      <c r="AC1690">
        <v>22</v>
      </c>
      <c r="AD1690">
        <v>4</v>
      </c>
      <c r="AE1690">
        <v>3</v>
      </c>
      <c r="AF1690">
        <v>80</v>
      </c>
      <c r="AG1690">
        <v>1</v>
      </c>
      <c r="AH1690">
        <v>22</v>
      </c>
      <c r="AI1690">
        <v>3</v>
      </c>
      <c r="AJ1690">
        <v>17</v>
      </c>
      <c r="AK1690">
        <v>13</v>
      </c>
      <c r="AL1690">
        <v>1</v>
      </c>
      <c r="AM1690">
        <v>9</v>
      </c>
    </row>
    <row r="1691" spans="1:39" x14ac:dyDescent="0.25">
      <c r="A1691" t="s">
        <v>39</v>
      </c>
      <c r="B1691" t="s">
        <v>40</v>
      </c>
      <c r="C1691" t="s">
        <v>64</v>
      </c>
      <c r="D1691" t="s">
        <v>42</v>
      </c>
      <c r="E1691" t="s">
        <v>55</v>
      </c>
      <c r="F1691" t="s">
        <v>44</v>
      </c>
      <c r="G1691" t="s">
        <v>1768</v>
      </c>
      <c r="H1691">
        <v>2098</v>
      </c>
      <c r="I1691" t="s">
        <v>46</v>
      </c>
      <c r="J1691" t="s">
        <v>63</v>
      </c>
      <c r="K1691" t="s">
        <v>59</v>
      </c>
      <c r="L1691" t="s">
        <v>51</v>
      </c>
      <c r="M1691" t="s">
        <v>49</v>
      </c>
      <c r="N1691">
        <v>3</v>
      </c>
      <c r="O1691">
        <v>33</v>
      </c>
      <c r="P1691">
        <v>0</v>
      </c>
      <c r="Q1691">
        <v>465</v>
      </c>
      <c r="R1691">
        <v>2</v>
      </c>
      <c r="S1691" t="s">
        <v>50</v>
      </c>
      <c r="T1691">
        <v>1</v>
      </c>
      <c r="U1691">
        <v>1</v>
      </c>
      <c r="V1691">
        <v>39</v>
      </c>
      <c r="W1691">
        <v>3</v>
      </c>
      <c r="X1691">
        <v>1</v>
      </c>
      <c r="Y1691">
        <v>1</v>
      </c>
      <c r="Z1691">
        <v>2707</v>
      </c>
      <c r="AA1691">
        <v>21509</v>
      </c>
      <c r="AB1691">
        <v>7</v>
      </c>
      <c r="AC1691">
        <v>20</v>
      </c>
      <c r="AD1691">
        <v>4</v>
      </c>
      <c r="AE1691">
        <v>1</v>
      </c>
      <c r="AF1691">
        <v>80</v>
      </c>
      <c r="AG1691">
        <v>0</v>
      </c>
      <c r="AH1691">
        <v>13</v>
      </c>
      <c r="AI1691">
        <v>4</v>
      </c>
      <c r="AJ1691">
        <v>9</v>
      </c>
      <c r="AK1691">
        <v>7</v>
      </c>
      <c r="AL1691">
        <v>1</v>
      </c>
      <c r="AM1691">
        <v>7</v>
      </c>
    </row>
    <row r="1692" spans="1:39" x14ac:dyDescent="0.25">
      <c r="A1692" t="s">
        <v>51</v>
      </c>
      <c r="B1692" t="s">
        <v>86</v>
      </c>
      <c r="C1692" t="s">
        <v>53</v>
      </c>
      <c r="D1692" t="s">
        <v>54</v>
      </c>
      <c r="E1692" t="s">
        <v>43</v>
      </c>
      <c r="F1692" t="s">
        <v>44</v>
      </c>
      <c r="G1692" t="s">
        <v>1769</v>
      </c>
      <c r="H1692">
        <v>2099</v>
      </c>
      <c r="I1692" t="s">
        <v>57</v>
      </c>
      <c r="J1692" t="s">
        <v>90</v>
      </c>
      <c r="K1692" t="s">
        <v>48</v>
      </c>
      <c r="L1692" t="s">
        <v>39</v>
      </c>
      <c r="M1692" t="s">
        <v>49</v>
      </c>
      <c r="N1692">
        <v>2</v>
      </c>
      <c r="O1692">
        <v>52</v>
      </c>
      <c r="P1692">
        <v>1</v>
      </c>
      <c r="Q1692">
        <v>771</v>
      </c>
      <c r="R1692">
        <v>2</v>
      </c>
      <c r="S1692" t="s">
        <v>66</v>
      </c>
      <c r="T1692">
        <v>1</v>
      </c>
      <c r="U1692">
        <v>1</v>
      </c>
      <c r="V1692">
        <v>79</v>
      </c>
      <c r="W1692">
        <v>2</v>
      </c>
      <c r="X1692">
        <v>5</v>
      </c>
      <c r="Y1692">
        <v>3</v>
      </c>
      <c r="Z1692">
        <v>19068</v>
      </c>
      <c r="AA1692">
        <v>21030</v>
      </c>
      <c r="AB1692">
        <v>1</v>
      </c>
      <c r="AC1692">
        <v>18</v>
      </c>
      <c r="AD1692">
        <v>3</v>
      </c>
      <c r="AE1692">
        <v>4</v>
      </c>
      <c r="AF1692">
        <v>80</v>
      </c>
      <c r="AG1692">
        <v>0</v>
      </c>
      <c r="AH1692">
        <v>33</v>
      </c>
      <c r="AI1692">
        <v>4</v>
      </c>
      <c r="AJ1692">
        <v>33</v>
      </c>
      <c r="AK1692">
        <v>7</v>
      </c>
      <c r="AL1692">
        <v>15</v>
      </c>
      <c r="AM1692">
        <v>12</v>
      </c>
    </row>
    <row r="1693" spans="1:39" x14ac:dyDescent="0.25">
      <c r="A1693" t="s">
        <v>51</v>
      </c>
      <c r="B1693" t="s">
        <v>40</v>
      </c>
      <c r="C1693" t="s">
        <v>64</v>
      </c>
      <c r="D1693" t="s">
        <v>54</v>
      </c>
      <c r="E1693" t="s">
        <v>43</v>
      </c>
      <c r="F1693" t="s">
        <v>44</v>
      </c>
      <c r="G1693" t="s">
        <v>1770</v>
      </c>
      <c r="H1693">
        <v>2100</v>
      </c>
      <c r="I1693" t="s">
        <v>46</v>
      </c>
      <c r="J1693" t="s">
        <v>94</v>
      </c>
      <c r="K1693" t="s">
        <v>59</v>
      </c>
      <c r="L1693" t="s">
        <v>51</v>
      </c>
      <c r="M1693" t="s">
        <v>49</v>
      </c>
      <c r="N1693">
        <v>5</v>
      </c>
      <c r="O1693">
        <v>32</v>
      </c>
      <c r="P1693">
        <v>1</v>
      </c>
      <c r="Q1693">
        <v>1401</v>
      </c>
      <c r="R1693">
        <v>4</v>
      </c>
      <c r="S1693" t="s">
        <v>50</v>
      </c>
      <c r="T1693">
        <v>1</v>
      </c>
      <c r="U1693">
        <v>3</v>
      </c>
      <c r="V1693">
        <v>56</v>
      </c>
      <c r="W1693">
        <v>3</v>
      </c>
      <c r="X1693">
        <v>1</v>
      </c>
      <c r="Y1693">
        <v>2</v>
      </c>
      <c r="Z1693">
        <v>3931</v>
      </c>
      <c r="AA1693">
        <v>20990</v>
      </c>
      <c r="AB1693">
        <v>2</v>
      </c>
      <c r="AC1693">
        <v>11</v>
      </c>
      <c r="AD1693">
        <v>3</v>
      </c>
      <c r="AE1693">
        <v>1</v>
      </c>
      <c r="AF1693">
        <v>80</v>
      </c>
      <c r="AG1693">
        <v>1</v>
      </c>
      <c r="AH1693">
        <v>6</v>
      </c>
      <c r="AI1693">
        <v>3</v>
      </c>
      <c r="AJ1693">
        <v>4</v>
      </c>
      <c r="AK1693">
        <v>3</v>
      </c>
      <c r="AL1693">
        <v>1</v>
      </c>
      <c r="AM1693">
        <v>2</v>
      </c>
    </row>
    <row r="1694" spans="1:39" x14ac:dyDescent="0.25">
      <c r="A1694" t="s">
        <v>39</v>
      </c>
      <c r="B1694" t="s">
        <v>40</v>
      </c>
      <c r="C1694" t="s">
        <v>64</v>
      </c>
      <c r="D1694" t="s">
        <v>42</v>
      </c>
      <c r="E1694" t="s">
        <v>55</v>
      </c>
      <c r="F1694" t="s">
        <v>44</v>
      </c>
      <c r="G1694" t="s">
        <v>1771</v>
      </c>
      <c r="H1694">
        <v>2101</v>
      </c>
      <c r="I1694" t="s">
        <v>57</v>
      </c>
      <c r="J1694" t="s">
        <v>63</v>
      </c>
      <c r="K1694" t="s">
        <v>48</v>
      </c>
      <c r="L1694" t="s">
        <v>39</v>
      </c>
      <c r="M1694" t="s">
        <v>49</v>
      </c>
      <c r="N1694">
        <v>2</v>
      </c>
      <c r="O1694">
        <v>32</v>
      </c>
      <c r="P1694">
        <v>0</v>
      </c>
      <c r="Q1694">
        <v>515</v>
      </c>
      <c r="R1694">
        <v>1</v>
      </c>
      <c r="S1694" t="s">
        <v>72</v>
      </c>
      <c r="T1694">
        <v>1</v>
      </c>
      <c r="U1694">
        <v>4</v>
      </c>
      <c r="V1694">
        <v>62</v>
      </c>
      <c r="W1694">
        <v>2</v>
      </c>
      <c r="X1694">
        <v>1</v>
      </c>
      <c r="Y1694">
        <v>3</v>
      </c>
      <c r="Z1694">
        <v>3730</v>
      </c>
      <c r="AA1694">
        <v>9571</v>
      </c>
      <c r="AB1694">
        <v>0</v>
      </c>
      <c r="AC1694">
        <v>14</v>
      </c>
      <c r="AD1694">
        <v>3</v>
      </c>
      <c r="AE1694">
        <v>4</v>
      </c>
      <c r="AF1694">
        <v>80</v>
      </c>
      <c r="AG1694">
        <v>0</v>
      </c>
      <c r="AH1694">
        <v>4</v>
      </c>
      <c r="AI1694">
        <v>1</v>
      </c>
      <c r="AJ1694">
        <v>3</v>
      </c>
      <c r="AK1694">
        <v>2</v>
      </c>
      <c r="AL1694">
        <v>1</v>
      </c>
      <c r="AM1694">
        <v>2</v>
      </c>
    </row>
    <row r="1695" spans="1:39" x14ac:dyDescent="0.25">
      <c r="A1695" t="s">
        <v>51</v>
      </c>
      <c r="B1695" t="s">
        <v>40</v>
      </c>
      <c r="C1695" t="s">
        <v>41</v>
      </c>
      <c r="D1695" t="s">
        <v>54</v>
      </c>
      <c r="E1695" t="s">
        <v>55</v>
      </c>
      <c r="F1695" t="s">
        <v>67</v>
      </c>
      <c r="G1695" t="s">
        <v>1772</v>
      </c>
      <c r="H1695">
        <v>2102</v>
      </c>
      <c r="I1695" t="s">
        <v>46</v>
      </c>
      <c r="J1695" t="s">
        <v>63</v>
      </c>
      <c r="K1695" t="s">
        <v>74</v>
      </c>
      <c r="L1695" t="s">
        <v>51</v>
      </c>
      <c r="M1695" t="s">
        <v>49</v>
      </c>
      <c r="N1695">
        <v>1</v>
      </c>
      <c r="O1695">
        <v>39</v>
      </c>
      <c r="P1695">
        <v>1</v>
      </c>
      <c r="Q1695">
        <v>1431</v>
      </c>
      <c r="R1695">
        <v>1</v>
      </c>
      <c r="S1695" t="s">
        <v>66</v>
      </c>
      <c r="T1695">
        <v>1</v>
      </c>
      <c r="U1695">
        <v>3</v>
      </c>
      <c r="V1695">
        <v>96</v>
      </c>
      <c r="W1695">
        <v>3</v>
      </c>
      <c r="X1695">
        <v>1</v>
      </c>
      <c r="Y1695">
        <v>3</v>
      </c>
      <c r="Z1695">
        <v>2232</v>
      </c>
      <c r="AA1695">
        <v>15417</v>
      </c>
      <c r="AB1695">
        <v>7</v>
      </c>
      <c r="AC1695">
        <v>14</v>
      </c>
      <c r="AD1695">
        <v>3</v>
      </c>
      <c r="AE1695">
        <v>3</v>
      </c>
      <c r="AF1695">
        <v>80</v>
      </c>
      <c r="AG1695">
        <v>3</v>
      </c>
      <c r="AH1695">
        <v>7</v>
      </c>
      <c r="AI1695">
        <v>3</v>
      </c>
      <c r="AJ1695">
        <v>3</v>
      </c>
      <c r="AK1695">
        <v>2</v>
      </c>
      <c r="AL1695">
        <v>1</v>
      </c>
      <c r="AM1695">
        <v>2</v>
      </c>
    </row>
    <row r="1696" spans="1:39" x14ac:dyDescent="0.25">
      <c r="A1696" t="s">
        <v>51</v>
      </c>
      <c r="B1696" t="s">
        <v>86</v>
      </c>
      <c r="C1696" t="s">
        <v>64</v>
      </c>
      <c r="D1696" t="s">
        <v>54</v>
      </c>
      <c r="E1696" t="s">
        <v>43</v>
      </c>
      <c r="F1696" t="s">
        <v>101</v>
      </c>
      <c r="G1696" t="s">
        <v>1773</v>
      </c>
      <c r="H1696">
        <v>2103</v>
      </c>
      <c r="I1696" t="s">
        <v>57</v>
      </c>
      <c r="J1696" t="s">
        <v>47</v>
      </c>
      <c r="K1696" t="s">
        <v>59</v>
      </c>
      <c r="L1696" t="s">
        <v>51</v>
      </c>
      <c r="M1696" t="s">
        <v>49</v>
      </c>
      <c r="N1696">
        <v>2</v>
      </c>
      <c r="O1696">
        <v>32</v>
      </c>
      <c r="P1696">
        <v>1</v>
      </c>
      <c r="Q1696">
        <v>976</v>
      </c>
      <c r="R1696">
        <v>26</v>
      </c>
      <c r="S1696" t="s">
        <v>66</v>
      </c>
      <c r="T1696">
        <v>1</v>
      </c>
      <c r="U1696">
        <v>3</v>
      </c>
      <c r="V1696">
        <v>100</v>
      </c>
      <c r="W1696">
        <v>3</v>
      </c>
      <c r="X1696">
        <v>2</v>
      </c>
      <c r="Y1696">
        <v>4</v>
      </c>
      <c r="Z1696">
        <v>4465</v>
      </c>
      <c r="AA1696">
        <v>12069</v>
      </c>
      <c r="AB1696">
        <v>0</v>
      </c>
      <c r="AC1696">
        <v>18</v>
      </c>
      <c r="AD1696">
        <v>3</v>
      </c>
      <c r="AE1696">
        <v>1</v>
      </c>
      <c r="AF1696">
        <v>80</v>
      </c>
      <c r="AG1696">
        <v>0</v>
      </c>
      <c r="AH1696">
        <v>4</v>
      </c>
      <c r="AI1696">
        <v>3</v>
      </c>
      <c r="AJ1696">
        <v>3</v>
      </c>
      <c r="AK1696">
        <v>2</v>
      </c>
      <c r="AL1696">
        <v>2</v>
      </c>
      <c r="AM1696">
        <v>2</v>
      </c>
    </row>
    <row r="1697" spans="1:39" x14ac:dyDescent="0.25">
      <c r="A1697" t="s">
        <v>51</v>
      </c>
      <c r="B1697" t="s">
        <v>40</v>
      </c>
      <c r="C1697" t="s">
        <v>41</v>
      </c>
      <c r="D1697" t="s">
        <v>54</v>
      </c>
      <c r="E1697" t="s">
        <v>55</v>
      </c>
      <c r="F1697" t="s">
        <v>44</v>
      </c>
      <c r="G1697" t="s">
        <v>1774</v>
      </c>
      <c r="H1697">
        <v>2104</v>
      </c>
      <c r="I1697" t="s">
        <v>57</v>
      </c>
      <c r="J1697" t="s">
        <v>58</v>
      </c>
      <c r="K1697" t="s">
        <v>74</v>
      </c>
      <c r="L1697" t="s">
        <v>51</v>
      </c>
      <c r="M1697" t="s">
        <v>49</v>
      </c>
      <c r="N1697">
        <v>2</v>
      </c>
      <c r="O1697">
        <v>41</v>
      </c>
      <c r="P1697">
        <v>1</v>
      </c>
      <c r="Q1697">
        <v>1411</v>
      </c>
      <c r="R1697">
        <v>19</v>
      </c>
      <c r="S1697" t="s">
        <v>50</v>
      </c>
      <c r="T1697">
        <v>1</v>
      </c>
      <c r="U1697">
        <v>3</v>
      </c>
      <c r="V1697">
        <v>36</v>
      </c>
      <c r="W1697">
        <v>3</v>
      </c>
      <c r="X1697">
        <v>2</v>
      </c>
      <c r="Y1697">
        <v>1</v>
      </c>
      <c r="Z1697">
        <v>3072</v>
      </c>
      <c r="AA1697">
        <v>19877</v>
      </c>
      <c r="AB1697">
        <v>2</v>
      </c>
      <c r="AC1697">
        <v>16</v>
      </c>
      <c r="AD1697">
        <v>3</v>
      </c>
      <c r="AE1697">
        <v>1</v>
      </c>
      <c r="AF1697">
        <v>80</v>
      </c>
      <c r="AG1697">
        <v>2</v>
      </c>
      <c r="AH1697">
        <v>17</v>
      </c>
      <c r="AI1697">
        <v>2</v>
      </c>
      <c r="AJ1697">
        <v>1</v>
      </c>
      <c r="AK1697">
        <v>0</v>
      </c>
      <c r="AL1697">
        <v>0</v>
      </c>
      <c r="AM1697">
        <v>0</v>
      </c>
    </row>
    <row r="1698" spans="1:39" x14ac:dyDescent="0.25">
      <c r="A1698" t="s">
        <v>51</v>
      </c>
      <c r="B1698" t="s">
        <v>40</v>
      </c>
      <c r="C1698" t="s">
        <v>41</v>
      </c>
      <c r="D1698" t="s">
        <v>54</v>
      </c>
      <c r="E1698" t="s">
        <v>55</v>
      </c>
      <c r="F1698" t="s">
        <v>108</v>
      </c>
      <c r="G1698" t="s">
        <v>1775</v>
      </c>
      <c r="H1698">
        <v>2105</v>
      </c>
      <c r="I1698" t="s">
        <v>57</v>
      </c>
      <c r="J1698" t="s">
        <v>58</v>
      </c>
      <c r="K1698" t="s">
        <v>74</v>
      </c>
      <c r="L1698" t="s">
        <v>51</v>
      </c>
      <c r="M1698" t="s">
        <v>49</v>
      </c>
      <c r="N1698">
        <v>3</v>
      </c>
      <c r="O1698">
        <v>40</v>
      </c>
      <c r="P1698">
        <v>1</v>
      </c>
      <c r="Q1698">
        <v>1300</v>
      </c>
      <c r="R1698">
        <v>24</v>
      </c>
      <c r="S1698" t="s">
        <v>50</v>
      </c>
      <c r="T1698">
        <v>1</v>
      </c>
      <c r="U1698">
        <v>1</v>
      </c>
      <c r="V1698">
        <v>62</v>
      </c>
      <c r="W1698">
        <v>3</v>
      </c>
      <c r="X1698">
        <v>2</v>
      </c>
      <c r="Y1698">
        <v>4</v>
      </c>
      <c r="Z1698">
        <v>3319</v>
      </c>
      <c r="AA1698">
        <v>24447</v>
      </c>
      <c r="AB1698">
        <v>1</v>
      </c>
      <c r="AC1698">
        <v>17</v>
      </c>
      <c r="AD1698">
        <v>3</v>
      </c>
      <c r="AE1698">
        <v>1</v>
      </c>
      <c r="AF1698">
        <v>80</v>
      </c>
      <c r="AG1698">
        <v>2</v>
      </c>
      <c r="AH1698">
        <v>9</v>
      </c>
      <c r="AI1698">
        <v>3</v>
      </c>
      <c r="AJ1698">
        <v>9</v>
      </c>
      <c r="AK1698">
        <v>8</v>
      </c>
      <c r="AL1698">
        <v>4</v>
      </c>
      <c r="AM1698">
        <v>7</v>
      </c>
    </row>
    <row r="1699" spans="1:39" x14ac:dyDescent="0.25">
      <c r="A1699" t="s">
        <v>51</v>
      </c>
      <c r="B1699" t="s">
        <v>40</v>
      </c>
      <c r="C1699" t="s">
        <v>53</v>
      </c>
      <c r="D1699" t="s">
        <v>54</v>
      </c>
      <c r="E1699" t="s">
        <v>55</v>
      </c>
      <c r="F1699" t="s">
        <v>61</v>
      </c>
      <c r="G1699" t="s">
        <v>1776</v>
      </c>
      <c r="H1699">
        <v>2106</v>
      </c>
      <c r="I1699" t="s">
        <v>57</v>
      </c>
      <c r="J1699" t="s">
        <v>90</v>
      </c>
      <c r="K1699" t="s">
        <v>59</v>
      </c>
      <c r="L1699" t="s">
        <v>51</v>
      </c>
      <c r="M1699" t="s">
        <v>49</v>
      </c>
      <c r="N1699">
        <v>2</v>
      </c>
      <c r="O1699">
        <v>45</v>
      </c>
      <c r="P1699">
        <v>1</v>
      </c>
      <c r="Q1699">
        <v>252</v>
      </c>
      <c r="R1699">
        <v>1</v>
      </c>
      <c r="S1699" t="s">
        <v>72</v>
      </c>
      <c r="T1699">
        <v>1</v>
      </c>
      <c r="U1699">
        <v>3</v>
      </c>
      <c r="V1699">
        <v>70</v>
      </c>
      <c r="W1699">
        <v>4</v>
      </c>
      <c r="X1699">
        <v>5</v>
      </c>
      <c r="Y1699">
        <v>4</v>
      </c>
      <c r="Z1699">
        <v>19202</v>
      </c>
      <c r="AA1699">
        <v>15970</v>
      </c>
      <c r="AB1699">
        <v>0</v>
      </c>
      <c r="AC1699">
        <v>11</v>
      </c>
      <c r="AD1699">
        <v>3</v>
      </c>
      <c r="AE1699">
        <v>3</v>
      </c>
      <c r="AF1699">
        <v>80</v>
      </c>
      <c r="AG1699">
        <v>1</v>
      </c>
      <c r="AH1699">
        <v>25</v>
      </c>
      <c r="AI1699">
        <v>3</v>
      </c>
      <c r="AJ1699">
        <v>24</v>
      </c>
      <c r="AK1699">
        <v>0</v>
      </c>
      <c r="AL1699">
        <v>1</v>
      </c>
      <c r="AM1699">
        <v>7</v>
      </c>
    </row>
    <row r="1700" spans="1:39" x14ac:dyDescent="0.25">
      <c r="A1700" t="s">
        <v>51</v>
      </c>
      <c r="B1700" t="s">
        <v>52</v>
      </c>
      <c r="C1700" t="s">
        <v>64</v>
      </c>
      <c r="D1700" t="s">
        <v>54</v>
      </c>
      <c r="E1700" t="s">
        <v>55</v>
      </c>
      <c r="F1700" t="s">
        <v>67</v>
      </c>
      <c r="G1700" t="s">
        <v>1777</v>
      </c>
      <c r="H1700">
        <v>2107</v>
      </c>
      <c r="I1700" t="s">
        <v>57</v>
      </c>
      <c r="J1700" t="s">
        <v>96</v>
      </c>
      <c r="K1700" t="s">
        <v>74</v>
      </c>
      <c r="L1700" t="s">
        <v>51</v>
      </c>
      <c r="M1700" t="s">
        <v>49</v>
      </c>
      <c r="N1700">
        <v>3</v>
      </c>
      <c r="O1700">
        <v>31</v>
      </c>
      <c r="P1700">
        <v>1</v>
      </c>
      <c r="Q1700">
        <v>1327</v>
      </c>
      <c r="R1700">
        <v>3</v>
      </c>
      <c r="S1700" t="s">
        <v>66</v>
      </c>
      <c r="T1700">
        <v>1</v>
      </c>
      <c r="U1700">
        <v>2</v>
      </c>
      <c r="V1700">
        <v>73</v>
      </c>
      <c r="W1700">
        <v>3</v>
      </c>
      <c r="X1700">
        <v>3</v>
      </c>
      <c r="Y1700">
        <v>3</v>
      </c>
      <c r="Z1700">
        <v>13675</v>
      </c>
      <c r="AA1700">
        <v>13523</v>
      </c>
      <c r="AB1700">
        <v>9</v>
      </c>
      <c r="AC1700">
        <v>12</v>
      </c>
      <c r="AD1700">
        <v>3</v>
      </c>
      <c r="AE1700">
        <v>1</v>
      </c>
      <c r="AF1700">
        <v>80</v>
      </c>
      <c r="AG1700">
        <v>1</v>
      </c>
      <c r="AH1700">
        <v>9</v>
      </c>
      <c r="AI1700">
        <v>3</v>
      </c>
      <c r="AJ1700">
        <v>2</v>
      </c>
      <c r="AK1700">
        <v>2</v>
      </c>
      <c r="AL1700">
        <v>2</v>
      </c>
      <c r="AM1700">
        <v>2</v>
      </c>
    </row>
    <row r="1701" spans="1:39" x14ac:dyDescent="0.25">
      <c r="A1701" t="s">
        <v>51</v>
      </c>
      <c r="B1701" t="s">
        <v>40</v>
      </c>
      <c r="C1701" t="s">
        <v>64</v>
      </c>
      <c r="D1701" t="s">
        <v>54</v>
      </c>
      <c r="E1701" t="s">
        <v>55</v>
      </c>
      <c r="F1701" t="s">
        <v>44</v>
      </c>
      <c r="G1701" t="s">
        <v>1778</v>
      </c>
      <c r="H1701">
        <v>2108</v>
      </c>
      <c r="I1701" t="s">
        <v>46</v>
      </c>
      <c r="J1701" t="s">
        <v>58</v>
      </c>
      <c r="K1701" t="s">
        <v>59</v>
      </c>
      <c r="L1701" t="s">
        <v>51</v>
      </c>
      <c r="M1701" t="s">
        <v>49</v>
      </c>
      <c r="N1701">
        <v>2</v>
      </c>
      <c r="O1701">
        <v>33</v>
      </c>
      <c r="P1701">
        <v>1</v>
      </c>
      <c r="Q1701">
        <v>832</v>
      </c>
      <c r="R1701">
        <v>5</v>
      </c>
      <c r="S1701" t="s">
        <v>66</v>
      </c>
      <c r="T1701">
        <v>1</v>
      </c>
      <c r="U1701">
        <v>3</v>
      </c>
      <c r="V1701">
        <v>63</v>
      </c>
      <c r="W1701">
        <v>2</v>
      </c>
      <c r="X1701">
        <v>1</v>
      </c>
      <c r="Y1701">
        <v>4</v>
      </c>
      <c r="Z1701">
        <v>2911</v>
      </c>
      <c r="AA1701">
        <v>14776</v>
      </c>
      <c r="AB1701">
        <v>1</v>
      </c>
      <c r="AC1701">
        <v>13</v>
      </c>
      <c r="AD1701">
        <v>3</v>
      </c>
      <c r="AE1701">
        <v>3</v>
      </c>
      <c r="AF1701">
        <v>80</v>
      </c>
      <c r="AG1701">
        <v>1</v>
      </c>
      <c r="AH1701">
        <v>2</v>
      </c>
      <c r="AI1701">
        <v>2</v>
      </c>
      <c r="AJ1701">
        <v>2</v>
      </c>
      <c r="AK1701">
        <v>2</v>
      </c>
      <c r="AL1701">
        <v>0</v>
      </c>
      <c r="AM1701">
        <v>2</v>
      </c>
    </row>
    <row r="1702" spans="1:39" x14ac:dyDescent="0.25">
      <c r="A1702" t="s">
        <v>51</v>
      </c>
      <c r="B1702" t="s">
        <v>40</v>
      </c>
      <c r="C1702" t="s">
        <v>64</v>
      </c>
      <c r="D1702" t="s">
        <v>54</v>
      </c>
      <c r="E1702" t="s">
        <v>55</v>
      </c>
      <c r="F1702" t="s">
        <v>44</v>
      </c>
      <c r="G1702" t="s">
        <v>1779</v>
      </c>
      <c r="H1702">
        <v>2109</v>
      </c>
      <c r="I1702" t="s">
        <v>57</v>
      </c>
      <c r="J1702" t="s">
        <v>76</v>
      </c>
      <c r="K1702" t="s">
        <v>59</v>
      </c>
      <c r="L1702" t="s">
        <v>51</v>
      </c>
      <c r="M1702" t="s">
        <v>49</v>
      </c>
      <c r="N1702">
        <v>3</v>
      </c>
      <c r="O1702">
        <v>34</v>
      </c>
      <c r="P1702">
        <v>1</v>
      </c>
      <c r="Q1702">
        <v>470</v>
      </c>
      <c r="R1702">
        <v>2</v>
      </c>
      <c r="S1702" t="s">
        <v>66</v>
      </c>
      <c r="T1702">
        <v>1</v>
      </c>
      <c r="U1702">
        <v>4</v>
      </c>
      <c r="V1702">
        <v>84</v>
      </c>
      <c r="W1702">
        <v>2</v>
      </c>
      <c r="X1702">
        <v>2</v>
      </c>
      <c r="Y1702">
        <v>1</v>
      </c>
      <c r="Z1702">
        <v>5957</v>
      </c>
      <c r="AA1702">
        <v>23687</v>
      </c>
      <c r="AB1702">
        <v>6</v>
      </c>
      <c r="AC1702">
        <v>13</v>
      </c>
      <c r="AD1702">
        <v>3</v>
      </c>
      <c r="AE1702">
        <v>2</v>
      </c>
      <c r="AF1702">
        <v>80</v>
      </c>
      <c r="AG1702">
        <v>1</v>
      </c>
      <c r="AH1702">
        <v>13</v>
      </c>
      <c r="AI1702">
        <v>3</v>
      </c>
      <c r="AJ1702">
        <v>11</v>
      </c>
      <c r="AK1702">
        <v>9</v>
      </c>
      <c r="AL1702">
        <v>5</v>
      </c>
      <c r="AM1702">
        <v>9</v>
      </c>
    </row>
    <row r="1703" spans="1:39" x14ac:dyDescent="0.25">
      <c r="A1703" t="s">
        <v>51</v>
      </c>
      <c r="B1703" t="s">
        <v>40</v>
      </c>
      <c r="C1703" t="s">
        <v>41</v>
      </c>
      <c r="D1703" t="s">
        <v>54</v>
      </c>
      <c r="E1703" t="s">
        <v>55</v>
      </c>
      <c r="F1703" t="s">
        <v>67</v>
      </c>
      <c r="G1703" t="s">
        <v>1780</v>
      </c>
      <c r="H1703">
        <v>2110</v>
      </c>
      <c r="I1703" t="s">
        <v>46</v>
      </c>
      <c r="J1703" t="s">
        <v>58</v>
      </c>
      <c r="K1703" t="s">
        <v>59</v>
      </c>
      <c r="L1703" t="s">
        <v>51</v>
      </c>
      <c r="M1703" t="s">
        <v>49</v>
      </c>
      <c r="N1703">
        <v>2</v>
      </c>
      <c r="O1703">
        <v>37</v>
      </c>
      <c r="P1703">
        <v>1</v>
      </c>
      <c r="Q1703">
        <v>1017</v>
      </c>
      <c r="R1703">
        <v>1</v>
      </c>
      <c r="S1703" t="s">
        <v>50</v>
      </c>
      <c r="T1703">
        <v>1</v>
      </c>
      <c r="U1703">
        <v>3</v>
      </c>
      <c r="V1703">
        <v>83</v>
      </c>
      <c r="W1703">
        <v>2</v>
      </c>
      <c r="X1703">
        <v>1</v>
      </c>
      <c r="Y1703">
        <v>1</v>
      </c>
      <c r="Z1703">
        <v>3920</v>
      </c>
      <c r="AA1703">
        <v>18697</v>
      </c>
      <c r="AB1703">
        <v>2</v>
      </c>
      <c r="AC1703">
        <v>14</v>
      </c>
      <c r="AD1703">
        <v>3</v>
      </c>
      <c r="AE1703">
        <v>1</v>
      </c>
      <c r="AF1703">
        <v>80</v>
      </c>
      <c r="AG1703">
        <v>1</v>
      </c>
      <c r="AH1703">
        <v>17</v>
      </c>
      <c r="AI1703">
        <v>2</v>
      </c>
      <c r="AJ1703">
        <v>3</v>
      </c>
      <c r="AK1703">
        <v>1</v>
      </c>
      <c r="AL1703">
        <v>0</v>
      </c>
      <c r="AM1703">
        <v>2</v>
      </c>
    </row>
    <row r="1704" spans="1:39" x14ac:dyDescent="0.25">
      <c r="A1704" t="s">
        <v>51</v>
      </c>
      <c r="B1704" t="s">
        <v>52</v>
      </c>
      <c r="C1704" t="s">
        <v>53</v>
      </c>
      <c r="D1704" t="s">
        <v>54</v>
      </c>
      <c r="E1704" t="s">
        <v>55</v>
      </c>
      <c r="F1704" t="s">
        <v>44</v>
      </c>
      <c r="G1704" t="s">
        <v>1781</v>
      </c>
      <c r="H1704">
        <v>2111</v>
      </c>
      <c r="I1704" t="s">
        <v>57</v>
      </c>
      <c r="J1704" t="s">
        <v>76</v>
      </c>
      <c r="K1704" t="s">
        <v>59</v>
      </c>
      <c r="L1704" t="s">
        <v>51</v>
      </c>
      <c r="M1704" t="s">
        <v>49</v>
      </c>
      <c r="N1704">
        <v>1</v>
      </c>
      <c r="O1704">
        <v>45</v>
      </c>
      <c r="P1704">
        <v>1</v>
      </c>
      <c r="Q1704">
        <v>1199</v>
      </c>
      <c r="R1704">
        <v>7</v>
      </c>
      <c r="S1704" t="s">
        <v>66</v>
      </c>
      <c r="T1704">
        <v>1</v>
      </c>
      <c r="U1704">
        <v>1</v>
      </c>
      <c r="V1704">
        <v>77</v>
      </c>
      <c r="W1704">
        <v>4</v>
      </c>
      <c r="X1704">
        <v>2</v>
      </c>
      <c r="Y1704">
        <v>3</v>
      </c>
      <c r="Z1704">
        <v>6434</v>
      </c>
      <c r="AA1704">
        <v>5118</v>
      </c>
      <c r="AB1704">
        <v>4</v>
      </c>
      <c r="AC1704">
        <v>17</v>
      </c>
      <c r="AD1704">
        <v>3</v>
      </c>
      <c r="AE1704">
        <v>4</v>
      </c>
      <c r="AF1704">
        <v>80</v>
      </c>
      <c r="AG1704">
        <v>1</v>
      </c>
      <c r="AH1704">
        <v>9</v>
      </c>
      <c r="AI1704">
        <v>3</v>
      </c>
      <c r="AJ1704">
        <v>3</v>
      </c>
      <c r="AK1704">
        <v>2</v>
      </c>
      <c r="AL1704">
        <v>0</v>
      </c>
      <c r="AM1704">
        <v>2</v>
      </c>
    </row>
    <row r="1705" spans="1:39" x14ac:dyDescent="0.25">
      <c r="A1705" t="s">
        <v>39</v>
      </c>
      <c r="B1705" t="s">
        <v>52</v>
      </c>
      <c r="C1705" t="s">
        <v>41</v>
      </c>
      <c r="D1705" t="s">
        <v>42</v>
      </c>
      <c r="E1705" t="s">
        <v>55</v>
      </c>
      <c r="F1705" t="s">
        <v>67</v>
      </c>
      <c r="G1705" t="s">
        <v>1782</v>
      </c>
      <c r="H1705">
        <v>2112</v>
      </c>
      <c r="I1705" t="s">
        <v>57</v>
      </c>
      <c r="J1705" t="s">
        <v>76</v>
      </c>
      <c r="K1705" t="s">
        <v>74</v>
      </c>
      <c r="L1705" t="s">
        <v>51</v>
      </c>
      <c r="M1705" t="s">
        <v>49</v>
      </c>
      <c r="N1705">
        <v>5</v>
      </c>
      <c r="O1705">
        <v>37</v>
      </c>
      <c r="P1705">
        <v>0</v>
      </c>
      <c r="Q1705">
        <v>504</v>
      </c>
      <c r="R1705">
        <v>10</v>
      </c>
      <c r="S1705" t="s">
        <v>72</v>
      </c>
      <c r="T1705">
        <v>1</v>
      </c>
      <c r="U1705">
        <v>1</v>
      </c>
      <c r="V1705">
        <v>61</v>
      </c>
      <c r="W1705">
        <v>3</v>
      </c>
      <c r="X1705">
        <v>3</v>
      </c>
      <c r="Y1705">
        <v>3</v>
      </c>
      <c r="Z1705">
        <v>10048</v>
      </c>
      <c r="AA1705">
        <v>22573</v>
      </c>
      <c r="AB1705">
        <v>6</v>
      </c>
      <c r="AC1705">
        <v>11</v>
      </c>
      <c r="AD1705">
        <v>3</v>
      </c>
      <c r="AE1705">
        <v>2</v>
      </c>
      <c r="AF1705">
        <v>80</v>
      </c>
      <c r="AG1705">
        <v>2</v>
      </c>
      <c r="AH1705">
        <v>17</v>
      </c>
      <c r="AI1705">
        <v>3</v>
      </c>
      <c r="AJ1705">
        <v>1</v>
      </c>
      <c r="AK1705">
        <v>0</v>
      </c>
      <c r="AL1705">
        <v>0</v>
      </c>
      <c r="AM1705">
        <v>0</v>
      </c>
    </row>
    <row r="1706" spans="1:39" x14ac:dyDescent="0.25">
      <c r="A1706" t="s">
        <v>51</v>
      </c>
      <c r="B1706" t="s">
        <v>52</v>
      </c>
      <c r="C1706" t="s">
        <v>41</v>
      </c>
      <c r="D1706" t="s">
        <v>54</v>
      </c>
      <c r="E1706" t="s">
        <v>55</v>
      </c>
      <c r="F1706" t="s">
        <v>108</v>
      </c>
      <c r="G1706" t="s">
        <v>1783</v>
      </c>
      <c r="H1706">
        <v>2113</v>
      </c>
      <c r="I1706" t="s">
        <v>46</v>
      </c>
      <c r="J1706" t="s">
        <v>78</v>
      </c>
      <c r="K1706" t="s">
        <v>48</v>
      </c>
      <c r="L1706" t="s">
        <v>51</v>
      </c>
      <c r="M1706" t="s">
        <v>49</v>
      </c>
      <c r="N1706">
        <v>1</v>
      </c>
      <c r="O1706">
        <v>39</v>
      </c>
      <c r="P1706">
        <v>1</v>
      </c>
      <c r="Q1706">
        <v>505</v>
      </c>
      <c r="R1706">
        <v>2</v>
      </c>
      <c r="S1706" t="s">
        <v>66</v>
      </c>
      <c r="T1706">
        <v>1</v>
      </c>
      <c r="U1706">
        <v>3</v>
      </c>
      <c r="V1706">
        <v>64</v>
      </c>
      <c r="W1706">
        <v>3</v>
      </c>
      <c r="X1706">
        <v>3</v>
      </c>
      <c r="Y1706">
        <v>3</v>
      </c>
      <c r="Z1706">
        <v>10938</v>
      </c>
      <c r="AA1706">
        <v>6420</v>
      </c>
      <c r="AB1706">
        <v>0</v>
      </c>
      <c r="AC1706">
        <v>25</v>
      </c>
      <c r="AD1706">
        <v>4</v>
      </c>
      <c r="AE1706">
        <v>4</v>
      </c>
      <c r="AF1706">
        <v>80</v>
      </c>
      <c r="AG1706">
        <v>0</v>
      </c>
      <c r="AH1706">
        <v>20</v>
      </c>
      <c r="AI1706">
        <v>3</v>
      </c>
      <c r="AJ1706">
        <v>19</v>
      </c>
      <c r="AK1706">
        <v>6</v>
      </c>
      <c r="AL1706">
        <v>11</v>
      </c>
      <c r="AM1706">
        <v>8</v>
      </c>
    </row>
    <row r="1707" spans="1:39" x14ac:dyDescent="0.25">
      <c r="A1707" t="s">
        <v>51</v>
      </c>
      <c r="B1707" t="s">
        <v>40</v>
      </c>
      <c r="C1707" t="s">
        <v>64</v>
      </c>
      <c r="D1707" t="s">
        <v>54</v>
      </c>
      <c r="E1707" t="s">
        <v>55</v>
      </c>
      <c r="F1707" t="s">
        <v>44</v>
      </c>
      <c r="G1707" t="s">
        <v>1784</v>
      </c>
      <c r="H1707">
        <v>2114</v>
      </c>
      <c r="I1707" t="s">
        <v>57</v>
      </c>
      <c r="J1707" t="s">
        <v>58</v>
      </c>
      <c r="K1707" t="s">
        <v>48</v>
      </c>
      <c r="L1707" t="s">
        <v>51</v>
      </c>
      <c r="M1707" t="s">
        <v>49</v>
      </c>
      <c r="N1707">
        <v>1</v>
      </c>
      <c r="O1707">
        <v>29</v>
      </c>
      <c r="P1707">
        <v>1</v>
      </c>
      <c r="Q1707">
        <v>665</v>
      </c>
      <c r="R1707">
        <v>15</v>
      </c>
      <c r="S1707" t="s">
        <v>72</v>
      </c>
      <c r="T1707">
        <v>1</v>
      </c>
      <c r="U1707">
        <v>3</v>
      </c>
      <c r="V1707">
        <v>60</v>
      </c>
      <c r="W1707">
        <v>3</v>
      </c>
      <c r="X1707">
        <v>1</v>
      </c>
      <c r="Y1707">
        <v>4</v>
      </c>
      <c r="Z1707">
        <v>2340</v>
      </c>
      <c r="AA1707">
        <v>22673</v>
      </c>
      <c r="AB1707">
        <v>1</v>
      </c>
      <c r="AC1707">
        <v>19</v>
      </c>
      <c r="AD1707">
        <v>3</v>
      </c>
      <c r="AE1707">
        <v>1</v>
      </c>
      <c r="AF1707">
        <v>80</v>
      </c>
      <c r="AG1707">
        <v>0</v>
      </c>
      <c r="AH1707">
        <v>6</v>
      </c>
      <c r="AI1707">
        <v>3</v>
      </c>
      <c r="AJ1707">
        <v>6</v>
      </c>
      <c r="AK1707">
        <v>5</v>
      </c>
      <c r="AL1707">
        <v>1</v>
      </c>
      <c r="AM1707">
        <v>5</v>
      </c>
    </row>
    <row r="1708" spans="1:39" x14ac:dyDescent="0.25">
      <c r="A1708" t="s">
        <v>51</v>
      </c>
      <c r="B1708" t="s">
        <v>40</v>
      </c>
      <c r="C1708" t="s">
        <v>41</v>
      </c>
      <c r="D1708" t="s">
        <v>54</v>
      </c>
      <c r="E1708" t="s">
        <v>55</v>
      </c>
      <c r="F1708" t="s">
        <v>44</v>
      </c>
      <c r="G1708" t="s">
        <v>1785</v>
      </c>
      <c r="H1708">
        <v>2115</v>
      </c>
      <c r="I1708" t="s">
        <v>46</v>
      </c>
      <c r="J1708" t="s">
        <v>58</v>
      </c>
      <c r="K1708" t="s">
        <v>48</v>
      </c>
      <c r="L1708" t="s">
        <v>39</v>
      </c>
      <c r="M1708" t="s">
        <v>49</v>
      </c>
      <c r="N1708">
        <v>1</v>
      </c>
      <c r="O1708">
        <v>42</v>
      </c>
      <c r="P1708">
        <v>1</v>
      </c>
      <c r="Q1708">
        <v>916</v>
      </c>
      <c r="R1708">
        <v>17</v>
      </c>
      <c r="S1708" t="s">
        <v>50</v>
      </c>
      <c r="T1708">
        <v>1</v>
      </c>
      <c r="U1708">
        <v>4</v>
      </c>
      <c r="V1708">
        <v>82</v>
      </c>
      <c r="W1708">
        <v>4</v>
      </c>
      <c r="X1708">
        <v>2</v>
      </c>
      <c r="Y1708">
        <v>1</v>
      </c>
      <c r="Z1708">
        <v>6545</v>
      </c>
      <c r="AA1708">
        <v>23016</v>
      </c>
      <c r="AB1708">
        <v>3</v>
      </c>
      <c r="AC1708">
        <v>13</v>
      </c>
      <c r="AD1708">
        <v>3</v>
      </c>
      <c r="AE1708">
        <v>3</v>
      </c>
      <c r="AF1708">
        <v>80</v>
      </c>
      <c r="AG1708">
        <v>0</v>
      </c>
      <c r="AH1708">
        <v>10</v>
      </c>
      <c r="AI1708">
        <v>3</v>
      </c>
      <c r="AJ1708">
        <v>3</v>
      </c>
      <c r="AK1708">
        <v>2</v>
      </c>
      <c r="AL1708">
        <v>0</v>
      </c>
      <c r="AM1708">
        <v>2</v>
      </c>
    </row>
    <row r="1709" spans="1:39" x14ac:dyDescent="0.25">
      <c r="A1709" t="s">
        <v>51</v>
      </c>
      <c r="B1709" t="s">
        <v>40</v>
      </c>
      <c r="C1709" t="s">
        <v>64</v>
      </c>
      <c r="D1709" t="s">
        <v>54</v>
      </c>
      <c r="E1709" t="s">
        <v>43</v>
      </c>
      <c r="F1709" t="s">
        <v>101</v>
      </c>
      <c r="G1709" t="s">
        <v>1786</v>
      </c>
      <c r="H1709">
        <v>2116</v>
      </c>
      <c r="I1709" t="s">
        <v>57</v>
      </c>
      <c r="J1709" t="s">
        <v>47</v>
      </c>
      <c r="K1709" t="s">
        <v>74</v>
      </c>
      <c r="L1709" t="s">
        <v>51</v>
      </c>
      <c r="M1709" t="s">
        <v>49</v>
      </c>
      <c r="N1709">
        <v>2</v>
      </c>
      <c r="O1709">
        <v>29</v>
      </c>
      <c r="P1709">
        <v>1</v>
      </c>
      <c r="Q1709">
        <v>1247</v>
      </c>
      <c r="R1709">
        <v>20</v>
      </c>
      <c r="S1709" t="s">
        <v>50</v>
      </c>
      <c r="T1709">
        <v>1</v>
      </c>
      <c r="U1709">
        <v>4</v>
      </c>
      <c r="V1709">
        <v>45</v>
      </c>
      <c r="W1709">
        <v>3</v>
      </c>
      <c r="X1709">
        <v>2</v>
      </c>
      <c r="Y1709">
        <v>4</v>
      </c>
      <c r="Z1709">
        <v>6931</v>
      </c>
      <c r="AA1709">
        <v>10732</v>
      </c>
      <c r="AB1709">
        <v>2</v>
      </c>
      <c r="AC1709">
        <v>14</v>
      </c>
      <c r="AD1709">
        <v>3</v>
      </c>
      <c r="AE1709">
        <v>4</v>
      </c>
      <c r="AF1709">
        <v>80</v>
      </c>
      <c r="AG1709">
        <v>1</v>
      </c>
      <c r="AH1709">
        <v>10</v>
      </c>
      <c r="AI1709">
        <v>3</v>
      </c>
      <c r="AJ1709">
        <v>3</v>
      </c>
      <c r="AK1709">
        <v>2</v>
      </c>
      <c r="AL1709">
        <v>0</v>
      </c>
      <c r="AM1709">
        <v>2</v>
      </c>
    </row>
    <row r="1710" spans="1:39" x14ac:dyDescent="0.25">
      <c r="A1710" t="s">
        <v>51</v>
      </c>
      <c r="B1710" t="s">
        <v>40</v>
      </c>
      <c r="C1710" t="s">
        <v>64</v>
      </c>
      <c r="D1710" t="s">
        <v>54</v>
      </c>
      <c r="E1710" t="s">
        <v>55</v>
      </c>
      <c r="F1710" t="s">
        <v>44</v>
      </c>
      <c r="G1710" t="s">
        <v>1787</v>
      </c>
      <c r="H1710">
        <v>2117</v>
      </c>
      <c r="I1710" t="s">
        <v>46</v>
      </c>
      <c r="J1710" t="s">
        <v>76</v>
      </c>
      <c r="K1710" t="s">
        <v>59</v>
      </c>
      <c r="L1710" t="s">
        <v>51</v>
      </c>
      <c r="M1710" t="s">
        <v>49</v>
      </c>
      <c r="N1710">
        <v>3</v>
      </c>
      <c r="O1710">
        <v>25</v>
      </c>
      <c r="P1710">
        <v>1</v>
      </c>
      <c r="Q1710">
        <v>685</v>
      </c>
      <c r="R1710">
        <v>1</v>
      </c>
      <c r="S1710" t="s">
        <v>72</v>
      </c>
      <c r="T1710">
        <v>1</v>
      </c>
      <c r="U1710">
        <v>1</v>
      </c>
      <c r="V1710">
        <v>62</v>
      </c>
      <c r="W1710">
        <v>3</v>
      </c>
      <c r="X1710">
        <v>2</v>
      </c>
      <c r="Y1710">
        <v>3</v>
      </c>
      <c r="Z1710">
        <v>4898</v>
      </c>
      <c r="AA1710">
        <v>7505</v>
      </c>
      <c r="AB1710">
        <v>0</v>
      </c>
      <c r="AC1710">
        <v>12</v>
      </c>
      <c r="AD1710">
        <v>3</v>
      </c>
      <c r="AE1710">
        <v>4</v>
      </c>
      <c r="AF1710">
        <v>80</v>
      </c>
      <c r="AG1710">
        <v>2</v>
      </c>
      <c r="AH1710">
        <v>5</v>
      </c>
      <c r="AI1710">
        <v>3</v>
      </c>
      <c r="AJ1710">
        <v>4</v>
      </c>
      <c r="AK1710">
        <v>2</v>
      </c>
      <c r="AL1710">
        <v>1</v>
      </c>
      <c r="AM1710">
        <v>2</v>
      </c>
    </row>
    <row r="1711" spans="1:39" x14ac:dyDescent="0.25">
      <c r="A1711" t="s">
        <v>51</v>
      </c>
      <c r="B1711" t="s">
        <v>40</v>
      </c>
      <c r="C1711" t="s">
        <v>41</v>
      </c>
      <c r="D1711" t="s">
        <v>54</v>
      </c>
      <c r="E1711" t="s">
        <v>55</v>
      </c>
      <c r="F1711" t="s">
        <v>67</v>
      </c>
      <c r="G1711" t="s">
        <v>1788</v>
      </c>
      <c r="H1711">
        <v>2118</v>
      </c>
      <c r="I1711" t="s">
        <v>46</v>
      </c>
      <c r="J1711" t="s">
        <v>63</v>
      </c>
      <c r="K1711" t="s">
        <v>74</v>
      </c>
      <c r="L1711" t="s">
        <v>39</v>
      </c>
      <c r="M1711" t="s">
        <v>49</v>
      </c>
      <c r="N1711">
        <v>4</v>
      </c>
      <c r="O1711">
        <v>42</v>
      </c>
      <c r="P1711">
        <v>1</v>
      </c>
      <c r="Q1711">
        <v>269</v>
      </c>
      <c r="R1711">
        <v>2</v>
      </c>
      <c r="S1711" t="s">
        <v>72</v>
      </c>
      <c r="T1711">
        <v>1</v>
      </c>
      <c r="U1711">
        <v>4</v>
      </c>
      <c r="V1711">
        <v>56</v>
      </c>
      <c r="W1711">
        <v>2</v>
      </c>
      <c r="X1711">
        <v>1</v>
      </c>
      <c r="Y1711">
        <v>1</v>
      </c>
      <c r="Z1711">
        <v>2593</v>
      </c>
      <c r="AA1711">
        <v>8007</v>
      </c>
      <c r="AB1711">
        <v>0</v>
      </c>
      <c r="AC1711">
        <v>11</v>
      </c>
      <c r="AD1711">
        <v>3</v>
      </c>
      <c r="AE1711">
        <v>3</v>
      </c>
      <c r="AF1711">
        <v>80</v>
      </c>
      <c r="AG1711">
        <v>1</v>
      </c>
      <c r="AH1711">
        <v>10</v>
      </c>
      <c r="AI1711">
        <v>3</v>
      </c>
      <c r="AJ1711">
        <v>9</v>
      </c>
      <c r="AK1711">
        <v>6</v>
      </c>
      <c r="AL1711">
        <v>7</v>
      </c>
      <c r="AM1711">
        <v>8</v>
      </c>
    </row>
    <row r="1712" spans="1:39" x14ac:dyDescent="0.25">
      <c r="A1712" t="s">
        <v>51</v>
      </c>
      <c r="B1712" t="s">
        <v>40</v>
      </c>
      <c r="C1712" t="s">
        <v>41</v>
      </c>
      <c r="D1712" t="s">
        <v>54</v>
      </c>
      <c r="E1712" t="s">
        <v>55</v>
      </c>
      <c r="F1712" t="s">
        <v>67</v>
      </c>
      <c r="G1712" t="s">
        <v>1789</v>
      </c>
      <c r="H1712">
        <v>2119</v>
      </c>
      <c r="I1712" t="s">
        <v>57</v>
      </c>
      <c r="J1712" t="s">
        <v>96</v>
      </c>
      <c r="K1712" t="s">
        <v>74</v>
      </c>
      <c r="L1712" t="s">
        <v>51</v>
      </c>
      <c r="M1712" t="s">
        <v>49</v>
      </c>
      <c r="N1712">
        <v>5</v>
      </c>
      <c r="O1712">
        <v>40</v>
      </c>
      <c r="P1712">
        <v>1</v>
      </c>
      <c r="Q1712">
        <v>1416</v>
      </c>
      <c r="R1712">
        <v>2</v>
      </c>
      <c r="S1712" t="s">
        <v>50</v>
      </c>
      <c r="T1712">
        <v>1</v>
      </c>
      <c r="U1712">
        <v>1</v>
      </c>
      <c r="V1712">
        <v>49</v>
      </c>
      <c r="W1712">
        <v>3</v>
      </c>
      <c r="X1712">
        <v>5</v>
      </c>
      <c r="Y1712">
        <v>3</v>
      </c>
      <c r="Z1712">
        <v>19436</v>
      </c>
      <c r="AA1712">
        <v>5949</v>
      </c>
      <c r="AB1712">
        <v>0</v>
      </c>
      <c r="AC1712">
        <v>19</v>
      </c>
      <c r="AD1712">
        <v>3</v>
      </c>
      <c r="AE1712">
        <v>4</v>
      </c>
      <c r="AF1712">
        <v>80</v>
      </c>
      <c r="AG1712">
        <v>1</v>
      </c>
      <c r="AH1712">
        <v>22</v>
      </c>
      <c r="AI1712">
        <v>3</v>
      </c>
      <c r="AJ1712">
        <v>21</v>
      </c>
      <c r="AK1712">
        <v>7</v>
      </c>
      <c r="AL1712">
        <v>3</v>
      </c>
      <c r="AM1712">
        <v>9</v>
      </c>
    </row>
    <row r="1713" spans="1:39" x14ac:dyDescent="0.25">
      <c r="A1713" t="s">
        <v>51</v>
      </c>
      <c r="B1713" t="s">
        <v>40</v>
      </c>
      <c r="C1713" t="s">
        <v>53</v>
      </c>
      <c r="D1713" t="s">
        <v>54</v>
      </c>
      <c r="E1713" t="s">
        <v>55</v>
      </c>
      <c r="F1713" t="s">
        <v>44</v>
      </c>
      <c r="G1713" t="s">
        <v>1790</v>
      </c>
      <c r="H1713">
        <v>2120</v>
      </c>
      <c r="I1713" t="s">
        <v>57</v>
      </c>
      <c r="J1713" t="s">
        <v>58</v>
      </c>
      <c r="K1713" t="s">
        <v>59</v>
      </c>
      <c r="L1713" t="s">
        <v>51</v>
      </c>
      <c r="M1713" t="s">
        <v>49</v>
      </c>
      <c r="N1713">
        <v>0</v>
      </c>
      <c r="O1713">
        <v>51</v>
      </c>
      <c r="P1713">
        <v>1</v>
      </c>
      <c r="Q1713">
        <v>833</v>
      </c>
      <c r="R1713">
        <v>1</v>
      </c>
      <c r="S1713" t="s">
        <v>72</v>
      </c>
      <c r="T1713">
        <v>1</v>
      </c>
      <c r="U1713">
        <v>3</v>
      </c>
      <c r="V1713">
        <v>96</v>
      </c>
      <c r="W1713">
        <v>3</v>
      </c>
      <c r="X1713">
        <v>1</v>
      </c>
      <c r="Y1713">
        <v>4</v>
      </c>
      <c r="Z1713">
        <v>2723</v>
      </c>
      <c r="AA1713">
        <v>23231</v>
      </c>
      <c r="AB1713">
        <v>1</v>
      </c>
      <c r="AC1713">
        <v>11</v>
      </c>
      <c r="AD1713">
        <v>3</v>
      </c>
      <c r="AE1713">
        <v>2</v>
      </c>
      <c r="AF1713">
        <v>80</v>
      </c>
      <c r="AG1713">
        <v>0</v>
      </c>
      <c r="AH1713">
        <v>1</v>
      </c>
      <c r="AI1713">
        <v>2</v>
      </c>
      <c r="AJ1713">
        <v>1</v>
      </c>
      <c r="AK1713">
        <v>0</v>
      </c>
      <c r="AL1713">
        <v>0</v>
      </c>
      <c r="AM1713">
        <v>0</v>
      </c>
    </row>
    <row r="1714" spans="1:39" x14ac:dyDescent="0.25">
      <c r="A1714" t="s">
        <v>39</v>
      </c>
      <c r="B1714" t="s">
        <v>52</v>
      </c>
      <c r="C1714" t="s">
        <v>64</v>
      </c>
      <c r="D1714" t="s">
        <v>42</v>
      </c>
      <c r="E1714" t="s">
        <v>55</v>
      </c>
      <c r="F1714" t="s">
        <v>67</v>
      </c>
      <c r="G1714" t="s">
        <v>1791</v>
      </c>
      <c r="H1714">
        <v>2121</v>
      </c>
      <c r="I1714" t="s">
        <v>57</v>
      </c>
      <c r="J1714" t="s">
        <v>63</v>
      </c>
      <c r="K1714" t="s">
        <v>48</v>
      </c>
      <c r="L1714" t="s">
        <v>51</v>
      </c>
      <c r="M1714" t="s">
        <v>49</v>
      </c>
      <c r="N1714">
        <v>2</v>
      </c>
      <c r="O1714">
        <v>31</v>
      </c>
      <c r="P1714">
        <v>0</v>
      </c>
      <c r="Q1714">
        <v>307</v>
      </c>
      <c r="R1714">
        <v>29</v>
      </c>
      <c r="S1714" t="s">
        <v>50</v>
      </c>
      <c r="T1714">
        <v>1</v>
      </c>
      <c r="U1714">
        <v>3</v>
      </c>
      <c r="V1714">
        <v>71</v>
      </c>
      <c r="W1714">
        <v>2</v>
      </c>
      <c r="X1714">
        <v>1</v>
      </c>
      <c r="Y1714">
        <v>2</v>
      </c>
      <c r="Z1714">
        <v>3479</v>
      </c>
      <c r="AA1714">
        <v>11652</v>
      </c>
      <c r="AB1714">
        <v>0</v>
      </c>
      <c r="AC1714">
        <v>11</v>
      </c>
      <c r="AD1714">
        <v>3</v>
      </c>
      <c r="AE1714">
        <v>2</v>
      </c>
      <c r="AF1714">
        <v>80</v>
      </c>
      <c r="AG1714">
        <v>0</v>
      </c>
      <c r="AH1714">
        <v>6</v>
      </c>
      <c r="AI1714">
        <v>4</v>
      </c>
      <c r="AJ1714">
        <v>5</v>
      </c>
      <c r="AK1714">
        <v>4</v>
      </c>
      <c r="AL1714">
        <v>1</v>
      </c>
      <c r="AM1714">
        <v>4</v>
      </c>
    </row>
    <row r="1715" spans="1:39" x14ac:dyDescent="0.25">
      <c r="A1715" t="s">
        <v>51</v>
      </c>
      <c r="B1715" t="s">
        <v>52</v>
      </c>
      <c r="C1715" t="s">
        <v>64</v>
      </c>
      <c r="D1715" t="s">
        <v>54</v>
      </c>
      <c r="E1715" t="s">
        <v>55</v>
      </c>
      <c r="F1715" t="s">
        <v>44</v>
      </c>
      <c r="G1715" t="s">
        <v>1792</v>
      </c>
      <c r="H1715">
        <v>2122</v>
      </c>
      <c r="I1715" t="s">
        <v>57</v>
      </c>
      <c r="J1715" t="s">
        <v>63</v>
      </c>
      <c r="K1715" t="s">
        <v>59</v>
      </c>
      <c r="L1715" t="s">
        <v>51</v>
      </c>
      <c r="M1715" t="s">
        <v>49</v>
      </c>
      <c r="N1715">
        <v>3</v>
      </c>
      <c r="O1715">
        <v>32</v>
      </c>
      <c r="P1715">
        <v>1</v>
      </c>
      <c r="Q1715">
        <v>1311</v>
      </c>
      <c r="R1715">
        <v>7</v>
      </c>
      <c r="S1715" t="s">
        <v>72</v>
      </c>
      <c r="T1715">
        <v>1</v>
      </c>
      <c r="U1715">
        <v>2</v>
      </c>
      <c r="V1715">
        <v>100</v>
      </c>
      <c r="W1715">
        <v>4</v>
      </c>
      <c r="X1715">
        <v>1</v>
      </c>
      <c r="Y1715">
        <v>2</v>
      </c>
      <c r="Z1715">
        <v>2794</v>
      </c>
      <c r="AA1715">
        <v>26062</v>
      </c>
      <c r="AB1715">
        <v>1</v>
      </c>
      <c r="AC1715">
        <v>20</v>
      </c>
      <c r="AD1715">
        <v>4</v>
      </c>
      <c r="AE1715">
        <v>3</v>
      </c>
      <c r="AF1715">
        <v>80</v>
      </c>
      <c r="AG1715">
        <v>0</v>
      </c>
      <c r="AH1715">
        <v>5</v>
      </c>
      <c r="AI1715">
        <v>1</v>
      </c>
      <c r="AJ1715">
        <v>5</v>
      </c>
      <c r="AK1715">
        <v>1</v>
      </c>
      <c r="AL1715">
        <v>0</v>
      </c>
      <c r="AM1715">
        <v>3</v>
      </c>
    </row>
    <row r="1716" spans="1:39" x14ac:dyDescent="0.25">
      <c r="A1716" t="s">
        <v>51</v>
      </c>
      <c r="B1716" t="s">
        <v>86</v>
      </c>
      <c r="C1716" t="s">
        <v>41</v>
      </c>
      <c r="D1716" t="s">
        <v>54</v>
      </c>
      <c r="E1716" t="s">
        <v>43</v>
      </c>
      <c r="F1716" t="s">
        <v>44</v>
      </c>
      <c r="G1716" t="s">
        <v>1793</v>
      </c>
      <c r="H1716">
        <v>2123</v>
      </c>
      <c r="I1716" t="s">
        <v>57</v>
      </c>
      <c r="J1716" t="s">
        <v>47</v>
      </c>
      <c r="K1716" t="s">
        <v>59</v>
      </c>
      <c r="L1716" t="s">
        <v>51</v>
      </c>
      <c r="M1716" t="s">
        <v>49</v>
      </c>
      <c r="N1716">
        <v>0</v>
      </c>
      <c r="O1716">
        <v>38</v>
      </c>
      <c r="P1716">
        <v>1</v>
      </c>
      <c r="Q1716">
        <v>1327</v>
      </c>
      <c r="R1716">
        <v>2</v>
      </c>
      <c r="S1716" t="s">
        <v>50</v>
      </c>
      <c r="T1716">
        <v>1</v>
      </c>
      <c r="U1716">
        <v>4</v>
      </c>
      <c r="V1716">
        <v>39</v>
      </c>
      <c r="W1716">
        <v>2</v>
      </c>
      <c r="X1716">
        <v>2</v>
      </c>
      <c r="Y1716">
        <v>4</v>
      </c>
      <c r="Z1716">
        <v>5249</v>
      </c>
      <c r="AA1716">
        <v>19682</v>
      </c>
      <c r="AB1716">
        <v>3</v>
      </c>
      <c r="AC1716">
        <v>18</v>
      </c>
      <c r="AD1716">
        <v>3</v>
      </c>
      <c r="AE1716">
        <v>4</v>
      </c>
      <c r="AF1716">
        <v>80</v>
      </c>
      <c r="AG1716">
        <v>1</v>
      </c>
      <c r="AH1716">
        <v>13</v>
      </c>
      <c r="AI1716">
        <v>3</v>
      </c>
      <c r="AJ1716">
        <v>8</v>
      </c>
      <c r="AK1716">
        <v>7</v>
      </c>
      <c r="AL1716">
        <v>7</v>
      </c>
      <c r="AM1716">
        <v>5</v>
      </c>
    </row>
    <row r="1717" spans="1:39" x14ac:dyDescent="0.25">
      <c r="A1717" t="s">
        <v>51</v>
      </c>
      <c r="B1717" t="s">
        <v>40</v>
      </c>
      <c r="C1717" t="s">
        <v>64</v>
      </c>
      <c r="D1717" t="s">
        <v>54</v>
      </c>
      <c r="E1717" t="s">
        <v>55</v>
      </c>
      <c r="F1717" t="s">
        <v>108</v>
      </c>
      <c r="G1717" t="s">
        <v>1794</v>
      </c>
      <c r="H1717">
        <v>2124</v>
      </c>
      <c r="I1717" t="s">
        <v>57</v>
      </c>
      <c r="J1717" t="s">
        <v>63</v>
      </c>
      <c r="K1717" t="s">
        <v>48</v>
      </c>
      <c r="L1717" t="s">
        <v>51</v>
      </c>
      <c r="M1717" t="s">
        <v>49</v>
      </c>
      <c r="N1717">
        <v>5</v>
      </c>
      <c r="O1717">
        <v>32</v>
      </c>
      <c r="P1717">
        <v>1</v>
      </c>
      <c r="Q1717">
        <v>128</v>
      </c>
      <c r="R1717">
        <v>2</v>
      </c>
      <c r="S1717" t="s">
        <v>60</v>
      </c>
      <c r="T1717">
        <v>1</v>
      </c>
      <c r="U1717">
        <v>4</v>
      </c>
      <c r="V1717">
        <v>84</v>
      </c>
      <c r="W1717">
        <v>2</v>
      </c>
      <c r="X1717">
        <v>2</v>
      </c>
      <c r="Y1717">
        <v>1</v>
      </c>
      <c r="Z1717">
        <v>2176</v>
      </c>
      <c r="AA1717">
        <v>19737</v>
      </c>
      <c r="AB1717">
        <v>4</v>
      </c>
      <c r="AC1717">
        <v>13</v>
      </c>
      <c r="AD1717">
        <v>3</v>
      </c>
      <c r="AE1717">
        <v>4</v>
      </c>
      <c r="AF1717">
        <v>80</v>
      </c>
      <c r="AG1717">
        <v>0</v>
      </c>
      <c r="AH1717">
        <v>9</v>
      </c>
      <c r="AI1717">
        <v>3</v>
      </c>
      <c r="AJ1717">
        <v>6</v>
      </c>
      <c r="AK1717">
        <v>2</v>
      </c>
      <c r="AL1717">
        <v>0</v>
      </c>
      <c r="AM1717">
        <v>4</v>
      </c>
    </row>
    <row r="1718" spans="1:39" x14ac:dyDescent="0.25">
      <c r="A1718" t="s">
        <v>51</v>
      </c>
      <c r="B1718" t="s">
        <v>40</v>
      </c>
      <c r="C1718" t="s">
        <v>53</v>
      </c>
      <c r="D1718" t="s">
        <v>54</v>
      </c>
      <c r="E1718" t="s">
        <v>43</v>
      </c>
      <c r="F1718" t="s">
        <v>108</v>
      </c>
      <c r="G1718" t="s">
        <v>1795</v>
      </c>
      <c r="H1718">
        <v>2125</v>
      </c>
      <c r="I1718" t="s">
        <v>46</v>
      </c>
      <c r="J1718" t="s">
        <v>90</v>
      </c>
      <c r="K1718" t="s">
        <v>59</v>
      </c>
      <c r="L1718" t="s">
        <v>39</v>
      </c>
      <c r="M1718" t="s">
        <v>49</v>
      </c>
      <c r="N1718">
        <v>2</v>
      </c>
      <c r="O1718">
        <v>46</v>
      </c>
      <c r="P1718">
        <v>1</v>
      </c>
      <c r="Q1718">
        <v>488</v>
      </c>
      <c r="R1718">
        <v>2</v>
      </c>
      <c r="S1718" t="s">
        <v>72</v>
      </c>
      <c r="T1718">
        <v>1</v>
      </c>
      <c r="U1718">
        <v>3</v>
      </c>
      <c r="V1718">
        <v>75</v>
      </c>
      <c r="W1718">
        <v>1</v>
      </c>
      <c r="X1718">
        <v>4</v>
      </c>
      <c r="Y1718">
        <v>2</v>
      </c>
      <c r="Z1718">
        <v>16872</v>
      </c>
      <c r="AA1718">
        <v>14977</v>
      </c>
      <c r="AB1718">
        <v>3</v>
      </c>
      <c r="AC1718">
        <v>12</v>
      </c>
      <c r="AD1718">
        <v>3</v>
      </c>
      <c r="AE1718">
        <v>2</v>
      </c>
      <c r="AF1718">
        <v>80</v>
      </c>
      <c r="AG1718">
        <v>1</v>
      </c>
      <c r="AH1718">
        <v>28</v>
      </c>
      <c r="AI1718">
        <v>2</v>
      </c>
      <c r="AJ1718">
        <v>7</v>
      </c>
      <c r="AK1718">
        <v>7</v>
      </c>
      <c r="AL1718">
        <v>7</v>
      </c>
      <c r="AM1718">
        <v>7</v>
      </c>
    </row>
    <row r="1719" spans="1:39" x14ac:dyDescent="0.25">
      <c r="A1719" t="s">
        <v>39</v>
      </c>
      <c r="B1719" t="s">
        <v>40</v>
      </c>
      <c r="C1719" t="s">
        <v>64</v>
      </c>
      <c r="D1719" t="s">
        <v>42</v>
      </c>
      <c r="E1719" t="s">
        <v>55</v>
      </c>
      <c r="F1719" t="s">
        <v>44</v>
      </c>
      <c r="G1719" t="s">
        <v>1796</v>
      </c>
      <c r="H1719">
        <v>2126</v>
      </c>
      <c r="I1719" t="s">
        <v>57</v>
      </c>
      <c r="J1719" t="s">
        <v>63</v>
      </c>
      <c r="K1719" t="s">
        <v>48</v>
      </c>
      <c r="L1719" t="s">
        <v>51</v>
      </c>
      <c r="M1719" t="s">
        <v>49</v>
      </c>
      <c r="N1719">
        <v>5</v>
      </c>
      <c r="O1719">
        <v>28</v>
      </c>
      <c r="P1719">
        <v>0</v>
      </c>
      <c r="Q1719">
        <v>529</v>
      </c>
      <c r="R1719">
        <v>2</v>
      </c>
      <c r="S1719" t="s">
        <v>66</v>
      </c>
      <c r="T1719">
        <v>1</v>
      </c>
      <c r="U1719">
        <v>1</v>
      </c>
      <c r="V1719">
        <v>79</v>
      </c>
      <c r="W1719">
        <v>3</v>
      </c>
      <c r="X1719">
        <v>1</v>
      </c>
      <c r="Y1719">
        <v>3</v>
      </c>
      <c r="Z1719">
        <v>3485</v>
      </c>
      <c r="AA1719">
        <v>14935</v>
      </c>
      <c r="AB1719">
        <v>2</v>
      </c>
      <c r="AC1719">
        <v>11</v>
      </c>
      <c r="AD1719">
        <v>3</v>
      </c>
      <c r="AE1719">
        <v>3</v>
      </c>
      <c r="AF1719">
        <v>80</v>
      </c>
      <c r="AG1719">
        <v>0</v>
      </c>
      <c r="AH1719">
        <v>5</v>
      </c>
      <c r="AI1719">
        <v>1</v>
      </c>
      <c r="AJ1719">
        <v>0</v>
      </c>
      <c r="AK1719">
        <v>0</v>
      </c>
      <c r="AL1719">
        <v>0</v>
      </c>
      <c r="AM1719">
        <v>0</v>
      </c>
    </row>
    <row r="1720" spans="1:39" x14ac:dyDescent="0.25">
      <c r="A1720" t="s">
        <v>51</v>
      </c>
      <c r="B1720" t="s">
        <v>40</v>
      </c>
      <c r="C1720" t="s">
        <v>64</v>
      </c>
      <c r="D1720" t="s">
        <v>54</v>
      </c>
      <c r="E1720" t="s">
        <v>43</v>
      </c>
      <c r="F1720" t="s">
        <v>67</v>
      </c>
      <c r="G1720" t="s">
        <v>1797</v>
      </c>
      <c r="H1720">
        <v>2127</v>
      </c>
      <c r="I1720" t="s">
        <v>57</v>
      </c>
      <c r="J1720" t="s">
        <v>47</v>
      </c>
      <c r="K1720" t="s">
        <v>59</v>
      </c>
      <c r="L1720" t="s">
        <v>51</v>
      </c>
      <c r="M1720" t="s">
        <v>49</v>
      </c>
      <c r="N1720">
        <v>2</v>
      </c>
      <c r="O1720">
        <v>29</v>
      </c>
      <c r="P1720">
        <v>1</v>
      </c>
      <c r="Q1720">
        <v>1210</v>
      </c>
      <c r="R1720">
        <v>2</v>
      </c>
      <c r="S1720" t="s">
        <v>72</v>
      </c>
      <c r="T1720">
        <v>1</v>
      </c>
      <c r="U1720">
        <v>1</v>
      </c>
      <c r="V1720">
        <v>78</v>
      </c>
      <c r="W1720">
        <v>2</v>
      </c>
      <c r="X1720">
        <v>2</v>
      </c>
      <c r="Y1720">
        <v>2</v>
      </c>
      <c r="Z1720">
        <v>6644</v>
      </c>
      <c r="AA1720">
        <v>3687</v>
      </c>
      <c r="AB1720">
        <v>2</v>
      </c>
      <c r="AC1720">
        <v>19</v>
      </c>
      <c r="AD1720">
        <v>3</v>
      </c>
      <c r="AE1720">
        <v>2</v>
      </c>
      <c r="AF1720">
        <v>80</v>
      </c>
      <c r="AG1720">
        <v>2</v>
      </c>
      <c r="AH1720">
        <v>10</v>
      </c>
      <c r="AI1720">
        <v>3</v>
      </c>
      <c r="AJ1720">
        <v>0</v>
      </c>
      <c r="AK1720">
        <v>0</v>
      </c>
      <c r="AL1720">
        <v>0</v>
      </c>
      <c r="AM1720">
        <v>0</v>
      </c>
    </row>
    <row r="1721" spans="1:39" x14ac:dyDescent="0.25">
      <c r="A1721" t="s">
        <v>51</v>
      </c>
      <c r="B1721" t="s">
        <v>40</v>
      </c>
      <c r="C1721" t="s">
        <v>64</v>
      </c>
      <c r="D1721" t="s">
        <v>54</v>
      </c>
      <c r="E1721" t="s">
        <v>55</v>
      </c>
      <c r="F1721" t="s">
        <v>67</v>
      </c>
      <c r="G1721" t="s">
        <v>1798</v>
      </c>
      <c r="H1721">
        <v>2128</v>
      </c>
      <c r="I1721" t="s">
        <v>57</v>
      </c>
      <c r="J1721" t="s">
        <v>78</v>
      </c>
      <c r="K1721" t="s">
        <v>59</v>
      </c>
      <c r="L1721" t="s">
        <v>51</v>
      </c>
      <c r="M1721" t="s">
        <v>49</v>
      </c>
      <c r="N1721">
        <v>2</v>
      </c>
      <c r="O1721">
        <v>31</v>
      </c>
      <c r="P1721">
        <v>1</v>
      </c>
      <c r="Q1721">
        <v>1463</v>
      </c>
      <c r="R1721">
        <v>23</v>
      </c>
      <c r="S1721" t="s">
        <v>72</v>
      </c>
      <c r="T1721">
        <v>1</v>
      </c>
      <c r="U1721">
        <v>2</v>
      </c>
      <c r="V1721">
        <v>64</v>
      </c>
      <c r="W1721">
        <v>2</v>
      </c>
      <c r="X1721">
        <v>2</v>
      </c>
      <c r="Y1721">
        <v>4</v>
      </c>
      <c r="Z1721">
        <v>5582</v>
      </c>
      <c r="AA1721">
        <v>14408</v>
      </c>
      <c r="AB1721">
        <v>0</v>
      </c>
      <c r="AC1721">
        <v>21</v>
      </c>
      <c r="AD1721">
        <v>4</v>
      </c>
      <c r="AE1721">
        <v>2</v>
      </c>
      <c r="AF1721">
        <v>80</v>
      </c>
      <c r="AG1721">
        <v>1</v>
      </c>
      <c r="AH1721">
        <v>10</v>
      </c>
      <c r="AI1721">
        <v>3</v>
      </c>
      <c r="AJ1721">
        <v>9</v>
      </c>
      <c r="AK1721">
        <v>0</v>
      </c>
      <c r="AL1721">
        <v>7</v>
      </c>
      <c r="AM1721">
        <v>8</v>
      </c>
    </row>
    <row r="1722" spans="1:39" x14ac:dyDescent="0.25">
      <c r="A1722" t="s">
        <v>51</v>
      </c>
      <c r="B1722" t="s">
        <v>86</v>
      </c>
      <c r="C1722" t="s">
        <v>64</v>
      </c>
      <c r="D1722" t="s">
        <v>54</v>
      </c>
      <c r="E1722" t="s">
        <v>55</v>
      </c>
      <c r="F1722" t="s">
        <v>44</v>
      </c>
      <c r="G1722" t="s">
        <v>1799</v>
      </c>
      <c r="H1722">
        <v>2129</v>
      </c>
      <c r="I1722" t="s">
        <v>57</v>
      </c>
      <c r="J1722" t="s">
        <v>78</v>
      </c>
      <c r="K1722" t="s">
        <v>74</v>
      </c>
      <c r="L1722" t="s">
        <v>51</v>
      </c>
      <c r="M1722" t="s">
        <v>49</v>
      </c>
      <c r="N1722">
        <v>2</v>
      </c>
      <c r="O1722">
        <v>25</v>
      </c>
      <c r="P1722">
        <v>1</v>
      </c>
      <c r="Q1722">
        <v>675</v>
      </c>
      <c r="R1722">
        <v>5</v>
      </c>
      <c r="S1722" t="s">
        <v>50</v>
      </c>
      <c r="T1722">
        <v>1</v>
      </c>
      <c r="U1722">
        <v>2</v>
      </c>
      <c r="V1722">
        <v>85</v>
      </c>
      <c r="W1722">
        <v>4</v>
      </c>
      <c r="X1722">
        <v>2</v>
      </c>
      <c r="Y1722">
        <v>1</v>
      </c>
      <c r="Z1722">
        <v>4000</v>
      </c>
      <c r="AA1722">
        <v>18384</v>
      </c>
      <c r="AB1722">
        <v>1</v>
      </c>
      <c r="AC1722">
        <v>12</v>
      </c>
      <c r="AD1722">
        <v>3</v>
      </c>
      <c r="AE1722">
        <v>4</v>
      </c>
      <c r="AF1722">
        <v>80</v>
      </c>
      <c r="AG1722">
        <v>2</v>
      </c>
      <c r="AH1722">
        <v>6</v>
      </c>
      <c r="AI1722">
        <v>3</v>
      </c>
      <c r="AJ1722">
        <v>6</v>
      </c>
      <c r="AK1722">
        <v>3</v>
      </c>
      <c r="AL1722">
        <v>1</v>
      </c>
      <c r="AM1722">
        <v>5</v>
      </c>
    </row>
    <row r="1723" spans="1:39" x14ac:dyDescent="0.25">
      <c r="A1723" t="s">
        <v>51</v>
      </c>
      <c r="B1723" t="s">
        <v>40</v>
      </c>
      <c r="C1723" t="s">
        <v>53</v>
      </c>
      <c r="D1723" t="s">
        <v>54</v>
      </c>
      <c r="E1723" t="s">
        <v>55</v>
      </c>
      <c r="F1723" t="s">
        <v>67</v>
      </c>
      <c r="G1723" t="s">
        <v>1800</v>
      </c>
      <c r="H1723">
        <v>2130</v>
      </c>
      <c r="I1723" t="s">
        <v>57</v>
      </c>
      <c r="J1723" t="s">
        <v>78</v>
      </c>
      <c r="K1723" t="s">
        <v>59</v>
      </c>
      <c r="L1723" t="s">
        <v>39</v>
      </c>
      <c r="M1723" t="s">
        <v>49</v>
      </c>
      <c r="N1723">
        <v>2</v>
      </c>
      <c r="O1723">
        <v>45</v>
      </c>
      <c r="P1723">
        <v>1</v>
      </c>
      <c r="Q1723">
        <v>1385</v>
      </c>
      <c r="R1723">
        <v>20</v>
      </c>
      <c r="S1723" t="s">
        <v>50</v>
      </c>
      <c r="T1723">
        <v>1</v>
      </c>
      <c r="U1723">
        <v>3</v>
      </c>
      <c r="V1723">
        <v>79</v>
      </c>
      <c r="W1723">
        <v>3</v>
      </c>
      <c r="X1723">
        <v>4</v>
      </c>
      <c r="Y1723">
        <v>4</v>
      </c>
      <c r="Z1723">
        <v>13496</v>
      </c>
      <c r="AA1723">
        <v>7501</v>
      </c>
      <c r="AB1723">
        <v>0</v>
      </c>
      <c r="AC1723">
        <v>14</v>
      </c>
      <c r="AD1723">
        <v>3</v>
      </c>
      <c r="AE1723">
        <v>2</v>
      </c>
      <c r="AF1723">
        <v>80</v>
      </c>
      <c r="AG1723">
        <v>0</v>
      </c>
      <c r="AH1723">
        <v>21</v>
      </c>
      <c r="AI1723">
        <v>3</v>
      </c>
      <c r="AJ1723">
        <v>20</v>
      </c>
      <c r="AK1723">
        <v>7</v>
      </c>
      <c r="AL1723">
        <v>4</v>
      </c>
      <c r="AM1723">
        <v>10</v>
      </c>
    </row>
    <row r="1724" spans="1:39" x14ac:dyDescent="0.25">
      <c r="A1724" t="s">
        <v>51</v>
      </c>
      <c r="B1724" t="s">
        <v>40</v>
      </c>
      <c r="C1724" t="s">
        <v>41</v>
      </c>
      <c r="D1724" t="s">
        <v>54</v>
      </c>
      <c r="E1724" t="s">
        <v>55</v>
      </c>
      <c r="F1724" t="s">
        <v>44</v>
      </c>
      <c r="G1724" t="s">
        <v>1801</v>
      </c>
      <c r="H1724">
        <v>2131</v>
      </c>
      <c r="I1724" t="s">
        <v>57</v>
      </c>
      <c r="J1724" t="s">
        <v>63</v>
      </c>
      <c r="K1724" t="s">
        <v>59</v>
      </c>
      <c r="L1724" t="s">
        <v>51</v>
      </c>
      <c r="M1724" t="s">
        <v>49</v>
      </c>
      <c r="N1724">
        <v>4</v>
      </c>
      <c r="O1724">
        <v>36</v>
      </c>
      <c r="P1724">
        <v>1</v>
      </c>
      <c r="Q1724">
        <v>1403</v>
      </c>
      <c r="R1724">
        <v>6</v>
      </c>
      <c r="S1724" t="s">
        <v>72</v>
      </c>
      <c r="T1724">
        <v>1</v>
      </c>
      <c r="U1724">
        <v>4</v>
      </c>
      <c r="V1724">
        <v>47</v>
      </c>
      <c r="W1724">
        <v>3</v>
      </c>
      <c r="X1724">
        <v>1</v>
      </c>
      <c r="Y1724">
        <v>4</v>
      </c>
      <c r="Z1724">
        <v>3210</v>
      </c>
      <c r="AA1724">
        <v>20251</v>
      </c>
      <c r="AB1724">
        <v>0</v>
      </c>
      <c r="AC1724">
        <v>11</v>
      </c>
      <c r="AD1724">
        <v>3</v>
      </c>
      <c r="AE1724">
        <v>3</v>
      </c>
      <c r="AF1724">
        <v>80</v>
      </c>
      <c r="AG1724">
        <v>1</v>
      </c>
      <c r="AH1724">
        <v>16</v>
      </c>
      <c r="AI1724">
        <v>3</v>
      </c>
      <c r="AJ1724">
        <v>15</v>
      </c>
      <c r="AK1724">
        <v>13</v>
      </c>
      <c r="AL1724">
        <v>10</v>
      </c>
      <c r="AM1724">
        <v>11</v>
      </c>
    </row>
    <row r="1725" spans="1:39" x14ac:dyDescent="0.25">
      <c r="A1725" t="s">
        <v>51</v>
      </c>
      <c r="B1725" t="s">
        <v>40</v>
      </c>
      <c r="C1725" t="s">
        <v>70</v>
      </c>
      <c r="D1725" t="s">
        <v>54</v>
      </c>
      <c r="E1725" t="s">
        <v>55</v>
      </c>
      <c r="F1725" t="s">
        <v>67</v>
      </c>
      <c r="G1725" t="s">
        <v>1802</v>
      </c>
      <c r="H1725">
        <v>2132</v>
      </c>
      <c r="I1725" t="s">
        <v>57</v>
      </c>
      <c r="J1725" t="s">
        <v>90</v>
      </c>
      <c r="K1725" t="s">
        <v>48</v>
      </c>
      <c r="L1725" t="s">
        <v>39</v>
      </c>
      <c r="M1725" t="s">
        <v>49</v>
      </c>
      <c r="N1725">
        <v>2</v>
      </c>
      <c r="O1725">
        <v>55</v>
      </c>
      <c r="P1725">
        <v>1</v>
      </c>
      <c r="Q1725">
        <v>452</v>
      </c>
      <c r="R1725">
        <v>1</v>
      </c>
      <c r="S1725" t="s">
        <v>72</v>
      </c>
      <c r="T1725">
        <v>1</v>
      </c>
      <c r="U1725">
        <v>4</v>
      </c>
      <c r="V1725">
        <v>81</v>
      </c>
      <c r="W1725">
        <v>3</v>
      </c>
      <c r="X1725">
        <v>5</v>
      </c>
      <c r="Y1725">
        <v>1</v>
      </c>
      <c r="Z1725">
        <v>19045</v>
      </c>
      <c r="AA1725">
        <v>18938</v>
      </c>
      <c r="AB1725">
        <v>0</v>
      </c>
      <c r="AC1725">
        <v>14</v>
      </c>
      <c r="AD1725">
        <v>3</v>
      </c>
      <c r="AE1725">
        <v>3</v>
      </c>
      <c r="AF1725">
        <v>80</v>
      </c>
      <c r="AG1725">
        <v>0</v>
      </c>
      <c r="AH1725">
        <v>37</v>
      </c>
      <c r="AI1725">
        <v>3</v>
      </c>
      <c r="AJ1725">
        <v>36</v>
      </c>
      <c r="AK1725">
        <v>10</v>
      </c>
      <c r="AL1725">
        <v>4</v>
      </c>
      <c r="AM1725">
        <v>13</v>
      </c>
    </row>
    <row r="1726" spans="1:39" x14ac:dyDescent="0.25">
      <c r="A1726" t="s">
        <v>39</v>
      </c>
      <c r="B1726" t="s">
        <v>86</v>
      </c>
      <c r="C1726" t="s">
        <v>53</v>
      </c>
      <c r="D1726" t="s">
        <v>42</v>
      </c>
      <c r="E1726" t="s">
        <v>55</v>
      </c>
      <c r="F1726" t="s">
        <v>44</v>
      </c>
      <c r="G1726" t="s">
        <v>1803</v>
      </c>
      <c r="H1726">
        <v>2133</v>
      </c>
      <c r="I1726" t="s">
        <v>57</v>
      </c>
      <c r="J1726" t="s">
        <v>90</v>
      </c>
      <c r="K1726" t="s">
        <v>59</v>
      </c>
      <c r="L1726" t="s">
        <v>39</v>
      </c>
      <c r="M1726" t="s">
        <v>49</v>
      </c>
      <c r="N1726">
        <v>2</v>
      </c>
      <c r="O1726">
        <v>47</v>
      </c>
      <c r="P1726">
        <v>0</v>
      </c>
      <c r="Q1726">
        <v>666</v>
      </c>
      <c r="R1726">
        <v>29</v>
      </c>
      <c r="S1726" t="s">
        <v>66</v>
      </c>
      <c r="T1726">
        <v>1</v>
      </c>
      <c r="U1726">
        <v>1</v>
      </c>
      <c r="V1726">
        <v>88</v>
      </c>
      <c r="W1726">
        <v>3</v>
      </c>
      <c r="X1726">
        <v>3</v>
      </c>
      <c r="Y1726">
        <v>2</v>
      </c>
      <c r="Z1726">
        <v>11849</v>
      </c>
      <c r="AA1726">
        <v>10268</v>
      </c>
      <c r="AB1726">
        <v>1</v>
      </c>
      <c r="AC1726">
        <v>12</v>
      </c>
      <c r="AD1726">
        <v>3</v>
      </c>
      <c r="AE1726">
        <v>4</v>
      </c>
      <c r="AF1726">
        <v>80</v>
      </c>
      <c r="AG1726">
        <v>1</v>
      </c>
      <c r="AH1726">
        <v>10</v>
      </c>
      <c r="AI1726">
        <v>2</v>
      </c>
      <c r="AJ1726">
        <v>10</v>
      </c>
      <c r="AK1726">
        <v>7</v>
      </c>
      <c r="AL1726">
        <v>9</v>
      </c>
      <c r="AM1726">
        <v>9</v>
      </c>
    </row>
    <row r="1727" spans="1:39" x14ac:dyDescent="0.25">
      <c r="A1727" t="s">
        <v>51</v>
      </c>
      <c r="B1727" t="s">
        <v>40</v>
      </c>
      <c r="C1727" t="s">
        <v>64</v>
      </c>
      <c r="D1727" t="s">
        <v>54</v>
      </c>
      <c r="E1727" t="s">
        <v>55</v>
      </c>
      <c r="F1727" t="s">
        <v>67</v>
      </c>
      <c r="G1727" t="s">
        <v>1804</v>
      </c>
      <c r="H1727">
        <v>2134</v>
      </c>
      <c r="I1727" t="s">
        <v>57</v>
      </c>
      <c r="J1727" t="s">
        <v>58</v>
      </c>
      <c r="K1727" t="s">
        <v>59</v>
      </c>
      <c r="L1727" t="s">
        <v>51</v>
      </c>
      <c r="M1727" t="s">
        <v>49</v>
      </c>
      <c r="N1727">
        <v>3</v>
      </c>
      <c r="O1727">
        <v>28</v>
      </c>
      <c r="P1727">
        <v>1</v>
      </c>
      <c r="Q1727">
        <v>1158</v>
      </c>
      <c r="R1727">
        <v>9</v>
      </c>
      <c r="S1727" t="s">
        <v>72</v>
      </c>
      <c r="T1727">
        <v>1</v>
      </c>
      <c r="U1727">
        <v>4</v>
      </c>
      <c r="V1727">
        <v>94</v>
      </c>
      <c r="W1727">
        <v>3</v>
      </c>
      <c r="X1727">
        <v>1</v>
      </c>
      <c r="Y1727">
        <v>4</v>
      </c>
      <c r="Z1727">
        <v>2070</v>
      </c>
      <c r="AA1727">
        <v>2613</v>
      </c>
      <c r="AB1727">
        <v>1</v>
      </c>
      <c r="AC1727">
        <v>23</v>
      </c>
      <c r="AD1727">
        <v>4</v>
      </c>
      <c r="AE1727">
        <v>4</v>
      </c>
      <c r="AF1727">
        <v>80</v>
      </c>
      <c r="AG1727">
        <v>1</v>
      </c>
      <c r="AH1727">
        <v>5</v>
      </c>
      <c r="AI1727">
        <v>2</v>
      </c>
      <c r="AJ1727">
        <v>5</v>
      </c>
      <c r="AK1727">
        <v>2</v>
      </c>
      <c r="AL1727">
        <v>0</v>
      </c>
      <c r="AM1727">
        <v>4</v>
      </c>
    </row>
    <row r="1728" spans="1:39" x14ac:dyDescent="0.25">
      <c r="A1728" t="s">
        <v>51</v>
      </c>
      <c r="B1728" t="s">
        <v>40</v>
      </c>
      <c r="C1728" t="s">
        <v>41</v>
      </c>
      <c r="D1728" t="s">
        <v>54</v>
      </c>
      <c r="E1728" t="s">
        <v>43</v>
      </c>
      <c r="F1728" t="s">
        <v>67</v>
      </c>
      <c r="G1728" t="s">
        <v>1805</v>
      </c>
      <c r="H1728">
        <v>2135</v>
      </c>
      <c r="I1728" t="s">
        <v>57</v>
      </c>
      <c r="J1728" t="s">
        <v>47</v>
      </c>
      <c r="K1728" t="s">
        <v>59</v>
      </c>
      <c r="L1728" t="s">
        <v>51</v>
      </c>
      <c r="M1728" t="s">
        <v>49</v>
      </c>
      <c r="N1728">
        <v>5</v>
      </c>
      <c r="O1728">
        <v>37</v>
      </c>
      <c r="P1728">
        <v>1</v>
      </c>
      <c r="Q1728">
        <v>228</v>
      </c>
      <c r="R1728">
        <v>6</v>
      </c>
      <c r="S1728" t="s">
        <v>66</v>
      </c>
      <c r="T1728">
        <v>1</v>
      </c>
      <c r="U1728">
        <v>3</v>
      </c>
      <c r="V1728">
        <v>98</v>
      </c>
      <c r="W1728">
        <v>3</v>
      </c>
      <c r="X1728">
        <v>2</v>
      </c>
      <c r="Y1728">
        <v>4</v>
      </c>
      <c r="Z1728">
        <v>6502</v>
      </c>
      <c r="AA1728">
        <v>22825</v>
      </c>
      <c r="AB1728">
        <v>4</v>
      </c>
      <c r="AC1728">
        <v>14</v>
      </c>
      <c r="AD1728">
        <v>3</v>
      </c>
      <c r="AE1728">
        <v>2</v>
      </c>
      <c r="AF1728">
        <v>80</v>
      </c>
      <c r="AG1728">
        <v>1</v>
      </c>
      <c r="AH1728">
        <v>7</v>
      </c>
      <c r="AI1728">
        <v>4</v>
      </c>
      <c r="AJ1728">
        <v>5</v>
      </c>
      <c r="AK1728">
        <v>4</v>
      </c>
      <c r="AL1728">
        <v>0</v>
      </c>
      <c r="AM1728">
        <v>1</v>
      </c>
    </row>
    <row r="1729" spans="1:39" x14ac:dyDescent="0.25">
      <c r="A1729" t="s">
        <v>51</v>
      </c>
      <c r="B1729" t="s">
        <v>40</v>
      </c>
      <c r="C1729" t="s">
        <v>87</v>
      </c>
      <c r="D1729" t="s">
        <v>54</v>
      </c>
      <c r="E1729" t="s">
        <v>55</v>
      </c>
      <c r="F1729" t="s">
        <v>67</v>
      </c>
      <c r="G1729" t="s">
        <v>1806</v>
      </c>
      <c r="H1729">
        <v>2136</v>
      </c>
      <c r="I1729" t="s">
        <v>57</v>
      </c>
      <c r="J1729" t="s">
        <v>58</v>
      </c>
      <c r="K1729" t="s">
        <v>48</v>
      </c>
      <c r="L1729" t="s">
        <v>51</v>
      </c>
      <c r="M1729" t="s">
        <v>49</v>
      </c>
      <c r="N1729">
        <v>4</v>
      </c>
      <c r="O1729">
        <v>21</v>
      </c>
      <c r="P1729">
        <v>1</v>
      </c>
      <c r="Q1729">
        <v>996</v>
      </c>
      <c r="R1729">
        <v>3</v>
      </c>
      <c r="S1729" t="s">
        <v>50</v>
      </c>
      <c r="T1729">
        <v>1</v>
      </c>
      <c r="U1729">
        <v>4</v>
      </c>
      <c r="V1729">
        <v>100</v>
      </c>
      <c r="W1729">
        <v>2</v>
      </c>
      <c r="X1729">
        <v>1</v>
      </c>
      <c r="Y1729">
        <v>3</v>
      </c>
      <c r="Z1729">
        <v>3230</v>
      </c>
      <c r="AA1729">
        <v>10531</v>
      </c>
      <c r="AB1729">
        <v>1</v>
      </c>
      <c r="AC1729">
        <v>17</v>
      </c>
      <c r="AD1729">
        <v>3</v>
      </c>
      <c r="AE1729">
        <v>1</v>
      </c>
      <c r="AF1729">
        <v>80</v>
      </c>
      <c r="AG1729">
        <v>0</v>
      </c>
      <c r="AH1729">
        <v>3</v>
      </c>
      <c r="AI1729">
        <v>4</v>
      </c>
      <c r="AJ1729">
        <v>3</v>
      </c>
      <c r="AK1729">
        <v>2</v>
      </c>
      <c r="AL1729">
        <v>1</v>
      </c>
      <c r="AM1729">
        <v>0</v>
      </c>
    </row>
    <row r="1730" spans="1:39" x14ac:dyDescent="0.25">
      <c r="A1730" t="s">
        <v>51</v>
      </c>
      <c r="B1730" t="s">
        <v>86</v>
      </c>
      <c r="C1730" t="s">
        <v>41</v>
      </c>
      <c r="D1730" t="s">
        <v>54</v>
      </c>
      <c r="E1730" t="s">
        <v>55</v>
      </c>
      <c r="F1730" t="s">
        <v>67</v>
      </c>
      <c r="G1730" t="s">
        <v>1807</v>
      </c>
      <c r="H1730">
        <v>2137</v>
      </c>
      <c r="I1730" t="s">
        <v>46</v>
      </c>
      <c r="J1730" t="s">
        <v>96</v>
      </c>
      <c r="K1730" t="s">
        <v>74</v>
      </c>
      <c r="L1730" t="s">
        <v>39</v>
      </c>
      <c r="M1730" t="s">
        <v>49</v>
      </c>
      <c r="N1730">
        <v>2</v>
      </c>
      <c r="O1730">
        <v>37</v>
      </c>
      <c r="P1730">
        <v>1</v>
      </c>
      <c r="Q1730">
        <v>728</v>
      </c>
      <c r="R1730">
        <v>1</v>
      </c>
      <c r="S1730" t="s">
        <v>66</v>
      </c>
      <c r="T1730">
        <v>1</v>
      </c>
      <c r="U1730">
        <v>1</v>
      </c>
      <c r="V1730">
        <v>80</v>
      </c>
      <c r="W1730">
        <v>3</v>
      </c>
      <c r="X1730">
        <v>3</v>
      </c>
      <c r="Y1730">
        <v>4</v>
      </c>
      <c r="Z1730">
        <v>13603</v>
      </c>
      <c r="AA1730">
        <v>11677</v>
      </c>
      <c r="AB1730">
        <v>2</v>
      </c>
      <c r="AC1730">
        <v>18</v>
      </c>
      <c r="AD1730">
        <v>3</v>
      </c>
      <c r="AE1730">
        <v>1</v>
      </c>
      <c r="AF1730">
        <v>80</v>
      </c>
      <c r="AG1730">
        <v>2</v>
      </c>
      <c r="AH1730">
        <v>15</v>
      </c>
      <c r="AI1730">
        <v>3</v>
      </c>
      <c r="AJ1730">
        <v>5</v>
      </c>
      <c r="AK1730">
        <v>2</v>
      </c>
      <c r="AL1730">
        <v>0</v>
      </c>
      <c r="AM1730">
        <v>2</v>
      </c>
    </row>
    <row r="1731" spans="1:39" x14ac:dyDescent="0.25">
      <c r="A1731" t="s">
        <v>51</v>
      </c>
      <c r="B1731" t="s">
        <v>40</v>
      </c>
      <c r="C1731" t="s">
        <v>41</v>
      </c>
      <c r="D1731" t="s">
        <v>54</v>
      </c>
      <c r="E1731" t="s">
        <v>55</v>
      </c>
      <c r="F1731" t="s">
        <v>44</v>
      </c>
      <c r="G1731" t="s">
        <v>1808</v>
      </c>
      <c r="H1731">
        <v>2138</v>
      </c>
      <c r="I1731" t="s">
        <v>46</v>
      </c>
      <c r="J1731" t="s">
        <v>90</v>
      </c>
      <c r="K1731" t="s">
        <v>74</v>
      </c>
      <c r="L1731" t="s">
        <v>51</v>
      </c>
      <c r="M1731" t="s">
        <v>49</v>
      </c>
      <c r="N1731">
        <v>6</v>
      </c>
      <c r="O1731">
        <v>35</v>
      </c>
      <c r="P1731">
        <v>1</v>
      </c>
      <c r="Q1731">
        <v>1315</v>
      </c>
      <c r="R1731">
        <v>22</v>
      </c>
      <c r="S1731" t="s">
        <v>72</v>
      </c>
      <c r="T1731">
        <v>1</v>
      </c>
      <c r="U1731">
        <v>2</v>
      </c>
      <c r="V1731">
        <v>71</v>
      </c>
      <c r="W1731">
        <v>4</v>
      </c>
      <c r="X1731">
        <v>3</v>
      </c>
      <c r="Y1731">
        <v>2</v>
      </c>
      <c r="Z1731">
        <v>11996</v>
      </c>
      <c r="AA1731">
        <v>19100</v>
      </c>
      <c r="AB1731">
        <v>7</v>
      </c>
      <c r="AC1731">
        <v>18</v>
      </c>
      <c r="AD1731">
        <v>3</v>
      </c>
      <c r="AE1731">
        <v>2</v>
      </c>
      <c r="AF1731">
        <v>80</v>
      </c>
      <c r="AG1731">
        <v>1</v>
      </c>
      <c r="AH1731">
        <v>10</v>
      </c>
      <c r="AI1731">
        <v>2</v>
      </c>
      <c r="AJ1731">
        <v>7</v>
      </c>
      <c r="AK1731">
        <v>7</v>
      </c>
      <c r="AL1731">
        <v>6</v>
      </c>
      <c r="AM1731">
        <v>2</v>
      </c>
    </row>
    <row r="1732" spans="1:39" x14ac:dyDescent="0.25">
      <c r="A1732" t="s">
        <v>51</v>
      </c>
      <c r="B1732" t="s">
        <v>40</v>
      </c>
      <c r="C1732" t="s">
        <v>41</v>
      </c>
      <c r="D1732" t="s">
        <v>54</v>
      </c>
      <c r="E1732" t="s">
        <v>43</v>
      </c>
      <c r="F1732" t="s">
        <v>67</v>
      </c>
      <c r="G1732" t="s">
        <v>1809</v>
      </c>
      <c r="H1732">
        <v>2139</v>
      </c>
      <c r="I1732" t="s">
        <v>46</v>
      </c>
      <c r="J1732" t="s">
        <v>47</v>
      </c>
      <c r="K1732" t="s">
        <v>74</v>
      </c>
      <c r="L1732" t="s">
        <v>39</v>
      </c>
      <c r="M1732" t="s">
        <v>49</v>
      </c>
      <c r="N1732">
        <v>3</v>
      </c>
      <c r="O1732">
        <v>38</v>
      </c>
      <c r="P1732">
        <v>1</v>
      </c>
      <c r="Q1732">
        <v>322</v>
      </c>
      <c r="R1732">
        <v>7</v>
      </c>
      <c r="S1732" t="s">
        <v>50</v>
      </c>
      <c r="T1732">
        <v>1</v>
      </c>
      <c r="U1732">
        <v>1</v>
      </c>
      <c r="V1732">
        <v>44</v>
      </c>
      <c r="W1732">
        <v>4</v>
      </c>
      <c r="X1732">
        <v>2</v>
      </c>
      <c r="Y1732">
        <v>1</v>
      </c>
      <c r="Z1732">
        <v>5605</v>
      </c>
      <c r="AA1732">
        <v>19191</v>
      </c>
      <c r="AB1732">
        <v>1</v>
      </c>
      <c r="AC1732">
        <v>24</v>
      </c>
      <c r="AD1732">
        <v>4</v>
      </c>
      <c r="AE1732">
        <v>3</v>
      </c>
      <c r="AF1732">
        <v>80</v>
      </c>
      <c r="AG1732">
        <v>1</v>
      </c>
      <c r="AH1732">
        <v>8</v>
      </c>
      <c r="AI1732">
        <v>3</v>
      </c>
      <c r="AJ1732">
        <v>8</v>
      </c>
      <c r="AK1732">
        <v>0</v>
      </c>
      <c r="AL1732">
        <v>7</v>
      </c>
      <c r="AM1732">
        <v>7</v>
      </c>
    </row>
    <row r="1733" spans="1:39" x14ac:dyDescent="0.25">
      <c r="A1733" t="s">
        <v>51</v>
      </c>
      <c r="B1733" t="s">
        <v>52</v>
      </c>
      <c r="C1733" t="s">
        <v>64</v>
      </c>
      <c r="D1733" t="s">
        <v>54</v>
      </c>
      <c r="E1733" t="s">
        <v>55</v>
      </c>
      <c r="F1733" t="s">
        <v>44</v>
      </c>
      <c r="G1733" t="s">
        <v>1810</v>
      </c>
      <c r="H1733">
        <v>2140</v>
      </c>
      <c r="I1733" t="s">
        <v>46</v>
      </c>
      <c r="J1733" t="s">
        <v>76</v>
      </c>
      <c r="K1733" t="s">
        <v>74</v>
      </c>
      <c r="L1733" t="s">
        <v>51</v>
      </c>
      <c r="M1733" t="s">
        <v>49</v>
      </c>
      <c r="N1733">
        <v>6</v>
      </c>
      <c r="O1733">
        <v>26</v>
      </c>
      <c r="P1733">
        <v>1</v>
      </c>
      <c r="Q1733">
        <v>1479</v>
      </c>
      <c r="R1733">
        <v>1</v>
      </c>
      <c r="S1733" t="s">
        <v>72</v>
      </c>
      <c r="T1733">
        <v>1</v>
      </c>
      <c r="U1733">
        <v>3</v>
      </c>
      <c r="V1733">
        <v>84</v>
      </c>
      <c r="W1733">
        <v>3</v>
      </c>
      <c r="X1733">
        <v>2</v>
      </c>
      <c r="Y1733">
        <v>2</v>
      </c>
      <c r="Z1733">
        <v>6397</v>
      </c>
      <c r="AA1733">
        <v>26767</v>
      </c>
      <c r="AB1733">
        <v>1</v>
      </c>
      <c r="AC1733">
        <v>20</v>
      </c>
      <c r="AD1733">
        <v>4</v>
      </c>
      <c r="AE1733">
        <v>1</v>
      </c>
      <c r="AF1733">
        <v>80</v>
      </c>
      <c r="AG1733">
        <v>1</v>
      </c>
      <c r="AH1733">
        <v>6</v>
      </c>
      <c r="AI1733">
        <v>1</v>
      </c>
      <c r="AJ1733">
        <v>6</v>
      </c>
      <c r="AK1733">
        <v>5</v>
      </c>
      <c r="AL1733">
        <v>1</v>
      </c>
      <c r="AM1733">
        <v>4</v>
      </c>
    </row>
    <row r="1734" spans="1:39" x14ac:dyDescent="0.25">
      <c r="A1734" t="s">
        <v>51</v>
      </c>
      <c r="B1734" t="s">
        <v>40</v>
      </c>
      <c r="C1734" t="s">
        <v>53</v>
      </c>
      <c r="D1734" t="s">
        <v>54</v>
      </c>
      <c r="E1734" t="s">
        <v>55</v>
      </c>
      <c r="F1734" t="s">
        <v>44</v>
      </c>
      <c r="G1734" t="s">
        <v>1811</v>
      </c>
      <c r="H1734">
        <v>2141</v>
      </c>
      <c r="I1734" t="s">
        <v>57</v>
      </c>
      <c r="J1734" t="s">
        <v>96</v>
      </c>
      <c r="K1734" t="s">
        <v>74</v>
      </c>
      <c r="L1734" t="s">
        <v>51</v>
      </c>
      <c r="M1734" t="s">
        <v>49</v>
      </c>
      <c r="N1734">
        <v>4</v>
      </c>
      <c r="O1734">
        <v>50</v>
      </c>
      <c r="P1734">
        <v>1</v>
      </c>
      <c r="Q1734">
        <v>797</v>
      </c>
      <c r="R1734">
        <v>4</v>
      </c>
      <c r="S1734" t="s">
        <v>60</v>
      </c>
      <c r="T1734">
        <v>1</v>
      </c>
      <c r="U1734">
        <v>1</v>
      </c>
      <c r="V1734">
        <v>96</v>
      </c>
      <c r="W1734">
        <v>3</v>
      </c>
      <c r="X1734">
        <v>5</v>
      </c>
      <c r="Y1734">
        <v>2</v>
      </c>
      <c r="Z1734">
        <v>19144</v>
      </c>
      <c r="AA1734">
        <v>15815</v>
      </c>
      <c r="AB1734">
        <v>3</v>
      </c>
      <c r="AC1734">
        <v>14</v>
      </c>
      <c r="AD1734">
        <v>3</v>
      </c>
      <c r="AE1734">
        <v>1</v>
      </c>
      <c r="AF1734">
        <v>80</v>
      </c>
      <c r="AG1734">
        <v>2</v>
      </c>
      <c r="AH1734">
        <v>28</v>
      </c>
      <c r="AI1734">
        <v>2</v>
      </c>
      <c r="AJ1734">
        <v>10</v>
      </c>
      <c r="AK1734">
        <v>4</v>
      </c>
      <c r="AL1734">
        <v>1</v>
      </c>
      <c r="AM1734">
        <v>6</v>
      </c>
    </row>
    <row r="1735" spans="1:39" x14ac:dyDescent="0.25">
      <c r="A1735" t="s">
        <v>51</v>
      </c>
      <c r="B1735" t="s">
        <v>40</v>
      </c>
      <c r="C1735" t="s">
        <v>53</v>
      </c>
      <c r="D1735" t="s">
        <v>54</v>
      </c>
      <c r="E1735" t="s">
        <v>55</v>
      </c>
      <c r="F1735" t="s">
        <v>67</v>
      </c>
      <c r="G1735" t="s">
        <v>1812</v>
      </c>
      <c r="H1735">
        <v>2142</v>
      </c>
      <c r="I1735" t="s">
        <v>57</v>
      </c>
      <c r="J1735" t="s">
        <v>96</v>
      </c>
      <c r="K1735" t="s">
        <v>59</v>
      </c>
      <c r="L1735" t="s">
        <v>39</v>
      </c>
      <c r="M1735" t="s">
        <v>49</v>
      </c>
      <c r="N1735">
        <v>5</v>
      </c>
      <c r="O1735">
        <v>53</v>
      </c>
      <c r="P1735">
        <v>1</v>
      </c>
      <c r="Q1735">
        <v>1070</v>
      </c>
      <c r="R1735">
        <v>3</v>
      </c>
      <c r="S1735" t="s">
        <v>66</v>
      </c>
      <c r="T1735">
        <v>1</v>
      </c>
      <c r="U1735">
        <v>3</v>
      </c>
      <c r="V1735">
        <v>45</v>
      </c>
      <c r="W1735">
        <v>3</v>
      </c>
      <c r="X1735">
        <v>4</v>
      </c>
      <c r="Y1735">
        <v>3</v>
      </c>
      <c r="Z1735">
        <v>17584</v>
      </c>
      <c r="AA1735">
        <v>21016</v>
      </c>
      <c r="AB1735">
        <v>3</v>
      </c>
      <c r="AC1735">
        <v>16</v>
      </c>
      <c r="AD1735">
        <v>3</v>
      </c>
      <c r="AE1735">
        <v>4</v>
      </c>
      <c r="AF1735">
        <v>80</v>
      </c>
      <c r="AG1735">
        <v>3</v>
      </c>
      <c r="AH1735">
        <v>21</v>
      </c>
      <c r="AI1735">
        <v>2</v>
      </c>
      <c r="AJ1735">
        <v>5</v>
      </c>
      <c r="AK1735">
        <v>3</v>
      </c>
      <c r="AL1735">
        <v>1</v>
      </c>
      <c r="AM1735">
        <v>3</v>
      </c>
    </row>
    <row r="1736" spans="1:39" x14ac:dyDescent="0.25">
      <c r="A1736" t="s">
        <v>51</v>
      </c>
      <c r="B1736" t="s">
        <v>40</v>
      </c>
      <c r="C1736" t="s">
        <v>41</v>
      </c>
      <c r="D1736" t="s">
        <v>54</v>
      </c>
      <c r="E1736" t="s">
        <v>43</v>
      </c>
      <c r="F1736" t="s">
        <v>44</v>
      </c>
      <c r="G1736" t="s">
        <v>1813</v>
      </c>
      <c r="H1736">
        <v>2143</v>
      </c>
      <c r="I1736" t="s">
        <v>57</v>
      </c>
      <c r="J1736" t="s">
        <v>47</v>
      </c>
      <c r="K1736" t="s">
        <v>59</v>
      </c>
      <c r="L1736" t="s">
        <v>51</v>
      </c>
      <c r="M1736" t="s">
        <v>49</v>
      </c>
      <c r="N1736">
        <v>3</v>
      </c>
      <c r="O1736">
        <v>42</v>
      </c>
      <c r="P1736">
        <v>1</v>
      </c>
      <c r="Q1736">
        <v>635</v>
      </c>
      <c r="R1736">
        <v>1</v>
      </c>
      <c r="S1736" t="s">
        <v>60</v>
      </c>
      <c r="T1736">
        <v>1</v>
      </c>
      <c r="U1736">
        <v>2</v>
      </c>
      <c r="V1736">
        <v>99</v>
      </c>
      <c r="W1736">
        <v>3</v>
      </c>
      <c r="X1736">
        <v>2</v>
      </c>
      <c r="Y1736">
        <v>3</v>
      </c>
      <c r="Z1736">
        <v>4907</v>
      </c>
      <c r="AA1736">
        <v>24532</v>
      </c>
      <c r="AB1736">
        <v>1</v>
      </c>
      <c r="AC1736">
        <v>25</v>
      </c>
      <c r="AD1736">
        <v>4</v>
      </c>
      <c r="AE1736">
        <v>3</v>
      </c>
      <c r="AF1736">
        <v>80</v>
      </c>
      <c r="AG1736">
        <v>0</v>
      </c>
      <c r="AH1736">
        <v>20</v>
      </c>
      <c r="AI1736">
        <v>3</v>
      </c>
      <c r="AJ1736">
        <v>20</v>
      </c>
      <c r="AK1736">
        <v>16</v>
      </c>
      <c r="AL1736">
        <v>11</v>
      </c>
      <c r="AM1736">
        <v>6</v>
      </c>
    </row>
    <row r="1737" spans="1:39" x14ac:dyDescent="0.25">
      <c r="A1737" t="s">
        <v>51</v>
      </c>
      <c r="B1737" t="s">
        <v>52</v>
      </c>
      <c r="C1737" t="s">
        <v>64</v>
      </c>
      <c r="D1737" t="s">
        <v>54</v>
      </c>
      <c r="E1737" t="s">
        <v>43</v>
      </c>
      <c r="F1737" t="s">
        <v>44</v>
      </c>
      <c r="G1737" t="s">
        <v>1814</v>
      </c>
      <c r="H1737">
        <v>2144</v>
      </c>
      <c r="I1737" t="s">
        <v>57</v>
      </c>
      <c r="J1737" t="s">
        <v>47</v>
      </c>
      <c r="K1737" t="s">
        <v>48</v>
      </c>
      <c r="L1737" t="s">
        <v>51</v>
      </c>
      <c r="M1737" t="s">
        <v>49</v>
      </c>
      <c r="N1737">
        <v>3</v>
      </c>
      <c r="O1737">
        <v>29</v>
      </c>
      <c r="P1737">
        <v>1</v>
      </c>
      <c r="Q1737">
        <v>442</v>
      </c>
      <c r="R1737">
        <v>2</v>
      </c>
      <c r="S1737" t="s">
        <v>50</v>
      </c>
      <c r="T1737">
        <v>1</v>
      </c>
      <c r="U1737">
        <v>2</v>
      </c>
      <c r="V1737">
        <v>44</v>
      </c>
      <c r="W1737">
        <v>3</v>
      </c>
      <c r="X1737">
        <v>2</v>
      </c>
      <c r="Y1737">
        <v>4</v>
      </c>
      <c r="Z1737">
        <v>4554</v>
      </c>
      <c r="AA1737">
        <v>20260</v>
      </c>
      <c r="AB1737">
        <v>1</v>
      </c>
      <c r="AC1737">
        <v>18</v>
      </c>
      <c r="AD1737">
        <v>3</v>
      </c>
      <c r="AE1737">
        <v>1</v>
      </c>
      <c r="AF1737">
        <v>80</v>
      </c>
      <c r="AG1737">
        <v>0</v>
      </c>
      <c r="AH1737">
        <v>10</v>
      </c>
      <c r="AI1737">
        <v>2</v>
      </c>
      <c r="AJ1737">
        <v>10</v>
      </c>
      <c r="AK1737">
        <v>7</v>
      </c>
      <c r="AL1737">
        <v>0</v>
      </c>
      <c r="AM1737">
        <v>9</v>
      </c>
    </row>
    <row r="1738" spans="1:39" x14ac:dyDescent="0.25">
      <c r="A1738" t="s">
        <v>51</v>
      </c>
      <c r="B1738" t="s">
        <v>40</v>
      </c>
      <c r="C1738" t="s">
        <v>70</v>
      </c>
      <c r="D1738" t="s">
        <v>54</v>
      </c>
      <c r="E1738" t="s">
        <v>55</v>
      </c>
      <c r="F1738" t="s">
        <v>108</v>
      </c>
      <c r="G1738" t="s">
        <v>1815</v>
      </c>
      <c r="H1738">
        <v>2145</v>
      </c>
      <c r="I1738" t="s">
        <v>57</v>
      </c>
      <c r="J1738" t="s">
        <v>63</v>
      </c>
      <c r="K1738" t="s">
        <v>59</v>
      </c>
      <c r="L1738" t="s">
        <v>39</v>
      </c>
      <c r="M1738" t="s">
        <v>49</v>
      </c>
      <c r="N1738">
        <v>4</v>
      </c>
      <c r="O1738">
        <v>55</v>
      </c>
      <c r="P1738">
        <v>1</v>
      </c>
      <c r="Q1738">
        <v>147</v>
      </c>
      <c r="R1738">
        <v>20</v>
      </c>
      <c r="S1738" t="s">
        <v>50</v>
      </c>
      <c r="T1738">
        <v>1</v>
      </c>
      <c r="U1738">
        <v>2</v>
      </c>
      <c r="V1738">
        <v>37</v>
      </c>
      <c r="W1738">
        <v>3</v>
      </c>
      <c r="X1738">
        <v>2</v>
      </c>
      <c r="Y1738">
        <v>4</v>
      </c>
      <c r="Z1738">
        <v>5415</v>
      </c>
      <c r="AA1738">
        <v>15972</v>
      </c>
      <c r="AB1738">
        <v>3</v>
      </c>
      <c r="AC1738">
        <v>19</v>
      </c>
      <c r="AD1738">
        <v>3</v>
      </c>
      <c r="AE1738">
        <v>4</v>
      </c>
      <c r="AF1738">
        <v>80</v>
      </c>
      <c r="AG1738">
        <v>1</v>
      </c>
      <c r="AH1738">
        <v>12</v>
      </c>
      <c r="AI1738">
        <v>3</v>
      </c>
      <c r="AJ1738">
        <v>10</v>
      </c>
      <c r="AK1738">
        <v>7</v>
      </c>
      <c r="AL1738">
        <v>0</v>
      </c>
      <c r="AM1738">
        <v>8</v>
      </c>
    </row>
    <row r="1739" spans="1:39" x14ac:dyDescent="0.25">
      <c r="A1739" t="s">
        <v>51</v>
      </c>
      <c r="B1739" t="s">
        <v>52</v>
      </c>
      <c r="C1739" t="s">
        <v>64</v>
      </c>
      <c r="D1739" t="s">
        <v>54</v>
      </c>
      <c r="E1739" t="s">
        <v>55</v>
      </c>
      <c r="F1739" t="s">
        <v>67</v>
      </c>
      <c r="G1739" t="s">
        <v>1816</v>
      </c>
      <c r="H1739">
        <v>2146</v>
      </c>
      <c r="I1739" t="s">
        <v>57</v>
      </c>
      <c r="J1739" t="s">
        <v>78</v>
      </c>
      <c r="K1739" t="s">
        <v>59</v>
      </c>
      <c r="L1739" t="s">
        <v>39</v>
      </c>
      <c r="M1739" t="s">
        <v>49</v>
      </c>
      <c r="N1739">
        <v>3</v>
      </c>
      <c r="O1739">
        <v>26</v>
      </c>
      <c r="P1739">
        <v>1</v>
      </c>
      <c r="Q1739">
        <v>496</v>
      </c>
      <c r="R1739">
        <v>11</v>
      </c>
      <c r="S1739" t="s">
        <v>50</v>
      </c>
      <c r="T1739">
        <v>1</v>
      </c>
      <c r="U1739">
        <v>1</v>
      </c>
      <c r="V1739">
        <v>60</v>
      </c>
      <c r="W1739">
        <v>3</v>
      </c>
      <c r="X1739">
        <v>2</v>
      </c>
      <c r="Y1739">
        <v>1</v>
      </c>
      <c r="Z1739">
        <v>4741</v>
      </c>
      <c r="AA1739">
        <v>22722</v>
      </c>
      <c r="AB1739">
        <v>1</v>
      </c>
      <c r="AC1739">
        <v>13</v>
      </c>
      <c r="AD1739">
        <v>3</v>
      </c>
      <c r="AE1739">
        <v>3</v>
      </c>
      <c r="AF1739">
        <v>80</v>
      </c>
      <c r="AG1739">
        <v>1</v>
      </c>
      <c r="AH1739">
        <v>5</v>
      </c>
      <c r="AI1739">
        <v>3</v>
      </c>
      <c r="AJ1739">
        <v>5</v>
      </c>
      <c r="AK1739">
        <v>3</v>
      </c>
      <c r="AL1739">
        <v>3</v>
      </c>
      <c r="AM1739">
        <v>3</v>
      </c>
    </row>
    <row r="1740" spans="1:39" x14ac:dyDescent="0.25">
      <c r="A1740" t="s">
        <v>51</v>
      </c>
      <c r="B1740" t="s">
        <v>40</v>
      </c>
      <c r="C1740" t="s">
        <v>41</v>
      </c>
      <c r="D1740" t="s">
        <v>54</v>
      </c>
      <c r="E1740" t="s">
        <v>55</v>
      </c>
      <c r="F1740" t="s">
        <v>44</v>
      </c>
      <c r="G1740" t="s">
        <v>1817</v>
      </c>
      <c r="H1740">
        <v>2147</v>
      </c>
      <c r="I1740" t="s">
        <v>46</v>
      </c>
      <c r="J1740" t="s">
        <v>58</v>
      </c>
      <c r="K1740" t="s">
        <v>48</v>
      </c>
      <c r="L1740" t="s">
        <v>51</v>
      </c>
      <c r="M1740" t="s">
        <v>49</v>
      </c>
      <c r="N1740">
        <v>3</v>
      </c>
      <c r="O1740">
        <v>37</v>
      </c>
      <c r="P1740">
        <v>1</v>
      </c>
      <c r="Q1740">
        <v>1372</v>
      </c>
      <c r="R1740">
        <v>1</v>
      </c>
      <c r="S1740" t="s">
        <v>72</v>
      </c>
      <c r="T1740">
        <v>1</v>
      </c>
      <c r="U1740">
        <v>4</v>
      </c>
      <c r="V1740">
        <v>42</v>
      </c>
      <c r="W1740">
        <v>3</v>
      </c>
      <c r="X1740">
        <v>1</v>
      </c>
      <c r="Y1740">
        <v>4</v>
      </c>
      <c r="Z1740">
        <v>2115</v>
      </c>
      <c r="AA1740">
        <v>15881</v>
      </c>
      <c r="AB1740">
        <v>1</v>
      </c>
      <c r="AC1740">
        <v>12</v>
      </c>
      <c r="AD1740">
        <v>3</v>
      </c>
      <c r="AE1740">
        <v>2</v>
      </c>
      <c r="AF1740">
        <v>80</v>
      </c>
      <c r="AG1740">
        <v>0</v>
      </c>
      <c r="AH1740">
        <v>17</v>
      </c>
      <c r="AI1740">
        <v>3</v>
      </c>
      <c r="AJ1740">
        <v>17</v>
      </c>
      <c r="AK1740">
        <v>12</v>
      </c>
      <c r="AL1740">
        <v>5</v>
      </c>
      <c r="AM1740">
        <v>7</v>
      </c>
    </row>
    <row r="1741" spans="1:39" x14ac:dyDescent="0.25">
      <c r="A1741" t="s">
        <v>39</v>
      </c>
      <c r="B1741" t="s">
        <v>52</v>
      </c>
      <c r="C1741" t="s">
        <v>41</v>
      </c>
      <c r="D1741" t="s">
        <v>42</v>
      </c>
      <c r="E1741" t="s">
        <v>55</v>
      </c>
      <c r="F1741" t="s">
        <v>44</v>
      </c>
      <c r="G1741" t="s">
        <v>1818</v>
      </c>
      <c r="H1741">
        <v>2148</v>
      </c>
      <c r="I1741" t="s">
        <v>57</v>
      </c>
      <c r="J1741" t="s">
        <v>63</v>
      </c>
      <c r="K1741" t="s">
        <v>74</v>
      </c>
      <c r="L1741" t="s">
        <v>39</v>
      </c>
      <c r="M1741" t="s">
        <v>49</v>
      </c>
      <c r="N1741">
        <v>0</v>
      </c>
      <c r="O1741">
        <v>44</v>
      </c>
      <c r="P1741">
        <v>0</v>
      </c>
      <c r="Q1741">
        <v>920</v>
      </c>
      <c r="R1741">
        <v>24</v>
      </c>
      <c r="S1741" t="s">
        <v>72</v>
      </c>
      <c r="T1741">
        <v>1</v>
      </c>
      <c r="U1741">
        <v>4</v>
      </c>
      <c r="V1741">
        <v>43</v>
      </c>
      <c r="W1741">
        <v>3</v>
      </c>
      <c r="X1741">
        <v>1</v>
      </c>
      <c r="Y1741">
        <v>3</v>
      </c>
      <c r="Z1741">
        <v>3161</v>
      </c>
      <c r="AA1741">
        <v>19920</v>
      </c>
      <c r="AB1741">
        <v>3</v>
      </c>
      <c r="AC1741">
        <v>22</v>
      </c>
      <c r="AD1741">
        <v>4</v>
      </c>
      <c r="AE1741">
        <v>4</v>
      </c>
      <c r="AF1741">
        <v>80</v>
      </c>
      <c r="AG1741">
        <v>1</v>
      </c>
      <c r="AH1741">
        <v>19</v>
      </c>
      <c r="AI1741">
        <v>1</v>
      </c>
      <c r="AJ1741">
        <v>1</v>
      </c>
      <c r="AK1741">
        <v>0</v>
      </c>
      <c r="AL1741">
        <v>0</v>
      </c>
      <c r="AM1741">
        <v>0</v>
      </c>
    </row>
    <row r="1742" spans="1:39" x14ac:dyDescent="0.25">
      <c r="A1742" t="s">
        <v>51</v>
      </c>
      <c r="B1742" t="s">
        <v>40</v>
      </c>
      <c r="C1742" t="s">
        <v>41</v>
      </c>
      <c r="D1742" t="s">
        <v>54</v>
      </c>
      <c r="E1742" t="s">
        <v>55</v>
      </c>
      <c r="F1742" t="s">
        <v>44</v>
      </c>
      <c r="G1742" t="s">
        <v>1819</v>
      </c>
      <c r="H1742">
        <v>2149</v>
      </c>
      <c r="I1742" t="s">
        <v>57</v>
      </c>
      <c r="J1742" t="s">
        <v>78</v>
      </c>
      <c r="K1742" t="s">
        <v>74</v>
      </c>
      <c r="L1742" t="s">
        <v>51</v>
      </c>
      <c r="M1742" t="s">
        <v>49</v>
      </c>
      <c r="N1742">
        <v>2</v>
      </c>
      <c r="O1742">
        <v>38</v>
      </c>
      <c r="P1742">
        <v>1</v>
      </c>
      <c r="Q1742">
        <v>688</v>
      </c>
      <c r="R1742">
        <v>23</v>
      </c>
      <c r="S1742" t="s">
        <v>66</v>
      </c>
      <c r="T1742">
        <v>1</v>
      </c>
      <c r="U1742">
        <v>4</v>
      </c>
      <c r="V1742">
        <v>82</v>
      </c>
      <c r="W1742">
        <v>3</v>
      </c>
      <c r="X1742">
        <v>2</v>
      </c>
      <c r="Y1742">
        <v>4</v>
      </c>
      <c r="Z1742">
        <v>5745</v>
      </c>
      <c r="AA1742">
        <v>18899</v>
      </c>
      <c r="AB1742">
        <v>9</v>
      </c>
      <c r="AC1742">
        <v>14</v>
      </c>
      <c r="AD1742">
        <v>3</v>
      </c>
      <c r="AE1742">
        <v>2</v>
      </c>
      <c r="AF1742">
        <v>80</v>
      </c>
      <c r="AG1742">
        <v>1</v>
      </c>
      <c r="AH1742">
        <v>10</v>
      </c>
      <c r="AI1742">
        <v>3</v>
      </c>
      <c r="AJ1742">
        <v>2</v>
      </c>
      <c r="AK1742">
        <v>2</v>
      </c>
      <c r="AL1742">
        <v>1</v>
      </c>
      <c r="AM1742">
        <v>2</v>
      </c>
    </row>
    <row r="1743" spans="1:39" x14ac:dyDescent="0.25">
      <c r="A1743" t="s">
        <v>39</v>
      </c>
      <c r="B1743" t="s">
        <v>40</v>
      </c>
      <c r="C1743" t="s">
        <v>64</v>
      </c>
      <c r="D1743" t="s">
        <v>42</v>
      </c>
      <c r="E1743" t="s">
        <v>55</v>
      </c>
      <c r="F1743" t="s">
        <v>67</v>
      </c>
      <c r="G1743" t="s">
        <v>1820</v>
      </c>
      <c r="H1743">
        <v>2150</v>
      </c>
      <c r="I1743" t="s">
        <v>57</v>
      </c>
      <c r="J1743" t="s">
        <v>63</v>
      </c>
      <c r="K1743" t="s">
        <v>74</v>
      </c>
      <c r="L1743" t="s">
        <v>39</v>
      </c>
      <c r="M1743" t="s">
        <v>49</v>
      </c>
      <c r="N1743">
        <v>2</v>
      </c>
      <c r="O1743">
        <v>26</v>
      </c>
      <c r="P1743">
        <v>0</v>
      </c>
      <c r="Q1743">
        <v>1449</v>
      </c>
      <c r="R1743">
        <v>16</v>
      </c>
      <c r="S1743" t="s">
        <v>66</v>
      </c>
      <c r="T1743">
        <v>1</v>
      </c>
      <c r="U1743">
        <v>1</v>
      </c>
      <c r="V1743">
        <v>45</v>
      </c>
      <c r="W1743">
        <v>3</v>
      </c>
      <c r="X1743">
        <v>1</v>
      </c>
      <c r="Y1743">
        <v>2</v>
      </c>
      <c r="Z1743">
        <v>2373</v>
      </c>
      <c r="AA1743">
        <v>14180</v>
      </c>
      <c r="AB1743">
        <v>2</v>
      </c>
      <c r="AC1743">
        <v>13</v>
      </c>
      <c r="AD1743">
        <v>3</v>
      </c>
      <c r="AE1743">
        <v>4</v>
      </c>
      <c r="AF1743">
        <v>80</v>
      </c>
      <c r="AG1743">
        <v>1</v>
      </c>
      <c r="AH1743">
        <v>5</v>
      </c>
      <c r="AI1743">
        <v>3</v>
      </c>
      <c r="AJ1743">
        <v>3</v>
      </c>
      <c r="AK1743">
        <v>2</v>
      </c>
      <c r="AL1743">
        <v>0</v>
      </c>
      <c r="AM1743">
        <v>2</v>
      </c>
    </row>
    <row r="1744" spans="1:39" x14ac:dyDescent="0.25">
      <c r="A1744" t="s">
        <v>51</v>
      </c>
      <c r="B1744" t="s">
        <v>40</v>
      </c>
      <c r="C1744" t="s">
        <v>64</v>
      </c>
      <c r="D1744" t="s">
        <v>54</v>
      </c>
      <c r="E1744" t="s">
        <v>55</v>
      </c>
      <c r="F1744" t="s">
        <v>44</v>
      </c>
      <c r="G1744" t="s">
        <v>1821</v>
      </c>
      <c r="H1744">
        <v>2151</v>
      </c>
      <c r="I1744" t="s">
        <v>46</v>
      </c>
      <c r="J1744" t="s">
        <v>58</v>
      </c>
      <c r="K1744" t="s">
        <v>48</v>
      </c>
      <c r="L1744" t="s">
        <v>51</v>
      </c>
      <c r="M1744" t="s">
        <v>49</v>
      </c>
      <c r="N1744">
        <v>3</v>
      </c>
      <c r="O1744">
        <v>28</v>
      </c>
      <c r="P1744">
        <v>1</v>
      </c>
      <c r="Q1744">
        <v>1117</v>
      </c>
      <c r="R1744">
        <v>8</v>
      </c>
      <c r="S1744" t="s">
        <v>50</v>
      </c>
      <c r="T1744">
        <v>1</v>
      </c>
      <c r="U1744">
        <v>4</v>
      </c>
      <c r="V1744">
        <v>66</v>
      </c>
      <c r="W1744">
        <v>3</v>
      </c>
      <c r="X1744">
        <v>1</v>
      </c>
      <c r="Y1744">
        <v>4</v>
      </c>
      <c r="Z1744">
        <v>3310</v>
      </c>
      <c r="AA1744">
        <v>4488</v>
      </c>
      <c r="AB1744">
        <v>1</v>
      </c>
      <c r="AC1744">
        <v>21</v>
      </c>
      <c r="AD1744">
        <v>4</v>
      </c>
      <c r="AE1744">
        <v>4</v>
      </c>
      <c r="AF1744">
        <v>80</v>
      </c>
      <c r="AG1744">
        <v>0</v>
      </c>
      <c r="AH1744">
        <v>5</v>
      </c>
      <c r="AI1744">
        <v>3</v>
      </c>
      <c r="AJ1744">
        <v>5</v>
      </c>
      <c r="AK1744">
        <v>3</v>
      </c>
      <c r="AL1744">
        <v>0</v>
      </c>
      <c r="AM1744">
        <v>2</v>
      </c>
    </row>
    <row r="1745" spans="1:39" x14ac:dyDescent="0.25">
      <c r="A1745" t="s">
        <v>51</v>
      </c>
      <c r="B1745" t="s">
        <v>52</v>
      </c>
      <c r="C1745" t="s">
        <v>53</v>
      </c>
      <c r="D1745" t="s">
        <v>54</v>
      </c>
      <c r="E1745" t="s">
        <v>55</v>
      </c>
      <c r="F1745" t="s">
        <v>44</v>
      </c>
      <c r="G1745" t="s">
        <v>1822</v>
      </c>
      <c r="H1745">
        <v>2152</v>
      </c>
      <c r="I1745" t="s">
        <v>46</v>
      </c>
      <c r="J1745" t="s">
        <v>96</v>
      </c>
      <c r="K1745" t="s">
        <v>48</v>
      </c>
      <c r="L1745" t="s">
        <v>39</v>
      </c>
      <c r="M1745" t="s">
        <v>49</v>
      </c>
      <c r="N1745">
        <v>4</v>
      </c>
      <c r="O1745">
        <v>49</v>
      </c>
      <c r="P1745">
        <v>1</v>
      </c>
      <c r="Q1745">
        <v>636</v>
      </c>
      <c r="R1745">
        <v>10</v>
      </c>
      <c r="S1745" t="s">
        <v>66</v>
      </c>
      <c r="T1745">
        <v>1</v>
      </c>
      <c r="U1745">
        <v>3</v>
      </c>
      <c r="V1745">
        <v>35</v>
      </c>
      <c r="W1745">
        <v>3</v>
      </c>
      <c r="X1745">
        <v>5</v>
      </c>
      <c r="Y1745">
        <v>1</v>
      </c>
      <c r="Z1745">
        <v>18665</v>
      </c>
      <c r="AA1745">
        <v>25594</v>
      </c>
      <c r="AB1745">
        <v>9</v>
      </c>
      <c r="AC1745">
        <v>11</v>
      </c>
      <c r="AD1745">
        <v>3</v>
      </c>
      <c r="AE1745">
        <v>4</v>
      </c>
      <c r="AF1745">
        <v>80</v>
      </c>
      <c r="AG1745">
        <v>0</v>
      </c>
      <c r="AH1745">
        <v>22</v>
      </c>
      <c r="AI1745">
        <v>3</v>
      </c>
      <c r="AJ1745">
        <v>3</v>
      </c>
      <c r="AK1745">
        <v>2</v>
      </c>
      <c r="AL1745">
        <v>1</v>
      </c>
      <c r="AM1745">
        <v>2</v>
      </c>
    </row>
    <row r="1746" spans="1:39" x14ac:dyDescent="0.25">
      <c r="A1746" t="s">
        <v>51</v>
      </c>
      <c r="B1746" t="s">
        <v>40</v>
      </c>
      <c r="C1746" t="s">
        <v>41</v>
      </c>
      <c r="D1746" t="s">
        <v>54</v>
      </c>
      <c r="E1746" t="s">
        <v>55</v>
      </c>
      <c r="F1746" t="s">
        <v>108</v>
      </c>
      <c r="G1746" t="s">
        <v>1823</v>
      </c>
      <c r="H1746">
        <v>2153</v>
      </c>
      <c r="I1746" t="s">
        <v>57</v>
      </c>
      <c r="J1746" t="s">
        <v>58</v>
      </c>
      <c r="K1746" t="s">
        <v>48</v>
      </c>
      <c r="L1746" t="s">
        <v>51</v>
      </c>
      <c r="M1746" t="s">
        <v>49</v>
      </c>
      <c r="N1746">
        <v>2</v>
      </c>
      <c r="O1746">
        <v>36</v>
      </c>
      <c r="P1746">
        <v>1</v>
      </c>
      <c r="Q1746">
        <v>506</v>
      </c>
      <c r="R1746">
        <v>3</v>
      </c>
      <c r="S1746" t="s">
        <v>72</v>
      </c>
      <c r="T1746">
        <v>1</v>
      </c>
      <c r="U1746">
        <v>3</v>
      </c>
      <c r="V1746">
        <v>30</v>
      </c>
      <c r="W1746">
        <v>3</v>
      </c>
      <c r="X1746">
        <v>2</v>
      </c>
      <c r="Y1746">
        <v>2</v>
      </c>
      <c r="Z1746">
        <v>4485</v>
      </c>
      <c r="AA1746">
        <v>26285</v>
      </c>
      <c r="AB1746">
        <v>4</v>
      </c>
      <c r="AC1746">
        <v>12</v>
      </c>
      <c r="AD1746">
        <v>3</v>
      </c>
      <c r="AE1746">
        <v>4</v>
      </c>
      <c r="AF1746">
        <v>80</v>
      </c>
      <c r="AG1746">
        <v>0</v>
      </c>
      <c r="AH1746">
        <v>10</v>
      </c>
      <c r="AI1746">
        <v>3</v>
      </c>
      <c r="AJ1746">
        <v>8</v>
      </c>
      <c r="AK1746">
        <v>0</v>
      </c>
      <c r="AL1746">
        <v>7</v>
      </c>
      <c r="AM1746">
        <v>7</v>
      </c>
    </row>
    <row r="1747" spans="1:39" x14ac:dyDescent="0.25">
      <c r="A1747" t="s">
        <v>51</v>
      </c>
      <c r="B1747" t="s">
        <v>52</v>
      </c>
      <c r="C1747" t="s">
        <v>64</v>
      </c>
      <c r="D1747" t="s">
        <v>54</v>
      </c>
      <c r="E1747" t="s">
        <v>43</v>
      </c>
      <c r="F1747" t="s">
        <v>101</v>
      </c>
      <c r="G1747" t="s">
        <v>1824</v>
      </c>
      <c r="H1747">
        <v>2154</v>
      </c>
      <c r="I1747" t="s">
        <v>46</v>
      </c>
      <c r="J1747" t="s">
        <v>94</v>
      </c>
      <c r="K1747" t="s">
        <v>74</v>
      </c>
      <c r="L1747" t="s">
        <v>51</v>
      </c>
      <c r="M1747" t="s">
        <v>49</v>
      </c>
      <c r="N1747">
        <v>5</v>
      </c>
      <c r="O1747">
        <v>31</v>
      </c>
      <c r="P1747">
        <v>1</v>
      </c>
      <c r="Q1747">
        <v>444</v>
      </c>
      <c r="R1747">
        <v>5</v>
      </c>
      <c r="S1747" t="s">
        <v>72</v>
      </c>
      <c r="T1747">
        <v>1</v>
      </c>
      <c r="U1747">
        <v>4</v>
      </c>
      <c r="V1747">
        <v>84</v>
      </c>
      <c r="W1747">
        <v>3</v>
      </c>
      <c r="X1747">
        <v>1</v>
      </c>
      <c r="Y1747">
        <v>2</v>
      </c>
      <c r="Z1747">
        <v>2789</v>
      </c>
      <c r="AA1747">
        <v>3909</v>
      </c>
      <c r="AB1747">
        <v>1</v>
      </c>
      <c r="AC1747">
        <v>11</v>
      </c>
      <c r="AD1747">
        <v>3</v>
      </c>
      <c r="AE1747">
        <v>3</v>
      </c>
      <c r="AF1747">
        <v>80</v>
      </c>
      <c r="AG1747">
        <v>1</v>
      </c>
      <c r="AH1747">
        <v>2</v>
      </c>
      <c r="AI1747">
        <v>2</v>
      </c>
      <c r="AJ1747">
        <v>2</v>
      </c>
      <c r="AK1747">
        <v>2</v>
      </c>
      <c r="AL1747">
        <v>2</v>
      </c>
      <c r="AM1747">
        <v>2</v>
      </c>
    </row>
    <row r="1748" spans="1:39" x14ac:dyDescent="0.25">
      <c r="A1748" t="s">
        <v>39</v>
      </c>
      <c r="B1748" t="s">
        <v>40</v>
      </c>
      <c r="C1748" t="s">
        <v>64</v>
      </c>
      <c r="D1748" t="s">
        <v>42</v>
      </c>
      <c r="E1748" t="s">
        <v>43</v>
      </c>
      <c r="F1748" t="s">
        <v>101</v>
      </c>
      <c r="G1748" t="s">
        <v>1825</v>
      </c>
      <c r="H1748">
        <v>2155</v>
      </c>
      <c r="I1748" t="s">
        <v>57</v>
      </c>
      <c r="J1748" t="s">
        <v>47</v>
      </c>
      <c r="K1748" t="s">
        <v>48</v>
      </c>
      <c r="L1748" t="s">
        <v>39</v>
      </c>
      <c r="M1748" t="s">
        <v>49</v>
      </c>
      <c r="N1748">
        <v>0</v>
      </c>
      <c r="O1748">
        <v>26</v>
      </c>
      <c r="P1748">
        <v>0</v>
      </c>
      <c r="Q1748">
        <v>950</v>
      </c>
      <c r="R1748">
        <v>4</v>
      </c>
      <c r="S1748" t="s">
        <v>66</v>
      </c>
      <c r="T1748">
        <v>1</v>
      </c>
      <c r="U1748">
        <v>4</v>
      </c>
      <c r="V1748">
        <v>48</v>
      </c>
      <c r="W1748">
        <v>2</v>
      </c>
      <c r="X1748">
        <v>2</v>
      </c>
      <c r="Y1748">
        <v>4</v>
      </c>
      <c r="Z1748">
        <v>5828</v>
      </c>
      <c r="AA1748">
        <v>8450</v>
      </c>
      <c r="AB1748">
        <v>1</v>
      </c>
      <c r="AC1748">
        <v>12</v>
      </c>
      <c r="AD1748">
        <v>3</v>
      </c>
      <c r="AE1748">
        <v>2</v>
      </c>
      <c r="AF1748">
        <v>80</v>
      </c>
      <c r="AG1748">
        <v>0</v>
      </c>
      <c r="AH1748">
        <v>8</v>
      </c>
      <c r="AI1748">
        <v>3</v>
      </c>
      <c r="AJ1748">
        <v>8</v>
      </c>
      <c r="AK1748">
        <v>7</v>
      </c>
      <c r="AL1748">
        <v>7</v>
      </c>
      <c r="AM1748">
        <v>4</v>
      </c>
    </row>
    <row r="1749" spans="1:39" x14ac:dyDescent="0.25">
      <c r="A1749" t="s">
        <v>51</v>
      </c>
      <c r="B1749" t="s">
        <v>52</v>
      </c>
      <c r="C1749" t="s">
        <v>41</v>
      </c>
      <c r="D1749" t="s">
        <v>54</v>
      </c>
      <c r="E1749" t="s">
        <v>55</v>
      </c>
      <c r="F1749" t="s">
        <v>67</v>
      </c>
      <c r="G1749" t="s">
        <v>1826</v>
      </c>
      <c r="H1749">
        <v>2156</v>
      </c>
      <c r="I1749" t="s">
        <v>57</v>
      </c>
      <c r="J1749" t="s">
        <v>58</v>
      </c>
      <c r="K1749" t="s">
        <v>59</v>
      </c>
      <c r="L1749" t="s">
        <v>39</v>
      </c>
      <c r="M1749" t="s">
        <v>49</v>
      </c>
      <c r="N1749">
        <v>3</v>
      </c>
      <c r="O1749">
        <v>37</v>
      </c>
      <c r="P1749">
        <v>1</v>
      </c>
      <c r="Q1749">
        <v>889</v>
      </c>
      <c r="R1749">
        <v>9</v>
      </c>
      <c r="S1749" t="s">
        <v>72</v>
      </c>
      <c r="T1749">
        <v>1</v>
      </c>
      <c r="U1749">
        <v>2</v>
      </c>
      <c r="V1749">
        <v>53</v>
      </c>
      <c r="W1749">
        <v>3</v>
      </c>
      <c r="X1749">
        <v>1</v>
      </c>
      <c r="Y1749">
        <v>4</v>
      </c>
      <c r="Z1749">
        <v>2326</v>
      </c>
      <c r="AA1749">
        <v>11411</v>
      </c>
      <c r="AB1749">
        <v>1</v>
      </c>
      <c r="AC1749">
        <v>12</v>
      </c>
      <c r="AD1749">
        <v>3</v>
      </c>
      <c r="AE1749">
        <v>3</v>
      </c>
      <c r="AF1749">
        <v>80</v>
      </c>
      <c r="AG1749">
        <v>3</v>
      </c>
      <c r="AH1749">
        <v>4</v>
      </c>
      <c r="AI1749">
        <v>2</v>
      </c>
      <c r="AJ1749">
        <v>4</v>
      </c>
      <c r="AK1749">
        <v>2</v>
      </c>
      <c r="AL1749">
        <v>1</v>
      </c>
      <c r="AM1749">
        <v>2</v>
      </c>
    </row>
    <row r="1750" spans="1:39" x14ac:dyDescent="0.25">
      <c r="A1750" t="s">
        <v>51</v>
      </c>
      <c r="B1750" t="s">
        <v>52</v>
      </c>
      <c r="C1750" t="s">
        <v>41</v>
      </c>
      <c r="D1750" t="s">
        <v>54</v>
      </c>
      <c r="E1750" t="s">
        <v>43</v>
      </c>
      <c r="F1750" t="s">
        <v>101</v>
      </c>
      <c r="G1750" t="s">
        <v>1827</v>
      </c>
      <c r="H1750">
        <v>2157</v>
      </c>
      <c r="I1750" t="s">
        <v>46</v>
      </c>
      <c r="J1750" t="s">
        <v>47</v>
      </c>
      <c r="K1750" t="s">
        <v>59</v>
      </c>
      <c r="L1750" t="s">
        <v>51</v>
      </c>
      <c r="M1750" t="s">
        <v>49</v>
      </c>
      <c r="N1750">
        <v>2</v>
      </c>
      <c r="O1750">
        <v>42</v>
      </c>
      <c r="P1750">
        <v>1</v>
      </c>
      <c r="Q1750">
        <v>555</v>
      </c>
      <c r="R1750">
        <v>26</v>
      </c>
      <c r="S1750" t="s">
        <v>72</v>
      </c>
      <c r="T1750">
        <v>1</v>
      </c>
      <c r="U1750">
        <v>3</v>
      </c>
      <c r="V1750">
        <v>77</v>
      </c>
      <c r="W1750">
        <v>3</v>
      </c>
      <c r="X1750">
        <v>4</v>
      </c>
      <c r="Y1750">
        <v>2</v>
      </c>
      <c r="Z1750">
        <v>13525</v>
      </c>
      <c r="AA1750">
        <v>14864</v>
      </c>
      <c r="AB1750">
        <v>5</v>
      </c>
      <c r="AC1750">
        <v>14</v>
      </c>
      <c r="AD1750">
        <v>3</v>
      </c>
      <c r="AE1750">
        <v>4</v>
      </c>
      <c r="AF1750">
        <v>80</v>
      </c>
      <c r="AG1750">
        <v>1</v>
      </c>
      <c r="AH1750">
        <v>23</v>
      </c>
      <c r="AI1750">
        <v>4</v>
      </c>
      <c r="AJ1750">
        <v>20</v>
      </c>
      <c r="AK1750">
        <v>4</v>
      </c>
      <c r="AL1750">
        <v>4</v>
      </c>
      <c r="AM1750">
        <v>8</v>
      </c>
    </row>
    <row r="1751" spans="1:39" x14ac:dyDescent="0.25">
      <c r="A1751" t="s">
        <v>39</v>
      </c>
      <c r="B1751" t="s">
        <v>40</v>
      </c>
      <c r="C1751" t="s">
        <v>87</v>
      </c>
      <c r="D1751" t="s">
        <v>42</v>
      </c>
      <c r="E1751" t="s">
        <v>55</v>
      </c>
      <c r="F1751" t="s">
        <v>44</v>
      </c>
      <c r="G1751" t="s">
        <v>1828</v>
      </c>
      <c r="H1751">
        <v>2158</v>
      </c>
      <c r="I1751" t="s">
        <v>57</v>
      </c>
      <c r="J1751" t="s">
        <v>63</v>
      </c>
      <c r="K1751" t="s">
        <v>48</v>
      </c>
      <c r="L1751" t="s">
        <v>51</v>
      </c>
      <c r="M1751" t="s">
        <v>49</v>
      </c>
      <c r="N1751">
        <v>2</v>
      </c>
      <c r="O1751">
        <v>18</v>
      </c>
      <c r="P1751">
        <v>0</v>
      </c>
      <c r="Q1751">
        <v>230</v>
      </c>
      <c r="R1751">
        <v>3</v>
      </c>
      <c r="S1751" t="s">
        <v>72</v>
      </c>
      <c r="T1751">
        <v>1</v>
      </c>
      <c r="U1751">
        <v>3</v>
      </c>
      <c r="V1751">
        <v>54</v>
      </c>
      <c r="W1751">
        <v>3</v>
      </c>
      <c r="X1751">
        <v>1</v>
      </c>
      <c r="Y1751">
        <v>3</v>
      </c>
      <c r="Z1751">
        <v>1420</v>
      </c>
      <c r="AA1751">
        <v>25233</v>
      </c>
      <c r="AB1751">
        <v>1</v>
      </c>
      <c r="AC1751">
        <v>13</v>
      </c>
      <c r="AD1751">
        <v>3</v>
      </c>
      <c r="AE1751">
        <v>3</v>
      </c>
      <c r="AF1751">
        <v>80</v>
      </c>
      <c r="AG1751">
        <v>0</v>
      </c>
      <c r="AH1751">
        <v>0</v>
      </c>
      <c r="AI1751">
        <v>3</v>
      </c>
      <c r="AJ1751">
        <v>0</v>
      </c>
      <c r="AK1751">
        <v>0</v>
      </c>
      <c r="AL1751">
        <v>0</v>
      </c>
      <c r="AM1751">
        <v>0</v>
      </c>
    </row>
    <row r="1752" spans="1:39" x14ac:dyDescent="0.25">
      <c r="A1752" t="s">
        <v>51</v>
      </c>
      <c r="B1752" t="s">
        <v>40</v>
      </c>
      <c r="C1752" t="s">
        <v>41</v>
      </c>
      <c r="D1752" t="s">
        <v>54</v>
      </c>
      <c r="E1752" t="s">
        <v>43</v>
      </c>
      <c r="F1752" t="s">
        <v>101</v>
      </c>
      <c r="G1752" t="s">
        <v>1829</v>
      </c>
      <c r="H1752">
        <v>2159</v>
      </c>
      <c r="I1752" t="s">
        <v>57</v>
      </c>
      <c r="J1752" t="s">
        <v>47</v>
      </c>
      <c r="K1752" t="s">
        <v>59</v>
      </c>
      <c r="L1752" t="s">
        <v>51</v>
      </c>
      <c r="M1752" t="s">
        <v>49</v>
      </c>
      <c r="N1752">
        <v>3</v>
      </c>
      <c r="O1752">
        <v>35</v>
      </c>
      <c r="P1752">
        <v>1</v>
      </c>
      <c r="Q1752">
        <v>1232</v>
      </c>
      <c r="R1752">
        <v>16</v>
      </c>
      <c r="S1752" t="s">
        <v>72</v>
      </c>
      <c r="T1752">
        <v>1</v>
      </c>
      <c r="U1752">
        <v>3</v>
      </c>
      <c r="V1752">
        <v>96</v>
      </c>
      <c r="W1752">
        <v>3</v>
      </c>
      <c r="X1752">
        <v>3</v>
      </c>
      <c r="Y1752">
        <v>2</v>
      </c>
      <c r="Z1752">
        <v>8020</v>
      </c>
      <c r="AA1752">
        <v>5100</v>
      </c>
      <c r="AB1752">
        <v>0</v>
      </c>
      <c r="AC1752">
        <v>15</v>
      </c>
      <c r="AD1752">
        <v>3</v>
      </c>
      <c r="AE1752">
        <v>3</v>
      </c>
      <c r="AF1752">
        <v>80</v>
      </c>
      <c r="AG1752">
        <v>2</v>
      </c>
      <c r="AH1752">
        <v>12</v>
      </c>
      <c r="AI1752">
        <v>2</v>
      </c>
      <c r="AJ1752">
        <v>11</v>
      </c>
      <c r="AK1752">
        <v>9</v>
      </c>
      <c r="AL1752">
        <v>6</v>
      </c>
      <c r="AM1752">
        <v>9</v>
      </c>
    </row>
    <row r="1753" spans="1:39" x14ac:dyDescent="0.25">
      <c r="A1753" t="s">
        <v>51</v>
      </c>
      <c r="B1753" t="s">
        <v>52</v>
      </c>
      <c r="C1753" t="s">
        <v>41</v>
      </c>
      <c r="D1753" t="s">
        <v>54</v>
      </c>
      <c r="E1753" t="s">
        <v>55</v>
      </c>
      <c r="F1753" t="s">
        <v>44</v>
      </c>
      <c r="G1753" t="s">
        <v>1830</v>
      </c>
      <c r="H1753">
        <v>2160</v>
      </c>
      <c r="I1753" t="s">
        <v>57</v>
      </c>
      <c r="J1753" t="s">
        <v>63</v>
      </c>
      <c r="K1753" t="s">
        <v>59</v>
      </c>
      <c r="L1753" t="s">
        <v>51</v>
      </c>
      <c r="M1753" t="s">
        <v>49</v>
      </c>
      <c r="N1753">
        <v>2</v>
      </c>
      <c r="O1753">
        <v>36</v>
      </c>
      <c r="P1753">
        <v>1</v>
      </c>
      <c r="Q1753">
        <v>566</v>
      </c>
      <c r="R1753">
        <v>18</v>
      </c>
      <c r="S1753" t="s">
        <v>66</v>
      </c>
      <c r="T1753">
        <v>1</v>
      </c>
      <c r="U1753">
        <v>3</v>
      </c>
      <c r="V1753">
        <v>81</v>
      </c>
      <c r="W1753">
        <v>4</v>
      </c>
      <c r="X1753">
        <v>1</v>
      </c>
      <c r="Y1753">
        <v>4</v>
      </c>
      <c r="Z1753">
        <v>3688</v>
      </c>
      <c r="AA1753">
        <v>7122</v>
      </c>
      <c r="AB1753">
        <v>4</v>
      </c>
      <c r="AC1753">
        <v>18</v>
      </c>
      <c r="AD1753">
        <v>3</v>
      </c>
      <c r="AE1753">
        <v>4</v>
      </c>
      <c r="AF1753">
        <v>80</v>
      </c>
      <c r="AG1753">
        <v>2</v>
      </c>
      <c r="AH1753">
        <v>4</v>
      </c>
      <c r="AI1753">
        <v>3</v>
      </c>
      <c r="AJ1753">
        <v>1</v>
      </c>
      <c r="AK1753">
        <v>0</v>
      </c>
      <c r="AL1753">
        <v>0</v>
      </c>
      <c r="AM1753">
        <v>0</v>
      </c>
    </row>
    <row r="1754" spans="1:39" x14ac:dyDescent="0.25">
      <c r="A1754" t="s">
        <v>51</v>
      </c>
      <c r="B1754" t="s">
        <v>40</v>
      </c>
      <c r="C1754" t="s">
        <v>53</v>
      </c>
      <c r="D1754" t="s">
        <v>54</v>
      </c>
      <c r="E1754" t="s">
        <v>55</v>
      </c>
      <c r="F1754" t="s">
        <v>67</v>
      </c>
      <c r="G1754" t="s">
        <v>1831</v>
      </c>
      <c r="H1754">
        <v>2161</v>
      </c>
      <c r="I1754" t="s">
        <v>57</v>
      </c>
      <c r="J1754" t="s">
        <v>76</v>
      </c>
      <c r="K1754" t="s">
        <v>74</v>
      </c>
      <c r="L1754" t="s">
        <v>51</v>
      </c>
      <c r="M1754" t="s">
        <v>49</v>
      </c>
      <c r="N1754">
        <v>3</v>
      </c>
      <c r="O1754">
        <v>51</v>
      </c>
      <c r="P1754">
        <v>1</v>
      </c>
      <c r="Q1754">
        <v>1302</v>
      </c>
      <c r="R1754">
        <v>2</v>
      </c>
      <c r="S1754" t="s">
        <v>72</v>
      </c>
      <c r="T1754">
        <v>1</v>
      </c>
      <c r="U1754">
        <v>4</v>
      </c>
      <c r="V1754">
        <v>84</v>
      </c>
      <c r="W1754">
        <v>1</v>
      </c>
      <c r="X1754">
        <v>2</v>
      </c>
      <c r="Y1754">
        <v>2</v>
      </c>
      <c r="Z1754">
        <v>5482</v>
      </c>
      <c r="AA1754">
        <v>16321</v>
      </c>
      <c r="AB1754">
        <v>5</v>
      </c>
      <c r="AC1754">
        <v>18</v>
      </c>
      <c r="AD1754">
        <v>3</v>
      </c>
      <c r="AE1754">
        <v>4</v>
      </c>
      <c r="AF1754">
        <v>80</v>
      </c>
      <c r="AG1754">
        <v>1</v>
      </c>
      <c r="AH1754">
        <v>13</v>
      </c>
      <c r="AI1754">
        <v>3</v>
      </c>
      <c r="AJ1754">
        <v>4</v>
      </c>
      <c r="AK1754">
        <v>1</v>
      </c>
      <c r="AL1754">
        <v>1</v>
      </c>
      <c r="AM1754">
        <v>2</v>
      </c>
    </row>
    <row r="1755" spans="1:39" x14ac:dyDescent="0.25">
      <c r="A1755" t="s">
        <v>51</v>
      </c>
      <c r="B1755" t="s">
        <v>40</v>
      </c>
      <c r="C1755" t="s">
        <v>41</v>
      </c>
      <c r="D1755" t="s">
        <v>54</v>
      </c>
      <c r="E1755" t="s">
        <v>43</v>
      </c>
      <c r="F1755" t="s">
        <v>44</v>
      </c>
      <c r="G1755" t="s">
        <v>1832</v>
      </c>
      <c r="H1755">
        <v>2162</v>
      </c>
      <c r="I1755" t="s">
        <v>57</v>
      </c>
      <c r="J1755" t="s">
        <v>90</v>
      </c>
      <c r="K1755" t="s">
        <v>48</v>
      </c>
      <c r="L1755" t="s">
        <v>51</v>
      </c>
      <c r="M1755" t="s">
        <v>49</v>
      </c>
      <c r="N1755">
        <v>2</v>
      </c>
      <c r="O1755">
        <v>41</v>
      </c>
      <c r="P1755">
        <v>1</v>
      </c>
      <c r="Q1755">
        <v>334</v>
      </c>
      <c r="R1755">
        <v>2</v>
      </c>
      <c r="S1755" t="s">
        <v>66</v>
      </c>
      <c r="T1755">
        <v>1</v>
      </c>
      <c r="U1755">
        <v>4</v>
      </c>
      <c r="V1755">
        <v>88</v>
      </c>
      <c r="W1755">
        <v>3</v>
      </c>
      <c r="X1755">
        <v>4</v>
      </c>
      <c r="Y1755">
        <v>2</v>
      </c>
      <c r="Z1755">
        <v>16015</v>
      </c>
      <c r="AA1755">
        <v>15896</v>
      </c>
      <c r="AB1755">
        <v>1</v>
      </c>
      <c r="AC1755">
        <v>19</v>
      </c>
      <c r="AD1755">
        <v>3</v>
      </c>
      <c r="AE1755">
        <v>2</v>
      </c>
      <c r="AF1755">
        <v>80</v>
      </c>
      <c r="AG1755">
        <v>0</v>
      </c>
      <c r="AH1755">
        <v>22</v>
      </c>
      <c r="AI1755">
        <v>3</v>
      </c>
      <c r="AJ1755">
        <v>22</v>
      </c>
      <c r="AK1755">
        <v>10</v>
      </c>
      <c r="AL1755">
        <v>0</v>
      </c>
      <c r="AM1755">
        <v>4</v>
      </c>
    </row>
    <row r="1756" spans="1:39" x14ac:dyDescent="0.25">
      <c r="A1756" t="s">
        <v>51</v>
      </c>
      <c r="B1756" t="s">
        <v>40</v>
      </c>
      <c r="C1756" t="s">
        <v>87</v>
      </c>
      <c r="D1756" t="s">
        <v>54</v>
      </c>
      <c r="E1756" t="s">
        <v>43</v>
      </c>
      <c r="F1756" t="s">
        <v>67</v>
      </c>
      <c r="G1756" t="s">
        <v>1833</v>
      </c>
      <c r="H1756">
        <v>2163</v>
      </c>
      <c r="I1756" t="s">
        <v>46</v>
      </c>
      <c r="J1756" t="s">
        <v>94</v>
      </c>
      <c r="K1756" t="s">
        <v>48</v>
      </c>
      <c r="L1756" t="s">
        <v>51</v>
      </c>
      <c r="M1756" t="s">
        <v>49</v>
      </c>
      <c r="N1756">
        <v>2</v>
      </c>
      <c r="O1756">
        <v>18</v>
      </c>
      <c r="P1756">
        <v>1</v>
      </c>
      <c r="Q1756">
        <v>812</v>
      </c>
      <c r="R1756">
        <v>10</v>
      </c>
      <c r="S1756" t="s">
        <v>72</v>
      </c>
      <c r="T1756">
        <v>1</v>
      </c>
      <c r="U1756">
        <v>4</v>
      </c>
      <c r="V1756">
        <v>69</v>
      </c>
      <c r="W1756">
        <v>2</v>
      </c>
      <c r="X1756">
        <v>1</v>
      </c>
      <c r="Y1756">
        <v>3</v>
      </c>
      <c r="Z1756">
        <v>1200</v>
      </c>
      <c r="AA1756">
        <v>9724</v>
      </c>
      <c r="AB1756">
        <v>1</v>
      </c>
      <c r="AC1756">
        <v>12</v>
      </c>
      <c r="AD1756">
        <v>3</v>
      </c>
      <c r="AE1756">
        <v>1</v>
      </c>
      <c r="AF1756">
        <v>80</v>
      </c>
      <c r="AG1756">
        <v>0</v>
      </c>
      <c r="AH1756">
        <v>0</v>
      </c>
      <c r="AI1756">
        <v>3</v>
      </c>
      <c r="AJ1756">
        <v>0</v>
      </c>
      <c r="AK1756">
        <v>0</v>
      </c>
      <c r="AL1756">
        <v>0</v>
      </c>
      <c r="AM1756">
        <v>0</v>
      </c>
    </row>
    <row r="1757" spans="1:39" x14ac:dyDescent="0.25">
      <c r="A1757" t="s">
        <v>51</v>
      </c>
      <c r="B1757" t="s">
        <v>40</v>
      </c>
      <c r="C1757" t="s">
        <v>64</v>
      </c>
      <c r="D1757" t="s">
        <v>54</v>
      </c>
      <c r="E1757" t="s">
        <v>55</v>
      </c>
      <c r="F1757" t="s">
        <v>67</v>
      </c>
      <c r="G1757" t="s">
        <v>1834</v>
      </c>
      <c r="H1757">
        <v>2164</v>
      </c>
      <c r="I1757" t="s">
        <v>57</v>
      </c>
      <c r="J1757" t="s">
        <v>78</v>
      </c>
      <c r="K1757" t="s">
        <v>48</v>
      </c>
      <c r="L1757" t="s">
        <v>51</v>
      </c>
      <c r="M1757" t="s">
        <v>49</v>
      </c>
      <c r="N1757">
        <v>2</v>
      </c>
      <c r="O1757">
        <v>28</v>
      </c>
      <c r="P1757">
        <v>1</v>
      </c>
      <c r="Q1757">
        <v>1476</v>
      </c>
      <c r="R1757">
        <v>16</v>
      </c>
      <c r="S1757" t="s">
        <v>50</v>
      </c>
      <c r="T1757">
        <v>1</v>
      </c>
      <c r="U1757">
        <v>2</v>
      </c>
      <c r="V1757">
        <v>68</v>
      </c>
      <c r="W1757">
        <v>4</v>
      </c>
      <c r="X1757">
        <v>2</v>
      </c>
      <c r="Y1757">
        <v>1</v>
      </c>
      <c r="Z1757">
        <v>5661</v>
      </c>
      <c r="AA1757">
        <v>4824</v>
      </c>
      <c r="AB1757">
        <v>0</v>
      </c>
      <c r="AC1757">
        <v>19</v>
      </c>
      <c r="AD1757">
        <v>3</v>
      </c>
      <c r="AE1757">
        <v>3</v>
      </c>
      <c r="AF1757">
        <v>80</v>
      </c>
      <c r="AG1757">
        <v>0</v>
      </c>
      <c r="AH1757">
        <v>9</v>
      </c>
      <c r="AI1757">
        <v>3</v>
      </c>
      <c r="AJ1757">
        <v>8</v>
      </c>
      <c r="AK1757">
        <v>3</v>
      </c>
      <c r="AL1757">
        <v>0</v>
      </c>
      <c r="AM1757">
        <v>7</v>
      </c>
    </row>
    <row r="1758" spans="1:39" x14ac:dyDescent="0.25">
      <c r="A1758" t="s">
        <v>51</v>
      </c>
      <c r="B1758" t="s">
        <v>40</v>
      </c>
      <c r="C1758" t="s">
        <v>64</v>
      </c>
      <c r="D1758" t="s">
        <v>54</v>
      </c>
      <c r="E1758" t="s">
        <v>43</v>
      </c>
      <c r="F1758" t="s">
        <v>108</v>
      </c>
      <c r="G1758" t="s">
        <v>1835</v>
      </c>
      <c r="H1758">
        <v>2165</v>
      </c>
      <c r="I1758" t="s">
        <v>57</v>
      </c>
      <c r="J1758" t="s">
        <v>47</v>
      </c>
      <c r="K1758" t="s">
        <v>59</v>
      </c>
      <c r="L1758" t="s">
        <v>51</v>
      </c>
      <c r="M1758" t="s">
        <v>49</v>
      </c>
      <c r="N1758">
        <v>3</v>
      </c>
      <c r="O1758">
        <v>31</v>
      </c>
      <c r="P1758">
        <v>1</v>
      </c>
      <c r="Q1758">
        <v>218</v>
      </c>
      <c r="R1758">
        <v>7</v>
      </c>
      <c r="S1758" t="s">
        <v>72</v>
      </c>
      <c r="T1758">
        <v>1</v>
      </c>
      <c r="U1758">
        <v>2</v>
      </c>
      <c r="V1758">
        <v>100</v>
      </c>
      <c r="W1758">
        <v>4</v>
      </c>
      <c r="X1758">
        <v>2</v>
      </c>
      <c r="Y1758">
        <v>4</v>
      </c>
      <c r="Z1758">
        <v>6929</v>
      </c>
      <c r="AA1758">
        <v>12241</v>
      </c>
      <c r="AB1758">
        <v>4</v>
      </c>
      <c r="AC1758">
        <v>11</v>
      </c>
      <c r="AD1758">
        <v>3</v>
      </c>
      <c r="AE1758">
        <v>2</v>
      </c>
      <c r="AF1758">
        <v>80</v>
      </c>
      <c r="AG1758">
        <v>1</v>
      </c>
      <c r="AH1758">
        <v>10</v>
      </c>
      <c r="AI1758">
        <v>2</v>
      </c>
      <c r="AJ1758">
        <v>8</v>
      </c>
      <c r="AK1758">
        <v>7</v>
      </c>
      <c r="AL1758">
        <v>7</v>
      </c>
      <c r="AM1758">
        <v>7</v>
      </c>
    </row>
    <row r="1759" spans="1:39" x14ac:dyDescent="0.25">
      <c r="A1759" t="s">
        <v>51</v>
      </c>
      <c r="B1759" t="s">
        <v>40</v>
      </c>
      <c r="C1759" t="s">
        <v>41</v>
      </c>
      <c r="D1759" t="s">
        <v>54</v>
      </c>
      <c r="E1759" t="s">
        <v>55</v>
      </c>
      <c r="F1759" t="s">
        <v>67</v>
      </c>
      <c r="G1759" t="s">
        <v>1836</v>
      </c>
      <c r="H1759">
        <v>2166</v>
      </c>
      <c r="I1759" t="s">
        <v>57</v>
      </c>
      <c r="J1759" t="s">
        <v>78</v>
      </c>
      <c r="K1759" t="s">
        <v>74</v>
      </c>
      <c r="L1759" t="s">
        <v>51</v>
      </c>
      <c r="M1759" t="s">
        <v>49</v>
      </c>
      <c r="N1759">
        <v>5</v>
      </c>
      <c r="O1759">
        <v>39</v>
      </c>
      <c r="P1759">
        <v>1</v>
      </c>
      <c r="Q1759">
        <v>1132</v>
      </c>
      <c r="R1759">
        <v>1</v>
      </c>
      <c r="S1759" t="s">
        <v>72</v>
      </c>
      <c r="T1759">
        <v>1</v>
      </c>
      <c r="U1759">
        <v>3</v>
      </c>
      <c r="V1759">
        <v>48</v>
      </c>
      <c r="W1759">
        <v>4</v>
      </c>
      <c r="X1759">
        <v>3</v>
      </c>
      <c r="Y1759">
        <v>4</v>
      </c>
      <c r="Z1759">
        <v>9613</v>
      </c>
      <c r="AA1759">
        <v>10942</v>
      </c>
      <c r="AB1759">
        <v>0</v>
      </c>
      <c r="AC1759">
        <v>17</v>
      </c>
      <c r="AD1759">
        <v>3</v>
      </c>
      <c r="AE1759">
        <v>1</v>
      </c>
      <c r="AF1759">
        <v>80</v>
      </c>
      <c r="AG1759">
        <v>3</v>
      </c>
      <c r="AH1759">
        <v>19</v>
      </c>
      <c r="AI1759">
        <v>2</v>
      </c>
      <c r="AJ1759">
        <v>18</v>
      </c>
      <c r="AK1759">
        <v>10</v>
      </c>
      <c r="AL1759">
        <v>3</v>
      </c>
      <c r="AM1759">
        <v>7</v>
      </c>
    </row>
    <row r="1760" spans="1:39" x14ac:dyDescent="0.25">
      <c r="A1760" t="s">
        <v>51</v>
      </c>
      <c r="B1760" t="s">
        <v>86</v>
      </c>
      <c r="C1760" t="s">
        <v>41</v>
      </c>
      <c r="D1760" t="s">
        <v>54</v>
      </c>
      <c r="E1760" t="s">
        <v>55</v>
      </c>
      <c r="F1760" t="s">
        <v>44</v>
      </c>
      <c r="G1760" t="s">
        <v>1837</v>
      </c>
      <c r="H1760">
        <v>2167</v>
      </c>
      <c r="I1760" t="s">
        <v>46</v>
      </c>
      <c r="J1760" t="s">
        <v>63</v>
      </c>
      <c r="K1760" t="s">
        <v>59</v>
      </c>
      <c r="L1760" t="s">
        <v>51</v>
      </c>
      <c r="M1760" t="s">
        <v>49</v>
      </c>
      <c r="N1760">
        <v>3</v>
      </c>
      <c r="O1760">
        <v>36</v>
      </c>
      <c r="P1760">
        <v>1</v>
      </c>
      <c r="Q1760">
        <v>1105</v>
      </c>
      <c r="R1760">
        <v>24</v>
      </c>
      <c r="S1760" t="s">
        <v>66</v>
      </c>
      <c r="T1760">
        <v>1</v>
      </c>
      <c r="U1760">
        <v>2</v>
      </c>
      <c r="V1760">
        <v>47</v>
      </c>
      <c r="W1760">
        <v>3</v>
      </c>
      <c r="X1760">
        <v>2</v>
      </c>
      <c r="Y1760">
        <v>2</v>
      </c>
      <c r="Z1760">
        <v>5674</v>
      </c>
      <c r="AA1760">
        <v>6927</v>
      </c>
      <c r="AB1760">
        <v>7</v>
      </c>
      <c r="AC1760">
        <v>15</v>
      </c>
      <c r="AD1760">
        <v>3</v>
      </c>
      <c r="AE1760">
        <v>3</v>
      </c>
      <c r="AF1760">
        <v>80</v>
      </c>
      <c r="AG1760">
        <v>1</v>
      </c>
      <c r="AH1760">
        <v>11</v>
      </c>
      <c r="AI1760">
        <v>3</v>
      </c>
      <c r="AJ1760">
        <v>9</v>
      </c>
      <c r="AK1760">
        <v>8</v>
      </c>
      <c r="AL1760">
        <v>0</v>
      </c>
      <c r="AM1760">
        <v>8</v>
      </c>
    </row>
    <row r="1761" spans="1:39" x14ac:dyDescent="0.25">
      <c r="A1761" t="s">
        <v>51</v>
      </c>
      <c r="B1761" t="s">
        <v>40</v>
      </c>
      <c r="C1761" t="s">
        <v>64</v>
      </c>
      <c r="D1761" t="s">
        <v>54</v>
      </c>
      <c r="E1761" t="s">
        <v>43</v>
      </c>
      <c r="F1761" t="s">
        <v>44</v>
      </c>
      <c r="G1761" t="s">
        <v>1838</v>
      </c>
      <c r="H1761">
        <v>2168</v>
      </c>
      <c r="I1761" t="s">
        <v>57</v>
      </c>
      <c r="J1761" t="s">
        <v>47</v>
      </c>
      <c r="K1761" t="s">
        <v>59</v>
      </c>
      <c r="L1761" t="s">
        <v>51</v>
      </c>
      <c r="M1761" t="s">
        <v>49</v>
      </c>
      <c r="N1761">
        <v>3</v>
      </c>
      <c r="O1761">
        <v>32</v>
      </c>
      <c r="P1761">
        <v>1</v>
      </c>
      <c r="Q1761">
        <v>906</v>
      </c>
      <c r="R1761">
        <v>7</v>
      </c>
      <c r="S1761" t="s">
        <v>72</v>
      </c>
      <c r="T1761">
        <v>1</v>
      </c>
      <c r="U1761">
        <v>4</v>
      </c>
      <c r="V1761">
        <v>91</v>
      </c>
      <c r="W1761">
        <v>2</v>
      </c>
      <c r="X1761">
        <v>2</v>
      </c>
      <c r="Y1761">
        <v>3</v>
      </c>
      <c r="Z1761">
        <v>5484</v>
      </c>
      <c r="AA1761">
        <v>16985</v>
      </c>
      <c r="AB1761">
        <v>1</v>
      </c>
      <c r="AC1761">
        <v>14</v>
      </c>
      <c r="AD1761">
        <v>3</v>
      </c>
      <c r="AE1761">
        <v>3</v>
      </c>
      <c r="AF1761">
        <v>80</v>
      </c>
      <c r="AG1761">
        <v>1</v>
      </c>
      <c r="AH1761">
        <v>13</v>
      </c>
      <c r="AI1761">
        <v>2</v>
      </c>
      <c r="AJ1761">
        <v>13</v>
      </c>
      <c r="AK1761">
        <v>8</v>
      </c>
      <c r="AL1761">
        <v>4</v>
      </c>
      <c r="AM1761">
        <v>8</v>
      </c>
    </row>
    <row r="1762" spans="1:39" x14ac:dyDescent="0.25">
      <c r="A1762" t="s">
        <v>51</v>
      </c>
      <c r="B1762" t="s">
        <v>40</v>
      </c>
      <c r="C1762" t="s">
        <v>41</v>
      </c>
      <c r="D1762" t="s">
        <v>54</v>
      </c>
      <c r="E1762" t="s">
        <v>55</v>
      </c>
      <c r="F1762" t="s">
        <v>44</v>
      </c>
      <c r="G1762" t="s">
        <v>1839</v>
      </c>
      <c r="H1762">
        <v>2169</v>
      </c>
      <c r="I1762" t="s">
        <v>46</v>
      </c>
      <c r="J1762" t="s">
        <v>96</v>
      </c>
      <c r="K1762" t="s">
        <v>59</v>
      </c>
      <c r="L1762" t="s">
        <v>51</v>
      </c>
      <c r="M1762" t="s">
        <v>49</v>
      </c>
      <c r="N1762">
        <v>2</v>
      </c>
      <c r="O1762">
        <v>38</v>
      </c>
      <c r="P1762">
        <v>1</v>
      </c>
      <c r="Q1762">
        <v>849</v>
      </c>
      <c r="R1762">
        <v>25</v>
      </c>
      <c r="S1762" t="s">
        <v>50</v>
      </c>
      <c r="T1762">
        <v>1</v>
      </c>
      <c r="U1762">
        <v>1</v>
      </c>
      <c r="V1762">
        <v>81</v>
      </c>
      <c r="W1762">
        <v>2</v>
      </c>
      <c r="X1762">
        <v>3</v>
      </c>
      <c r="Y1762">
        <v>2</v>
      </c>
      <c r="Z1762">
        <v>12061</v>
      </c>
      <c r="AA1762">
        <v>26707</v>
      </c>
      <c r="AB1762">
        <v>3</v>
      </c>
      <c r="AC1762">
        <v>17</v>
      </c>
      <c r="AD1762">
        <v>3</v>
      </c>
      <c r="AE1762">
        <v>3</v>
      </c>
      <c r="AF1762">
        <v>80</v>
      </c>
      <c r="AG1762">
        <v>1</v>
      </c>
      <c r="AH1762">
        <v>19</v>
      </c>
      <c r="AI1762">
        <v>3</v>
      </c>
      <c r="AJ1762">
        <v>10</v>
      </c>
      <c r="AK1762">
        <v>8</v>
      </c>
      <c r="AL1762">
        <v>0</v>
      </c>
      <c r="AM1762">
        <v>1</v>
      </c>
    </row>
    <row r="1763" spans="1:39" x14ac:dyDescent="0.25">
      <c r="A1763" t="s">
        <v>51</v>
      </c>
      <c r="B1763" t="s">
        <v>86</v>
      </c>
      <c r="C1763" t="s">
        <v>70</v>
      </c>
      <c r="D1763" t="s">
        <v>54</v>
      </c>
      <c r="E1763" t="s">
        <v>55</v>
      </c>
      <c r="F1763" t="s">
        <v>44</v>
      </c>
      <c r="G1763" t="s">
        <v>1840</v>
      </c>
      <c r="H1763">
        <v>2170</v>
      </c>
      <c r="I1763" t="s">
        <v>57</v>
      </c>
      <c r="J1763" t="s">
        <v>78</v>
      </c>
      <c r="K1763" t="s">
        <v>74</v>
      </c>
      <c r="L1763" t="s">
        <v>39</v>
      </c>
      <c r="M1763" t="s">
        <v>49</v>
      </c>
      <c r="N1763">
        <v>2</v>
      </c>
      <c r="O1763">
        <v>58</v>
      </c>
      <c r="P1763">
        <v>1</v>
      </c>
      <c r="Q1763">
        <v>390</v>
      </c>
      <c r="R1763">
        <v>1</v>
      </c>
      <c r="S1763" t="s">
        <v>66</v>
      </c>
      <c r="T1763">
        <v>1</v>
      </c>
      <c r="U1763">
        <v>4</v>
      </c>
      <c r="V1763">
        <v>32</v>
      </c>
      <c r="W1763">
        <v>1</v>
      </c>
      <c r="X1763">
        <v>2</v>
      </c>
      <c r="Y1763">
        <v>3</v>
      </c>
      <c r="Z1763">
        <v>5660</v>
      </c>
      <c r="AA1763">
        <v>17056</v>
      </c>
      <c r="AB1763">
        <v>2</v>
      </c>
      <c r="AC1763">
        <v>13</v>
      </c>
      <c r="AD1763">
        <v>3</v>
      </c>
      <c r="AE1763">
        <v>4</v>
      </c>
      <c r="AF1763">
        <v>80</v>
      </c>
      <c r="AG1763">
        <v>1</v>
      </c>
      <c r="AH1763">
        <v>12</v>
      </c>
      <c r="AI1763">
        <v>3</v>
      </c>
      <c r="AJ1763">
        <v>5</v>
      </c>
      <c r="AK1763">
        <v>3</v>
      </c>
      <c r="AL1763">
        <v>1</v>
      </c>
      <c r="AM1763">
        <v>2</v>
      </c>
    </row>
    <row r="1764" spans="1:39" x14ac:dyDescent="0.25">
      <c r="A1764" t="s">
        <v>51</v>
      </c>
      <c r="B1764" t="s">
        <v>40</v>
      </c>
      <c r="C1764" t="s">
        <v>64</v>
      </c>
      <c r="D1764" t="s">
        <v>54</v>
      </c>
      <c r="E1764" t="s">
        <v>55</v>
      </c>
      <c r="F1764" t="s">
        <v>108</v>
      </c>
      <c r="G1764" t="s">
        <v>1841</v>
      </c>
      <c r="H1764">
        <v>2171</v>
      </c>
      <c r="I1764" t="s">
        <v>57</v>
      </c>
      <c r="J1764" t="s">
        <v>58</v>
      </c>
      <c r="K1764" t="s">
        <v>59</v>
      </c>
      <c r="L1764" t="s">
        <v>39</v>
      </c>
      <c r="M1764" t="s">
        <v>49</v>
      </c>
      <c r="N1764">
        <v>4</v>
      </c>
      <c r="O1764">
        <v>31</v>
      </c>
      <c r="P1764">
        <v>1</v>
      </c>
      <c r="Q1764">
        <v>691</v>
      </c>
      <c r="R1764">
        <v>5</v>
      </c>
      <c r="S1764" t="s">
        <v>66</v>
      </c>
      <c r="T1764">
        <v>1</v>
      </c>
      <c r="U1764">
        <v>3</v>
      </c>
      <c r="V1764">
        <v>86</v>
      </c>
      <c r="W1764">
        <v>3</v>
      </c>
      <c r="X1764">
        <v>1</v>
      </c>
      <c r="Y1764">
        <v>4</v>
      </c>
      <c r="Z1764">
        <v>4821</v>
      </c>
      <c r="AA1764">
        <v>10077</v>
      </c>
      <c r="AB1764">
        <v>0</v>
      </c>
      <c r="AC1764">
        <v>12</v>
      </c>
      <c r="AD1764">
        <v>3</v>
      </c>
      <c r="AE1764">
        <v>3</v>
      </c>
      <c r="AF1764">
        <v>80</v>
      </c>
      <c r="AG1764">
        <v>1</v>
      </c>
      <c r="AH1764">
        <v>6</v>
      </c>
      <c r="AI1764">
        <v>3</v>
      </c>
      <c r="AJ1764">
        <v>5</v>
      </c>
      <c r="AK1764">
        <v>2</v>
      </c>
      <c r="AL1764">
        <v>0</v>
      </c>
      <c r="AM1764">
        <v>3</v>
      </c>
    </row>
    <row r="1765" spans="1:39" x14ac:dyDescent="0.25">
      <c r="A1765" t="s">
        <v>51</v>
      </c>
      <c r="B1765" t="s">
        <v>40</v>
      </c>
      <c r="C1765" t="s">
        <v>64</v>
      </c>
      <c r="D1765" t="s">
        <v>54</v>
      </c>
      <c r="E1765" t="s">
        <v>156</v>
      </c>
      <c r="F1765" t="s">
        <v>158</v>
      </c>
      <c r="G1765" t="s">
        <v>1842</v>
      </c>
      <c r="H1765">
        <v>2172</v>
      </c>
      <c r="I1765" t="s">
        <v>57</v>
      </c>
      <c r="J1765" t="s">
        <v>158</v>
      </c>
      <c r="K1765" t="s">
        <v>59</v>
      </c>
      <c r="L1765" t="s">
        <v>51</v>
      </c>
      <c r="M1765" t="s">
        <v>49</v>
      </c>
      <c r="N1765">
        <v>1</v>
      </c>
      <c r="O1765">
        <v>31</v>
      </c>
      <c r="P1765">
        <v>1</v>
      </c>
      <c r="Q1765">
        <v>106</v>
      </c>
      <c r="R1765">
        <v>2</v>
      </c>
      <c r="S1765" t="s">
        <v>72</v>
      </c>
      <c r="T1765">
        <v>1</v>
      </c>
      <c r="U1765">
        <v>1</v>
      </c>
      <c r="V1765">
        <v>62</v>
      </c>
      <c r="W1765">
        <v>2</v>
      </c>
      <c r="X1765">
        <v>2</v>
      </c>
      <c r="Y1765">
        <v>1</v>
      </c>
      <c r="Z1765">
        <v>6410</v>
      </c>
      <c r="AA1765">
        <v>17822</v>
      </c>
      <c r="AB1765">
        <v>3</v>
      </c>
      <c r="AC1765">
        <v>12</v>
      </c>
      <c r="AD1765">
        <v>3</v>
      </c>
      <c r="AE1765">
        <v>4</v>
      </c>
      <c r="AF1765">
        <v>80</v>
      </c>
      <c r="AG1765">
        <v>0</v>
      </c>
      <c r="AH1765">
        <v>9</v>
      </c>
      <c r="AI1765">
        <v>3</v>
      </c>
      <c r="AJ1765">
        <v>2</v>
      </c>
      <c r="AK1765">
        <v>2</v>
      </c>
      <c r="AL1765">
        <v>1</v>
      </c>
      <c r="AM1765">
        <v>0</v>
      </c>
    </row>
    <row r="1766" spans="1:39" x14ac:dyDescent="0.25">
      <c r="A1766" t="s">
        <v>51</v>
      </c>
      <c r="B1766" t="s">
        <v>52</v>
      </c>
      <c r="C1766" t="s">
        <v>53</v>
      </c>
      <c r="D1766" t="s">
        <v>54</v>
      </c>
      <c r="E1766" t="s">
        <v>55</v>
      </c>
      <c r="F1766" t="s">
        <v>44</v>
      </c>
      <c r="G1766" t="s">
        <v>1843</v>
      </c>
      <c r="H1766">
        <v>2173</v>
      </c>
      <c r="I1766" t="s">
        <v>57</v>
      </c>
      <c r="J1766" t="s">
        <v>63</v>
      </c>
      <c r="K1766" t="s">
        <v>74</v>
      </c>
      <c r="L1766" t="s">
        <v>51</v>
      </c>
      <c r="M1766" t="s">
        <v>49</v>
      </c>
      <c r="N1766">
        <v>2</v>
      </c>
      <c r="O1766">
        <v>45</v>
      </c>
      <c r="P1766">
        <v>1</v>
      </c>
      <c r="Q1766">
        <v>1249</v>
      </c>
      <c r="R1766">
        <v>7</v>
      </c>
      <c r="S1766" t="s">
        <v>72</v>
      </c>
      <c r="T1766">
        <v>1</v>
      </c>
      <c r="U1766">
        <v>1</v>
      </c>
      <c r="V1766">
        <v>97</v>
      </c>
      <c r="W1766">
        <v>3</v>
      </c>
      <c r="X1766">
        <v>3</v>
      </c>
      <c r="Y1766">
        <v>1</v>
      </c>
      <c r="Z1766">
        <v>5210</v>
      </c>
      <c r="AA1766">
        <v>20308</v>
      </c>
      <c r="AB1766">
        <v>1</v>
      </c>
      <c r="AC1766">
        <v>18</v>
      </c>
      <c r="AD1766">
        <v>3</v>
      </c>
      <c r="AE1766">
        <v>1</v>
      </c>
      <c r="AF1766">
        <v>80</v>
      </c>
      <c r="AG1766">
        <v>1</v>
      </c>
      <c r="AH1766">
        <v>24</v>
      </c>
      <c r="AI1766">
        <v>3</v>
      </c>
      <c r="AJ1766">
        <v>24</v>
      </c>
      <c r="AK1766">
        <v>9</v>
      </c>
      <c r="AL1766">
        <v>9</v>
      </c>
      <c r="AM1766">
        <v>11</v>
      </c>
    </row>
    <row r="1767" spans="1:39" x14ac:dyDescent="0.25">
      <c r="A1767" t="s">
        <v>51</v>
      </c>
      <c r="B1767" t="s">
        <v>40</v>
      </c>
      <c r="C1767" t="s">
        <v>64</v>
      </c>
      <c r="D1767" t="s">
        <v>54</v>
      </c>
      <c r="E1767" t="s">
        <v>55</v>
      </c>
      <c r="F1767" t="s">
        <v>44</v>
      </c>
      <c r="G1767" t="s">
        <v>1844</v>
      </c>
      <c r="H1767">
        <v>2174</v>
      </c>
      <c r="I1767" t="s">
        <v>57</v>
      </c>
      <c r="J1767" t="s">
        <v>58</v>
      </c>
      <c r="K1767" t="s">
        <v>74</v>
      </c>
      <c r="L1767" t="s">
        <v>39</v>
      </c>
      <c r="M1767" t="s">
        <v>49</v>
      </c>
      <c r="N1767">
        <v>2</v>
      </c>
      <c r="O1767">
        <v>31</v>
      </c>
      <c r="P1767">
        <v>1</v>
      </c>
      <c r="Q1767">
        <v>192</v>
      </c>
      <c r="R1767">
        <v>2</v>
      </c>
      <c r="S1767" t="s">
        <v>66</v>
      </c>
      <c r="T1767">
        <v>1</v>
      </c>
      <c r="U1767">
        <v>3</v>
      </c>
      <c r="V1767">
        <v>32</v>
      </c>
      <c r="W1767">
        <v>3</v>
      </c>
      <c r="X1767">
        <v>1</v>
      </c>
      <c r="Y1767">
        <v>4</v>
      </c>
      <c r="Z1767">
        <v>2695</v>
      </c>
      <c r="AA1767">
        <v>7747</v>
      </c>
      <c r="AB1767">
        <v>0</v>
      </c>
      <c r="AC1767">
        <v>18</v>
      </c>
      <c r="AD1767">
        <v>3</v>
      </c>
      <c r="AE1767">
        <v>2</v>
      </c>
      <c r="AF1767">
        <v>80</v>
      </c>
      <c r="AG1767">
        <v>1</v>
      </c>
      <c r="AH1767">
        <v>3</v>
      </c>
      <c r="AI1767">
        <v>1</v>
      </c>
      <c r="AJ1767">
        <v>2</v>
      </c>
      <c r="AK1767">
        <v>2</v>
      </c>
      <c r="AL1767">
        <v>2</v>
      </c>
      <c r="AM1767">
        <v>2</v>
      </c>
    </row>
    <row r="1768" spans="1:39" x14ac:dyDescent="0.25">
      <c r="A1768" t="s">
        <v>51</v>
      </c>
      <c r="B1768" t="s">
        <v>52</v>
      </c>
      <c r="C1768" t="s">
        <v>64</v>
      </c>
      <c r="D1768" t="s">
        <v>54</v>
      </c>
      <c r="E1768" t="s">
        <v>55</v>
      </c>
      <c r="F1768" t="s">
        <v>44</v>
      </c>
      <c r="G1768" t="s">
        <v>1845</v>
      </c>
      <c r="H1768">
        <v>2175</v>
      </c>
      <c r="I1768" t="s">
        <v>46</v>
      </c>
      <c r="J1768" t="s">
        <v>90</v>
      </c>
      <c r="K1768" t="s">
        <v>59</v>
      </c>
      <c r="L1768" t="s">
        <v>51</v>
      </c>
      <c r="M1768" t="s">
        <v>49</v>
      </c>
      <c r="N1768">
        <v>2</v>
      </c>
      <c r="O1768">
        <v>33</v>
      </c>
      <c r="P1768">
        <v>1</v>
      </c>
      <c r="Q1768">
        <v>553</v>
      </c>
      <c r="R1768">
        <v>5</v>
      </c>
      <c r="S1768" t="s">
        <v>66</v>
      </c>
      <c r="T1768">
        <v>1</v>
      </c>
      <c r="U1768">
        <v>4</v>
      </c>
      <c r="V1768">
        <v>74</v>
      </c>
      <c r="W1768">
        <v>3</v>
      </c>
      <c r="X1768">
        <v>3</v>
      </c>
      <c r="Y1768">
        <v>2</v>
      </c>
      <c r="Z1768">
        <v>11878</v>
      </c>
      <c r="AA1768">
        <v>23364</v>
      </c>
      <c r="AB1768">
        <v>6</v>
      </c>
      <c r="AC1768">
        <v>11</v>
      </c>
      <c r="AD1768">
        <v>3</v>
      </c>
      <c r="AE1768">
        <v>2</v>
      </c>
      <c r="AF1768">
        <v>80</v>
      </c>
      <c r="AG1768">
        <v>2</v>
      </c>
      <c r="AH1768">
        <v>12</v>
      </c>
      <c r="AI1768">
        <v>3</v>
      </c>
      <c r="AJ1768">
        <v>10</v>
      </c>
      <c r="AK1768">
        <v>6</v>
      </c>
      <c r="AL1768">
        <v>8</v>
      </c>
      <c r="AM1768">
        <v>8</v>
      </c>
    </row>
    <row r="1769" spans="1:39" x14ac:dyDescent="0.25">
      <c r="A1769" t="s">
        <v>51</v>
      </c>
      <c r="B1769" t="s">
        <v>40</v>
      </c>
      <c r="C1769" t="s">
        <v>41</v>
      </c>
      <c r="D1769" t="s">
        <v>54</v>
      </c>
      <c r="E1769" t="s">
        <v>55</v>
      </c>
      <c r="F1769" t="s">
        <v>67</v>
      </c>
      <c r="G1769" t="s">
        <v>1846</v>
      </c>
      <c r="H1769">
        <v>2176</v>
      </c>
      <c r="I1769" t="s">
        <v>57</v>
      </c>
      <c r="J1769" t="s">
        <v>90</v>
      </c>
      <c r="K1769" t="s">
        <v>59</v>
      </c>
      <c r="L1769" t="s">
        <v>39</v>
      </c>
      <c r="M1769" t="s">
        <v>49</v>
      </c>
      <c r="N1769">
        <v>3</v>
      </c>
      <c r="O1769">
        <v>39</v>
      </c>
      <c r="P1769">
        <v>1</v>
      </c>
      <c r="Q1769">
        <v>117</v>
      </c>
      <c r="R1769">
        <v>10</v>
      </c>
      <c r="S1769" t="s">
        <v>60</v>
      </c>
      <c r="T1769">
        <v>1</v>
      </c>
      <c r="U1769">
        <v>3</v>
      </c>
      <c r="V1769">
        <v>99</v>
      </c>
      <c r="W1769">
        <v>3</v>
      </c>
      <c r="X1769">
        <v>4</v>
      </c>
      <c r="Y1769">
        <v>1</v>
      </c>
      <c r="Z1769">
        <v>17068</v>
      </c>
      <c r="AA1769">
        <v>5355</v>
      </c>
      <c r="AB1769">
        <v>1</v>
      </c>
      <c r="AC1769">
        <v>14</v>
      </c>
      <c r="AD1769">
        <v>3</v>
      </c>
      <c r="AE1769">
        <v>4</v>
      </c>
      <c r="AF1769">
        <v>80</v>
      </c>
      <c r="AG1769">
        <v>0</v>
      </c>
      <c r="AH1769">
        <v>21</v>
      </c>
      <c r="AI1769">
        <v>3</v>
      </c>
      <c r="AJ1769">
        <v>21</v>
      </c>
      <c r="AK1769">
        <v>9</v>
      </c>
      <c r="AL1769">
        <v>11</v>
      </c>
      <c r="AM1769">
        <v>10</v>
      </c>
    </row>
    <row r="1770" spans="1:39" x14ac:dyDescent="0.25">
      <c r="A1770" t="s">
        <v>51</v>
      </c>
      <c r="B1770" t="s">
        <v>52</v>
      </c>
      <c r="C1770" t="s">
        <v>41</v>
      </c>
      <c r="D1770" t="s">
        <v>54</v>
      </c>
      <c r="E1770" t="s">
        <v>55</v>
      </c>
      <c r="F1770" t="s">
        <v>44</v>
      </c>
      <c r="G1770" t="s">
        <v>1847</v>
      </c>
      <c r="H1770">
        <v>2177</v>
      </c>
      <c r="I1770" t="s">
        <v>46</v>
      </c>
      <c r="J1770" t="s">
        <v>63</v>
      </c>
      <c r="K1770" t="s">
        <v>48</v>
      </c>
      <c r="L1770" t="s">
        <v>51</v>
      </c>
      <c r="M1770" t="s">
        <v>49</v>
      </c>
      <c r="N1770">
        <v>5</v>
      </c>
      <c r="O1770">
        <v>43</v>
      </c>
      <c r="P1770">
        <v>1</v>
      </c>
      <c r="Q1770">
        <v>185</v>
      </c>
      <c r="R1770">
        <v>10</v>
      </c>
      <c r="S1770" t="s">
        <v>66</v>
      </c>
      <c r="T1770">
        <v>1</v>
      </c>
      <c r="U1770">
        <v>3</v>
      </c>
      <c r="V1770">
        <v>33</v>
      </c>
      <c r="W1770">
        <v>3</v>
      </c>
      <c r="X1770">
        <v>1</v>
      </c>
      <c r="Y1770">
        <v>4</v>
      </c>
      <c r="Z1770">
        <v>2455</v>
      </c>
      <c r="AA1770">
        <v>10675</v>
      </c>
      <c r="AB1770">
        <v>0</v>
      </c>
      <c r="AC1770">
        <v>19</v>
      </c>
      <c r="AD1770">
        <v>3</v>
      </c>
      <c r="AE1770">
        <v>1</v>
      </c>
      <c r="AF1770">
        <v>80</v>
      </c>
      <c r="AG1770">
        <v>0</v>
      </c>
      <c r="AH1770">
        <v>9</v>
      </c>
      <c r="AI1770">
        <v>3</v>
      </c>
      <c r="AJ1770">
        <v>8</v>
      </c>
      <c r="AK1770">
        <v>7</v>
      </c>
      <c r="AL1770">
        <v>1</v>
      </c>
      <c r="AM1770">
        <v>7</v>
      </c>
    </row>
    <row r="1771" spans="1:39" x14ac:dyDescent="0.25">
      <c r="A1771" t="s">
        <v>51</v>
      </c>
      <c r="B1771" t="s">
        <v>40</v>
      </c>
      <c r="C1771" t="s">
        <v>53</v>
      </c>
      <c r="D1771" t="s">
        <v>54</v>
      </c>
      <c r="E1771" t="s">
        <v>55</v>
      </c>
      <c r="F1771" t="s">
        <v>108</v>
      </c>
      <c r="G1771" t="s">
        <v>1848</v>
      </c>
      <c r="H1771">
        <v>2178</v>
      </c>
      <c r="I1771" t="s">
        <v>46</v>
      </c>
      <c r="J1771" t="s">
        <v>78</v>
      </c>
      <c r="K1771" t="s">
        <v>48</v>
      </c>
      <c r="L1771" t="s">
        <v>39</v>
      </c>
      <c r="M1771" t="s">
        <v>49</v>
      </c>
      <c r="N1771">
        <v>2</v>
      </c>
      <c r="O1771">
        <v>49</v>
      </c>
      <c r="P1771">
        <v>1</v>
      </c>
      <c r="Q1771">
        <v>1091</v>
      </c>
      <c r="R1771">
        <v>1</v>
      </c>
      <c r="S1771" t="s">
        <v>50</v>
      </c>
      <c r="T1771">
        <v>1</v>
      </c>
      <c r="U1771">
        <v>3</v>
      </c>
      <c r="V1771">
        <v>90</v>
      </c>
      <c r="W1771">
        <v>2</v>
      </c>
      <c r="X1771">
        <v>4</v>
      </c>
      <c r="Y1771">
        <v>3</v>
      </c>
      <c r="Z1771">
        <v>13964</v>
      </c>
      <c r="AA1771">
        <v>17810</v>
      </c>
      <c r="AB1771">
        <v>7</v>
      </c>
      <c r="AC1771">
        <v>12</v>
      </c>
      <c r="AD1771">
        <v>3</v>
      </c>
      <c r="AE1771">
        <v>4</v>
      </c>
      <c r="AF1771">
        <v>80</v>
      </c>
      <c r="AG1771">
        <v>0</v>
      </c>
      <c r="AH1771">
        <v>25</v>
      </c>
      <c r="AI1771">
        <v>3</v>
      </c>
      <c r="AJ1771">
        <v>7</v>
      </c>
      <c r="AK1771">
        <v>1</v>
      </c>
      <c r="AL1771">
        <v>0</v>
      </c>
      <c r="AM1771">
        <v>7</v>
      </c>
    </row>
    <row r="1772" spans="1:39" x14ac:dyDescent="0.25">
      <c r="A1772" t="s">
        <v>39</v>
      </c>
      <c r="B1772" t="s">
        <v>40</v>
      </c>
      <c r="C1772" t="s">
        <v>53</v>
      </c>
      <c r="D1772" t="s">
        <v>42</v>
      </c>
      <c r="E1772" t="s">
        <v>55</v>
      </c>
      <c r="F1772" t="s">
        <v>67</v>
      </c>
      <c r="G1772" t="s">
        <v>1849</v>
      </c>
      <c r="H1772">
        <v>2179</v>
      </c>
      <c r="I1772" t="s">
        <v>57</v>
      </c>
      <c r="J1772" t="s">
        <v>58</v>
      </c>
      <c r="K1772" t="s">
        <v>59</v>
      </c>
      <c r="L1772" t="s">
        <v>51</v>
      </c>
      <c r="M1772" t="s">
        <v>49</v>
      </c>
      <c r="N1772">
        <v>3</v>
      </c>
      <c r="O1772">
        <v>52</v>
      </c>
      <c r="P1772">
        <v>0</v>
      </c>
      <c r="Q1772">
        <v>723</v>
      </c>
      <c r="R1772">
        <v>8</v>
      </c>
      <c r="S1772" t="s">
        <v>66</v>
      </c>
      <c r="T1772">
        <v>1</v>
      </c>
      <c r="U1772">
        <v>3</v>
      </c>
      <c r="V1772">
        <v>85</v>
      </c>
      <c r="W1772">
        <v>2</v>
      </c>
      <c r="X1772">
        <v>2</v>
      </c>
      <c r="Y1772">
        <v>2</v>
      </c>
      <c r="Z1772">
        <v>4941</v>
      </c>
      <c r="AA1772">
        <v>17747</v>
      </c>
      <c r="AB1772">
        <v>2</v>
      </c>
      <c r="AC1772">
        <v>15</v>
      </c>
      <c r="AD1772">
        <v>3</v>
      </c>
      <c r="AE1772">
        <v>1</v>
      </c>
      <c r="AF1772">
        <v>80</v>
      </c>
      <c r="AG1772">
        <v>0</v>
      </c>
      <c r="AH1772">
        <v>11</v>
      </c>
      <c r="AI1772">
        <v>2</v>
      </c>
      <c r="AJ1772">
        <v>8</v>
      </c>
      <c r="AK1772">
        <v>2</v>
      </c>
      <c r="AL1772">
        <v>7</v>
      </c>
      <c r="AM1772">
        <v>7</v>
      </c>
    </row>
    <row r="1773" spans="1:39" x14ac:dyDescent="0.25">
      <c r="A1773" t="s">
        <v>51</v>
      </c>
      <c r="B1773" t="s">
        <v>40</v>
      </c>
      <c r="C1773" t="s">
        <v>64</v>
      </c>
      <c r="D1773" t="s">
        <v>54</v>
      </c>
      <c r="E1773" t="s">
        <v>55</v>
      </c>
      <c r="F1773" t="s">
        <v>44</v>
      </c>
      <c r="G1773" t="s">
        <v>1850</v>
      </c>
      <c r="H1773">
        <v>2180</v>
      </c>
      <c r="I1773" t="s">
        <v>46</v>
      </c>
      <c r="J1773" t="s">
        <v>58</v>
      </c>
      <c r="K1773" t="s">
        <v>48</v>
      </c>
      <c r="L1773" t="s">
        <v>39</v>
      </c>
      <c r="M1773" t="s">
        <v>49</v>
      </c>
      <c r="N1773">
        <v>2</v>
      </c>
      <c r="O1773">
        <v>27</v>
      </c>
      <c r="P1773">
        <v>1</v>
      </c>
      <c r="Q1773">
        <v>1220</v>
      </c>
      <c r="R1773">
        <v>5</v>
      </c>
      <c r="S1773" t="s">
        <v>72</v>
      </c>
      <c r="T1773">
        <v>1</v>
      </c>
      <c r="U1773">
        <v>3</v>
      </c>
      <c r="V1773">
        <v>85</v>
      </c>
      <c r="W1773">
        <v>3</v>
      </c>
      <c r="X1773">
        <v>1</v>
      </c>
      <c r="Y1773">
        <v>2</v>
      </c>
      <c r="Z1773">
        <v>2478</v>
      </c>
      <c r="AA1773">
        <v>20938</v>
      </c>
      <c r="AB1773">
        <v>1</v>
      </c>
      <c r="AC1773">
        <v>12</v>
      </c>
      <c r="AD1773">
        <v>3</v>
      </c>
      <c r="AE1773">
        <v>2</v>
      </c>
      <c r="AF1773">
        <v>80</v>
      </c>
      <c r="AG1773">
        <v>0</v>
      </c>
      <c r="AH1773">
        <v>4</v>
      </c>
      <c r="AI1773">
        <v>2</v>
      </c>
      <c r="AJ1773">
        <v>4</v>
      </c>
      <c r="AK1773">
        <v>3</v>
      </c>
      <c r="AL1773">
        <v>1</v>
      </c>
      <c r="AM1773">
        <v>2</v>
      </c>
    </row>
    <row r="1774" spans="1:39" x14ac:dyDescent="0.25">
      <c r="A1774" t="s">
        <v>51</v>
      </c>
      <c r="B1774" t="s">
        <v>40</v>
      </c>
      <c r="C1774" t="s">
        <v>64</v>
      </c>
      <c r="D1774" t="s">
        <v>54</v>
      </c>
      <c r="E1774" t="s">
        <v>43</v>
      </c>
      <c r="F1774" t="s">
        <v>108</v>
      </c>
      <c r="G1774" t="s">
        <v>1851</v>
      </c>
      <c r="H1774">
        <v>2181</v>
      </c>
      <c r="I1774" t="s">
        <v>46</v>
      </c>
      <c r="J1774" t="s">
        <v>47</v>
      </c>
      <c r="K1774" t="s">
        <v>59</v>
      </c>
      <c r="L1774" t="s">
        <v>39</v>
      </c>
      <c r="M1774" t="s">
        <v>49</v>
      </c>
      <c r="N1774">
        <v>2</v>
      </c>
      <c r="O1774">
        <v>32</v>
      </c>
      <c r="P1774">
        <v>1</v>
      </c>
      <c r="Q1774">
        <v>588</v>
      </c>
      <c r="R1774">
        <v>8</v>
      </c>
      <c r="S1774" t="s">
        <v>50</v>
      </c>
      <c r="T1774">
        <v>1</v>
      </c>
      <c r="U1774">
        <v>3</v>
      </c>
      <c r="V1774">
        <v>65</v>
      </c>
      <c r="W1774">
        <v>2</v>
      </c>
      <c r="X1774">
        <v>2</v>
      </c>
      <c r="Y1774">
        <v>2</v>
      </c>
      <c r="Z1774">
        <v>5228</v>
      </c>
      <c r="AA1774">
        <v>24624</v>
      </c>
      <c r="AB1774">
        <v>1</v>
      </c>
      <c r="AC1774">
        <v>11</v>
      </c>
      <c r="AD1774">
        <v>3</v>
      </c>
      <c r="AE1774">
        <v>4</v>
      </c>
      <c r="AF1774">
        <v>80</v>
      </c>
      <c r="AG1774">
        <v>0</v>
      </c>
      <c r="AH1774">
        <v>13</v>
      </c>
      <c r="AI1774">
        <v>3</v>
      </c>
      <c r="AJ1774">
        <v>13</v>
      </c>
      <c r="AK1774">
        <v>12</v>
      </c>
      <c r="AL1774">
        <v>11</v>
      </c>
      <c r="AM1774">
        <v>9</v>
      </c>
    </row>
    <row r="1775" spans="1:39" x14ac:dyDescent="0.25">
      <c r="A1775" t="s">
        <v>51</v>
      </c>
      <c r="B1775" t="s">
        <v>40</v>
      </c>
      <c r="C1775" t="s">
        <v>64</v>
      </c>
      <c r="D1775" t="s">
        <v>54</v>
      </c>
      <c r="E1775" t="s">
        <v>43</v>
      </c>
      <c r="F1775" t="s">
        <v>44</v>
      </c>
      <c r="G1775" t="s">
        <v>1852</v>
      </c>
      <c r="H1775">
        <v>2182</v>
      </c>
      <c r="I1775" t="s">
        <v>57</v>
      </c>
      <c r="J1775" t="s">
        <v>47</v>
      </c>
      <c r="K1775" t="s">
        <v>48</v>
      </c>
      <c r="L1775" t="s">
        <v>39</v>
      </c>
      <c r="M1775" t="s">
        <v>49</v>
      </c>
      <c r="N1775">
        <v>3</v>
      </c>
      <c r="O1775">
        <v>27</v>
      </c>
      <c r="P1775">
        <v>1</v>
      </c>
      <c r="Q1775">
        <v>1377</v>
      </c>
      <c r="R1775">
        <v>2</v>
      </c>
      <c r="S1775" t="s">
        <v>72</v>
      </c>
      <c r="T1775">
        <v>1</v>
      </c>
      <c r="U1775">
        <v>4</v>
      </c>
      <c r="V1775">
        <v>74</v>
      </c>
      <c r="W1775">
        <v>3</v>
      </c>
      <c r="X1775">
        <v>2</v>
      </c>
      <c r="Y1775">
        <v>3</v>
      </c>
      <c r="Z1775">
        <v>4478</v>
      </c>
      <c r="AA1775">
        <v>5242</v>
      </c>
      <c r="AB1775">
        <v>1</v>
      </c>
      <c r="AC1775">
        <v>11</v>
      </c>
      <c r="AD1775">
        <v>3</v>
      </c>
      <c r="AE1775">
        <v>1</v>
      </c>
      <c r="AF1775">
        <v>80</v>
      </c>
      <c r="AG1775">
        <v>0</v>
      </c>
      <c r="AH1775">
        <v>5</v>
      </c>
      <c r="AI1775">
        <v>3</v>
      </c>
      <c r="AJ1775">
        <v>5</v>
      </c>
      <c r="AK1775">
        <v>4</v>
      </c>
      <c r="AL1775">
        <v>0</v>
      </c>
      <c r="AM1775">
        <v>4</v>
      </c>
    </row>
    <row r="1776" spans="1:39" x14ac:dyDescent="0.25">
      <c r="A1776" t="s">
        <v>51</v>
      </c>
      <c r="B1776" t="s">
        <v>40</v>
      </c>
      <c r="C1776" t="s">
        <v>64</v>
      </c>
      <c r="D1776" t="s">
        <v>54</v>
      </c>
      <c r="E1776" t="s">
        <v>43</v>
      </c>
      <c r="F1776" t="s">
        <v>101</v>
      </c>
      <c r="G1776" t="s">
        <v>1853</v>
      </c>
      <c r="H1776">
        <v>2183</v>
      </c>
      <c r="I1776" t="s">
        <v>57</v>
      </c>
      <c r="J1776" t="s">
        <v>47</v>
      </c>
      <c r="K1776" t="s">
        <v>74</v>
      </c>
      <c r="L1776" t="s">
        <v>51</v>
      </c>
      <c r="M1776" t="s">
        <v>49</v>
      </c>
      <c r="N1776">
        <v>3</v>
      </c>
      <c r="O1776">
        <v>31</v>
      </c>
      <c r="P1776">
        <v>1</v>
      </c>
      <c r="Q1776">
        <v>691</v>
      </c>
      <c r="R1776">
        <v>7</v>
      </c>
      <c r="S1776" t="s">
        <v>72</v>
      </c>
      <c r="T1776">
        <v>1</v>
      </c>
      <c r="U1776">
        <v>4</v>
      </c>
      <c r="V1776">
        <v>73</v>
      </c>
      <c r="W1776">
        <v>3</v>
      </c>
      <c r="X1776">
        <v>2</v>
      </c>
      <c r="Y1776">
        <v>4</v>
      </c>
      <c r="Z1776">
        <v>7547</v>
      </c>
      <c r="AA1776">
        <v>7143</v>
      </c>
      <c r="AB1776">
        <v>4</v>
      </c>
      <c r="AC1776">
        <v>12</v>
      </c>
      <c r="AD1776">
        <v>3</v>
      </c>
      <c r="AE1776">
        <v>4</v>
      </c>
      <c r="AF1776">
        <v>80</v>
      </c>
      <c r="AG1776">
        <v>3</v>
      </c>
      <c r="AH1776">
        <v>13</v>
      </c>
      <c r="AI1776">
        <v>3</v>
      </c>
      <c r="AJ1776">
        <v>7</v>
      </c>
      <c r="AK1776">
        <v>7</v>
      </c>
      <c r="AL1776">
        <v>1</v>
      </c>
      <c r="AM1776">
        <v>7</v>
      </c>
    </row>
    <row r="1777" spans="1:39" x14ac:dyDescent="0.25">
      <c r="A1777" t="s">
        <v>51</v>
      </c>
      <c r="B1777" t="s">
        <v>40</v>
      </c>
      <c r="C1777" t="s">
        <v>64</v>
      </c>
      <c r="D1777" t="s">
        <v>54</v>
      </c>
      <c r="E1777" t="s">
        <v>55</v>
      </c>
      <c r="F1777" t="s">
        <v>67</v>
      </c>
      <c r="G1777" t="s">
        <v>1854</v>
      </c>
      <c r="H1777">
        <v>2184</v>
      </c>
      <c r="I1777" t="s">
        <v>46</v>
      </c>
      <c r="J1777" t="s">
        <v>58</v>
      </c>
      <c r="K1777" t="s">
        <v>48</v>
      </c>
      <c r="L1777" t="s">
        <v>51</v>
      </c>
      <c r="M1777" t="s">
        <v>49</v>
      </c>
      <c r="N1777">
        <v>0</v>
      </c>
      <c r="O1777">
        <v>32</v>
      </c>
      <c r="P1777">
        <v>1</v>
      </c>
      <c r="Q1777">
        <v>1018</v>
      </c>
      <c r="R1777">
        <v>2</v>
      </c>
      <c r="S1777" t="s">
        <v>66</v>
      </c>
      <c r="T1777">
        <v>1</v>
      </c>
      <c r="U1777">
        <v>1</v>
      </c>
      <c r="V1777">
        <v>74</v>
      </c>
      <c r="W1777">
        <v>4</v>
      </c>
      <c r="X1777">
        <v>2</v>
      </c>
      <c r="Y1777">
        <v>4</v>
      </c>
      <c r="Z1777">
        <v>5055</v>
      </c>
      <c r="AA1777">
        <v>10557</v>
      </c>
      <c r="AB1777">
        <v>7</v>
      </c>
      <c r="AC1777">
        <v>16</v>
      </c>
      <c r="AD1777">
        <v>3</v>
      </c>
      <c r="AE1777">
        <v>3</v>
      </c>
      <c r="AF1777">
        <v>80</v>
      </c>
      <c r="AG1777">
        <v>0</v>
      </c>
      <c r="AH1777">
        <v>10</v>
      </c>
      <c r="AI1777">
        <v>2</v>
      </c>
      <c r="AJ1777">
        <v>7</v>
      </c>
      <c r="AK1777">
        <v>7</v>
      </c>
      <c r="AL1777">
        <v>0</v>
      </c>
      <c r="AM1777">
        <v>7</v>
      </c>
    </row>
    <row r="1778" spans="1:39" x14ac:dyDescent="0.25">
      <c r="A1778" t="s">
        <v>39</v>
      </c>
      <c r="B1778" t="s">
        <v>40</v>
      </c>
      <c r="C1778" t="s">
        <v>64</v>
      </c>
      <c r="D1778" t="s">
        <v>42</v>
      </c>
      <c r="E1778" t="s">
        <v>55</v>
      </c>
      <c r="F1778" t="s">
        <v>67</v>
      </c>
      <c r="G1778" t="s">
        <v>1855</v>
      </c>
      <c r="H1778">
        <v>2185</v>
      </c>
      <c r="I1778" t="s">
        <v>57</v>
      </c>
      <c r="J1778" t="s">
        <v>58</v>
      </c>
      <c r="K1778" t="s">
        <v>59</v>
      </c>
      <c r="L1778" t="s">
        <v>39</v>
      </c>
      <c r="M1778" t="s">
        <v>49</v>
      </c>
      <c r="N1778">
        <v>4</v>
      </c>
      <c r="O1778">
        <v>28</v>
      </c>
      <c r="P1778">
        <v>0</v>
      </c>
      <c r="Q1778">
        <v>1157</v>
      </c>
      <c r="R1778">
        <v>2</v>
      </c>
      <c r="S1778" t="s">
        <v>66</v>
      </c>
      <c r="T1778">
        <v>1</v>
      </c>
      <c r="U1778">
        <v>1</v>
      </c>
      <c r="V1778">
        <v>84</v>
      </c>
      <c r="W1778">
        <v>1</v>
      </c>
      <c r="X1778">
        <v>1</v>
      </c>
      <c r="Y1778">
        <v>4</v>
      </c>
      <c r="Z1778">
        <v>3464</v>
      </c>
      <c r="AA1778">
        <v>24737</v>
      </c>
      <c r="AB1778">
        <v>5</v>
      </c>
      <c r="AC1778">
        <v>13</v>
      </c>
      <c r="AD1778">
        <v>3</v>
      </c>
      <c r="AE1778">
        <v>4</v>
      </c>
      <c r="AF1778">
        <v>80</v>
      </c>
      <c r="AG1778">
        <v>0</v>
      </c>
      <c r="AH1778">
        <v>5</v>
      </c>
      <c r="AI1778">
        <v>2</v>
      </c>
      <c r="AJ1778">
        <v>3</v>
      </c>
      <c r="AK1778">
        <v>2</v>
      </c>
      <c r="AL1778">
        <v>2</v>
      </c>
      <c r="AM1778">
        <v>2</v>
      </c>
    </row>
    <row r="1779" spans="1:39" x14ac:dyDescent="0.25">
      <c r="A1779" t="s">
        <v>51</v>
      </c>
      <c r="B1779" t="s">
        <v>40</v>
      </c>
      <c r="C1779" t="s">
        <v>64</v>
      </c>
      <c r="D1779" t="s">
        <v>54</v>
      </c>
      <c r="E1779" t="s">
        <v>55</v>
      </c>
      <c r="F1779" t="s">
        <v>67</v>
      </c>
      <c r="G1779" t="s">
        <v>1856</v>
      </c>
      <c r="H1779">
        <v>2186</v>
      </c>
      <c r="I1779" t="s">
        <v>46</v>
      </c>
      <c r="J1779" t="s">
        <v>58</v>
      </c>
      <c r="K1779" t="s">
        <v>59</v>
      </c>
      <c r="L1779" t="s">
        <v>51</v>
      </c>
      <c r="M1779" t="s">
        <v>49</v>
      </c>
      <c r="N1779">
        <v>2</v>
      </c>
      <c r="O1779">
        <v>30</v>
      </c>
      <c r="P1779">
        <v>1</v>
      </c>
      <c r="Q1779">
        <v>1275</v>
      </c>
      <c r="R1779">
        <v>28</v>
      </c>
      <c r="S1779" t="s">
        <v>50</v>
      </c>
      <c r="T1779">
        <v>1</v>
      </c>
      <c r="U1779">
        <v>4</v>
      </c>
      <c r="V1779">
        <v>64</v>
      </c>
      <c r="W1779">
        <v>3</v>
      </c>
      <c r="X1779">
        <v>2</v>
      </c>
      <c r="Y1779">
        <v>4</v>
      </c>
      <c r="Z1779">
        <v>5775</v>
      </c>
      <c r="AA1779">
        <v>11934</v>
      </c>
      <c r="AB1779">
        <v>1</v>
      </c>
      <c r="AC1779">
        <v>13</v>
      </c>
      <c r="AD1779">
        <v>3</v>
      </c>
      <c r="AE1779">
        <v>4</v>
      </c>
      <c r="AF1779">
        <v>80</v>
      </c>
      <c r="AG1779">
        <v>2</v>
      </c>
      <c r="AH1779">
        <v>11</v>
      </c>
      <c r="AI1779">
        <v>3</v>
      </c>
      <c r="AJ1779">
        <v>10</v>
      </c>
      <c r="AK1779">
        <v>8</v>
      </c>
      <c r="AL1779">
        <v>1</v>
      </c>
      <c r="AM1779">
        <v>9</v>
      </c>
    </row>
    <row r="1780" spans="1:39" x14ac:dyDescent="0.25">
      <c r="A1780" t="s">
        <v>51</v>
      </c>
      <c r="B1780" t="s">
        <v>52</v>
      </c>
      <c r="C1780" t="s">
        <v>64</v>
      </c>
      <c r="D1780" t="s">
        <v>54</v>
      </c>
      <c r="E1780" t="s">
        <v>55</v>
      </c>
      <c r="F1780" t="s">
        <v>44</v>
      </c>
      <c r="G1780" t="s">
        <v>1857</v>
      </c>
      <c r="H1780">
        <v>2187</v>
      </c>
      <c r="I1780" t="s">
        <v>46</v>
      </c>
      <c r="J1780" t="s">
        <v>76</v>
      </c>
      <c r="K1780" t="s">
        <v>59</v>
      </c>
      <c r="L1780" t="s">
        <v>51</v>
      </c>
      <c r="M1780" t="s">
        <v>49</v>
      </c>
      <c r="N1780">
        <v>2</v>
      </c>
      <c r="O1780">
        <v>31</v>
      </c>
      <c r="P1780">
        <v>1</v>
      </c>
      <c r="Q1780">
        <v>798</v>
      </c>
      <c r="R1780">
        <v>7</v>
      </c>
      <c r="S1780" t="s">
        <v>50</v>
      </c>
      <c r="T1780">
        <v>1</v>
      </c>
      <c r="U1780">
        <v>3</v>
      </c>
      <c r="V1780">
        <v>48</v>
      </c>
      <c r="W1780">
        <v>2</v>
      </c>
      <c r="X1780">
        <v>3</v>
      </c>
      <c r="Y1780">
        <v>3</v>
      </c>
      <c r="Z1780">
        <v>8943</v>
      </c>
      <c r="AA1780">
        <v>14034</v>
      </c>
      <c r="AB1780">
        <v>1</v>
      </c>
      <c r="AC1780">
        <v>24</v>
      </c>
      <c r="AD1780">
        <v>4</v>
      </c>
      <c r="AE1780">
        <v>1</v>
      </c>
      <c r="AF1780">
        <v>80</v>
      </c>
      <c r="AG1780">
        <v>1</v>
      </c>
      <c r="AH1780">
        <v>10</v>
      </c>
      <c r="AI1780">
        <v>3</v>
      </c>
      <c r="AJ1780">
        <v>10</v>
      </c>
      <c r="AK1780">
        <v>9</v>
      </c>
      <c r="AL1780">
        <v>8</v>
      </c>
      <c r="AM1780">
        <v>9</v>
      </c>
    </row>
    <row r="1781" spans="1:39" x14ac:dyDescent="0.25">
      <c r="A1781" t="s">
        <v>51</v>
      </c>
      <c r="B1781" t="s">
        <v>52</v>
      </c>
      <c r="C1781" t="s">
        <v>41</v>
      </c>
      <c r="D1781" t="s">
        <v>54</v>
      </c>
      <c r="E1781" t="s">
        <v>55</v>
      </c>
      <c r="F1781" t="s">
        <v>67</v>
      </c>
      <c r="G1781" t="s">
        <v>1858</v>
      </c>
      <c r="H1781">
        <v>2188</v>
      </c>
      <c r="I1781" t="s">
        <v>57</v>
      </c>
      <c r="J1781" t="s">
        <v>90</v>
      </c>
      <c r="K1781" t="s">
        <v>59</v>
      </c>
      <c r="L1781" t="s">
        <v>51</v>
      </c>
      <c r="M1781" t="s">
        <v>49</v>
      </c>
      <c r="N1781">
        <v>2</v>
      </c>
      <c r="O1781">
        <v>39</v>
      </c>
      <c r="P1781">
        <v>1</v>
      </c>
      <c r="Q1781">
        <v>672</v>
      </c>
      <c r="R1781">
        <v>7</v>
      </c>
      <c r="S1781" t="s">
        <v>50</v>
      </c>
      <c r="T1781">
        <v>1</v>
      </c>
      <c r="U1781">
        <v>3</v>
      </c>
      <c r="V1781">
        <v>54</v>
      </c>
      <c r="W1781">
        <v>2</v>
      </c>
      <c r="X1781">
        <v>5</v>
      </c>
      <c r="Y1781">
        <v>4</v>
      </c>
      <c r="Z1781">
        <v>19272</v>
      </c>
      <c r="AA1781">
        <v>21141</v>
      </c>
      <c r="AB1781">
        <v>1</v>
      </c>
      <c r="AC1781">
        <v>15</v>
      </c>
      <c r="AD1781">
        <v>3</v>
      </c>
      <c r="AE1781">
        <v>1</v>
      </c>
      <c r="AF1781">
        <v>80</v>
      </c>
      <c r="AG1781">
        <v>1</v>
      </c>
      <c r="AH1781">
        <v>21</v>
      </c>
      <c r="AI1781">
        <v>3</v>
      </c>
      <c r="AJ1781">
        <v>21</v>
      </c>
      <c r="AK1781">
        <v>9</v>
      </c>
      <c r="AL1781">
        <v>13</v>
      </c>
      <c r="AM1781">
        <v>3</v>
      </c>
    </row>
    <row r="1782" spans="1:39" x14ac:dyDescent="0.25">
      <c r="A1782" t="s">
        <v>39</v>
      </c>
      <c r="B1782" t="s">
        <v>40</v>
      </c>
      <c r="C1782" t="s">
        <v>41</v>
      </c>
      <c r="D1782" t="s">
        <v>42</v>
      </c>
      <c r="E1782" t="s">
        <v>43</v>
      </c>
      <c r="F1782" t="s">
        <v>67</v>
      </c>
      <c r="G1782" t="s">
        <v>1859</v>
      </c>
      <c r="H1782">
        <v>2189</v>
      </c>
      <c r="I1782" t="s">
        <v>46</v>
      </c>
      <c r="J1782" t="s">
        <v>47</v>
      </c>
      <c r="K1782" t="s">
        <v>59</v>
      </c>
      <c r="L1782" t="s">
        <v>39</v>
      </c>
      <c r="M1782" t="s">
        <v>49</v>
      </c>
      <c r="N1782">
        <v>3</v>
      </c>
      <c r="O1782">
        <v>39</v>
      </c>
      <c r="P1782">
        <v>0</v>
      </c>
      <c r="Q1782">
        <v>1162</v>
      </c>
      <c r="R1782">
        <v>3</v>
      </c>
      <c r="S1782" t="s">
        <v>50</v>
      </c>
      <c r="T1782">
        <v>1</v>
      </c>
      <c r="U1782">
        <v>4</v>
      </c>
      <c r="V1782">
        <v>41</v>
      </c>
      <c r="W1782">
        <v>3</v>
      </c>
      <c r="X1782">
        <v>2</v>
      </c>
      <c r="Y1782">
        <v>3</v>
      </c>
      <c r="Z1782">
        <v>5238</v>
      </c>
      <c r="AA1782">
        <v>17778</v>
      </c>
      <c r="AB1782">
        <v>4</v>
      </c>
      <c r="AC1782">
        <v>18</v>
      </c>
      <c r="AD1782">
        <v>3</v>
      </c>
      <c r="AE1782">
        <v>1</v>
      </c>
      <c r="AF1782">
        <v>80</v>
      </c>
      <c r="AG1782">
        <v>0</v>
      </c>
      <c r="AH1782">
        <v>12</v>
      </c>
      <c r="AI1782">
        <v>2</v>
      </c>
      <c r="AJ1782">
        <v>1</v>
      </c>
      <c r="AK1782">
        <v>0</v>
      </c>
      <c r="AL1782">
        <v>0</v>
      </c>
      <c r="AM1782">
        <v>0</v>
      </c>
    </row>
    <row r="1783" spans="1:39" x14ac:dyDescent="0.25">
      <c r="A1783" t="s">
        <v>51</v>
      </c>
      <c r="B1783" t="s">
        <v>52</v>
      </c>
      <c r="C1783" t="s">
        <v>64</v>
      </c>
      <c r="D1783" t="s">
        <v>54</v>
      </c>
      <c r="E1783" t="s">
        <v>43</v>
      </c>
      <c r="F1783" t="s">
        <v>101</v>
      </c>
      <c r="G1783" t="s">
        <v>1860</v>
      </c>
      <c r="H1783">
        <v>2190</v>
      </c>
      <c r="I1783" t="s">
        <v>57</v>
      </c>
      <c r="J1783" t="s">
        <v>47</v>
      </c>
      <c r="K1783" t="s">
        <v>48</v>
      </c>
      <c r="L1783" t="s">
        <v>51</v>
      </c>
      <c r="M1783" t="s">
        <v>49</v>
      </c>
      <c r="N1783">
        <v>6</v>
      </c>
      <c r="O1783">
        <v>33</v>
      </c>
      <c r="P1783">
        <v>1</v>
      </c>
      <c r="Q1783">
        <v>508</v>
      </c>
      <c r="R1783">
        <v>10</v>
      </c>
      <c r="S1783" t="s">
        <v>72</v>
      </c>
      <c r="T1783">
        <v>1</v>
      </c>
      <c r="U1783">
        <v>2</v>
      </c>
      <c r="V1783">
        <v>46</v>
      </c>
      <c r="W1783">
        <v>2</v>
      </c>
      <c r="X1783">
        <v>2</v>
      </c>
      <c r="Y1783">
        <v>4</v>
      </c>
      <c r="Z1783">
        <v>4682</v>
      </c>
      <c r="AA1783">
        <v>4317</v>
      </c>
      <c r="AB1783">
        <v>3</v>
      </c>
      <c r="AC1783">
        <v>14</v>
      </c>
      <c r="AD1783">
        <v>3</v>
      </c>
      <c r="AE1783">
        <v>3</v>
      </c>
      <c r="AF1783">
        <v>80</v>
      </c>
      <c r="AG1783">
        <v>0</v>
      </c>
      <c r="AH1783">
        <v>9</v>
      </c>
      <c r="AI1783">
        <v>2</v>
      </c>
      <c r="AJ1783">
        <v>7</v>
      </c>
      <c r="AK1783">
        <v>7</v>
      </c>
      <c r="AL1783">
        <v>0</v>
      </c>
      <c r="AM1783">
        <v>1</v>
      </c>
    </row>
    <row r="1784" spans="1:39" x14ac:dyDescent="0.25">
      <c r="A1784" t="s">
        <v>51</v>
      </c>
      <c r="B1784" t="s">
        <v>40</v>
      </c>
      <c r="C1784" t="s">
        <v>53</v>
      </c>
      <c r="D1784" t="s">
        <v>54</v>
      </c>
      <c r="E1784" t="s">
        <v>55</v>
      </c>
      <c r="F1784" t="s">
        <v>44</v>
      </c>
      <c r="G1784" t="s">
        <v>1861</v>
      </c>
      <c r="H1784">
        <v>2191</v>
      </c>
      <c r="I1784" t="s">
        <v>57</v>
      </c>
      <c r="J1784" t="s">
        <v>96</v>
      </c>
      <c r="K1784" t="s">
        <v>59</v>
      </c>
      <c r="L1784" t="s">
        <v>51</v>
      </c>
      <c r="M1784" t="s">
        <v>49</v>
      </c>
      <c r="N1784">
        <v>2</v>
      </c>
      <c r="O1784">
        <v>47</v>
      </c>
      <c r="P1784">
        <v>1</v>
      </c>
      <c r="Q1784">
        <v>1482</v>
      </c>
      <c r="R1784">
        <v>5</v>
      </c>
      <c r="S1784" t="s">
        <v>129</v>
      </c>
      <c r="T1784">
        <v>1</v>
      </c>
      <c r="U1784">
        <v>4</v>
      </c>
      <c r="V1784">
        <v>42</v>
      </c>
      <c r="W1784">
        <v>3</v>
      </c>
      <c r="X1784">
        <v>5</v>
      </c>
      <c r="Y1784">
        <v>3</v>
      </c>
      <c r="Z1784">
        <v>18300</v>
      </c>
      <c r="AA1784">
        <v>16375</v>
      </c>
      <c r="AB1784">
        <v>4</v>
      </c>
      <c r="AC1784">
        <v>11</v>
      </c>
      <c r="AD1784">
        <v>3</v>
      </c>
      <c r="AE1784">
        <v>2</v>
      </c>
      <c r="AF1784">
        <v>80</v>
      </c>
      <c r="AG1784">
        <v>1</v>
      </c>
      <c r="AH1784">
        <v>21</v>
      </c>
      <c r="AI1784">
        <v>3</v>
      </c>
      <c r="AJ1784">
        <v>3</v>
      </c>
      <c r="AK1784">
        <v>2</v>
      </c>
      <c r="AL1784">
        <v>1</v>
      </c>
      <c r="AM1784">
        <v>1</v>
      </c>
    </row>
    <row r="1785" spans="1:39" x14ac:dyDescent="0.25">
      <c r="A1785" t="s">
        <v>51</v>
      </c>
      <c r="B1785" t="s">
        <v>52</v>
      </c>
      <c r="C1785" t="s">
        <v>41</v>
      </c>
      <c r="D1785" t="s">
        <v>54</v>
      </c>
      <c r="E1785" t="s">
        <v>55</v>
      </c>
      <c r="F1785" t="s">
        <v>44</v>
      </c>
      <c r="G1785" t="s">
        <v>1862</v>
      </c>
      <c r="H1785">
        <v>2192</v>
      </c>
      <c r="I1785" t="s">
        <v>46</v>
      </c>
      <c r="J1785" t="s">
        <v>63</v>
      </c>
      <c r="K1785" t="s">
        <v>74</v>
      </c>
      <c r="L1785" t="s">
        <v>51</v>
      </c>
      <c r="M1785" t="s">
        <v>49</v>
      </c>
      <c r="N1785">
        <v>3</v>
      </c>
      <c r="O1785">
        <v>43</v>
      </c>
      <c r="P1785">
        <v>1</v>
      </c>
      <c r="Q1785">
        <v>559</v>
      </c>
      <c r="R1785">
        <v>10</v>
      </c>
      <c r="S1785" t="s">
        <v>66</v>
      </c>
      <c r="T1785">
        <v>1</v>
      </c>
      <c r="U1785">
        <v>3</v>
      </c>
      <c r="V1785">
        <v>82</v>
      </c>
      <c r="W1785">
        <v>2</v>
      </c>
      <c r="X1785">
        <v>2</v>
      </c>
      <c r="Y1785">
        <v>3</v>
      </c>
      <c r="Z1785">
        <v>5257</v>
      </c>
      <c r="AA1785">
        <v>6227</v>
      </c>
      <c r="AB1785">
        <v>1</v>
      </c>
      <c r="AC1785">
        <v>11</v>
      </c>
      <c r="AD1785">
        <v>3</v>
      </c>
      <c r="AE1785">
        <v>2</v>
      </c>
      <c r="AF1785">
        <v>80</v>
      </c>
      <c r="AG1785">
        <v>1</v>
      </c>
      <c r="AH1785">
        <v>9</v>
      </c>
      <c r="AI1785">
        <v>4</v>
      </c>
      <c r="AJ1785">
        <v>9</v>
      </c>
      <c r="AK1785">
        <v>7</v>
      </c>
      <c r="AL1785">
        <v>0</v>
      </c>
      <c r="AM1785">
        <v>0</v>
      </c>
    </row>
    <row r="1786" spans="1:39" x14ac:dyDescent="0.25">
      <c r="A1786" t="s">
        <v>51</v>
      </c>
      <c r="B1786" t="s">
        <v>86</v>
      </c>
      <c r="C1786" t="s">
        <v>64</v>
      </c>
      <c r="D1786" t="s">
        <v>54</v>
      </c>
      <c r="E1786" t="s">
        <v>43</v>
      </c>
      <c r="F1786" t="s">
        <v>101</v>
      </c>
      <c r="G1786" t="s">
        <v>1863</v>
      </c>
      <c r="H1786">
        <v>2193</v>
      </c>
      <c r="I1786" t="s">
        <v>57</v>
      </c>
      <c r="J1786" t="s">
        <v>47</v>
      </c>
      <c r="K1786" t="s">
        <v>59</v>
      </c>
      <c r="L1786" t="s">
        <v>39</v>
      </c>
      <c r="M1786" t="s">
        <v>49</v>
      </c>
      <c r="N1786">
        <v>0</v>
      </c>
      <c r="O1786">
        <v>27</v>
      </c>
      <c r="P1786">
        <v>1</v>
      </c>
      <c r="Q1786">
        <v>210</v>
      </c>
      <c r="R1786">
        <v>1</v>
      </c>
      <c r="S1786" t="s">
        <v>60</v>
      </c>
      <c r="T1786">
        <v>1</v>
      </c>
      <c r="U1786">
        <v>3</v>
      </c>
      <c r="V1786">
        <v>73</v>
      </c>
      <c r="W1786">
        <v>3</v>
      </c>
      <c r="X1786">
        <v>2</v>
      </c>
      <c r="Y1786">
        <v>2</v>
      </c>
      <c r="Z1786">
        <v>6349</v>
      </c>
      <c r="AA1786">
        <v>22107</v>
      </c>
      <c r="AB1786">
        <v>0</v>
      </c>
      <c r="AC1786">
        <v>13</v>
      </c>
      <c r="AD1786">
        <v>3</v>
      </c>
      <c r="AE1786">
        <v>4</v>
      </c>
      <c r="AF1786">
        <v>80</v>
      </c>
      <c r="AG1786">
        <v>1</v>
      </c>
      <c r="AH1786">
        <v>6</v>
      </c>
      <c r="AI1786">
        <v>3</v>
      </c>
      <c r="AJ1786">
        <v>5</v>
      </c>
      <c r="AK1786">
        <v>4</v>
      </c>
      <c r="AL1786">
        <v>1</v>
      </c>
      <c r="AM1786">
        <v>4</v>
      </c>
    </row>
    <row r="1787" spans="1:39" x14ac:dyDescent="0.25">
      <c r="A1787" t="s">
        <v>51</v>
      </c>
      <c r="B1787" t="s">
        <v>52</v>
      </c>
      <c r="C1787" t="s">
        <v>53</v>
      </c>
      <c r="D1787" t="s">
        <v>54</v>
      </c>
      <c r="E1787" t="s">
        <v>55</v>
      </c>
      <c r="F1787" t="s">
        <v>44</v>
      </c>
      <c r="G1787" t="s">
        <v>1864</v>
      </c>
      <c r="H1787">
        <v>2194</v>
      </c>
      <c r="I1787" t="s">
        <v>46</v>
      </c>
      <c r="J1787" t="s">
        <v>58</v>
      </c>
      <c r="K1787" t="s">
        <v>48</v>
      </c>
      <c r="L1787" t="s">
        <v>51</v>
      </c>
      <c r="M1787" t="s">
        <v>49</v>
      </c>
      <c r="N1787">
        <v>4</v>
      </c>
      <c r="O1787">
        <v>54</v>
      </c>
      <c r="P1787">
        <v>1</v>
      </c>
      <c r="Q1787">
        <v>928</v>
      </c>
      <c r="R1787">
        <v>20</v>
      </c>
      <c r="S1787" t="s">
        <v>66</v>
      </c>
      <c r="T1787">
        <v>1</v>
      </c>
      <c r="U1787">
        <v>4</v>
      </c>
      <c r="V1787">
        <v>31</v>
      </c>
      <c r="W1787">
        <v>3</v>
      </c>
      <c r="X1787">
        <v>2</v>
      </c>
      <c r="Y1787">
        <v>3</v>
      </c>
      <c r="Z1787">
        <v>4869</v>
      </c>
      <c r="AA1787">
        <v>16885</v>
      </c>
      <c r="AB1787">
        <v>3</v>
      </c>
      <c r="AC1787">
        <v>12</v>
      </c>
      <c r="AD1787">
        <v>3</v>
      </c>
      <c r="AE1787">
        <v>4</v>
      </c>
      <c r="AF1787">
        <v>80</v>
      </c>
      <c r="AG1787">
        <v>0</v>
      </c>
      <c r="AH1787">
        <v>20</v>
      </c>
      <c r="AI1787">
        <v>2</v>
      </c>
      <c r="AJ1787">
        <v>4</v>
      </c>
      <c r="AK1787">
        <v>3</v>
      </c>
      <c r="AL1787">
        <v>0</v>
      </c>
      <c r="AM1787">
        <v>3</v>
      </c>
    </row>
    <row r="1788" spans="1:39" x14ac:dyDescent="0.25">
      <c r="A1788" t="s">
        <v>51</v>
      </c>
      <c r="B1788" t="s">
        <v>40</v>
      </c>
      <c r="C1788" t="s">
        <v>41</v>
      </c>
      <c r="D1788" t="s">
        <v>54</v>
      </c>
      <c r="E1788" t="s">
        <v>55</v>
      </c>
      <c r="F1788" t="s">
        <v>44</v>
      </c>
      <c r="G1788" t="s">
        <v>1865</v>
      </c>
      <c r="H1788">
        <v>2195</v>
      </c>
      <c r="I1788" t="s">
        <v>46</v>
      </c>
      <c r="J1788" t="s">
        <v>78</v>
      </c>
      <c r="K1788" t="s">
        <v>59</v>
      </c>
      <c r="L1788" t="s">
        <v>51</v>
      </c>
      <c r="M1788" t="s">
        <v>49</v>
      </c>
      <c r="N1788">
        <v>1</v>
      </c>
      <c r="O1788">
        <v>43</v>
      </c>
      <c r="P1788">
        <v>1</v>
      </c>
      <c r="Q1788">
        <v>1001</v>
      </c>
      <c r="R1788">
        <v>7</v>
      </c>
      <c r="S1788" t="s">
        <v>72</v>
      </c>
      <c r="T1788">
        <v>1</v>
      </c>
      <c r="U1788">
        <v>3</v>
      </c>
      <c r="V1788">
        <v>43</v>
      </c>
      <c r="W1788">
        <v>3</v>
      </c>
      <c r="X1788">
        <v>3</v>
      </c>
      <c r="Y1788">
        <v>1</v>
      </c>
      <c r="Z1788">
        <v>9985</v>
      </c>
      <c r="AA1788">
        <v>9262</v>
      </c>
      <c r="AB1788">
        <v>8</v>
      </c>
      <c r="AC1788">
        <v>16</v>
      </c>
      <c r="AD1788">
        <v>3</v>
      </c>
      <c r="AE1788">
        <v>1</v>
      </c>
      <c r="AF1788">
        <v>80</v>
      </c>
      <c r="AG1788">
        <v>1</v>
      </c>
      <c r="AH1788">
        <v>10</v>
      </c>
      <c r="AI1788">
        <v>2</v>
      </c>
      <c r="AJ1788">
        <v>1</v>
      </c>
      <c r="AK1788">
        <v>0</v>
      </c>
      <c r="AL1788">
        <v>0</v>
      </c>
      <c r="AM1788">
        <v>0</v>
      </c>
    </row>
    <row r="1789" spans="1:39" x14ac:dyDescent="0.25">
      <c r="A1789" t="s">
        <v>51</v>
      </c>
      <c r="B1789" t="s">
        <v>40</v>
      </c>
      <c r="C1789" t="s">
        <v>53</v>
      </c>
      <c r="D1789" t="s">
        <v>54</v>
      </c>
      <c r="E1789" t="s">
        <v>55</v>
      </c>
      <c r="F1789" t="s">
        <v>61</v>
      </c>
      <c r="G1789" t="s">
        <v>1866</v>
      </c>
      <c r="H1789">
        <v>2196</v>
      </c>
      <c r="I1789" t="s">
        <v>57</v>
      </c>
      <c r="J1789" t="s">
        <v>58</v>
      </c>
      <c r="K1789" t="s">
        <v>59</v>
      </c>
      <c r="L1789" t="s">
        <v>51</v>
      </c>
      <c r="M1789" t="s">
        <v>49</v>
      </c>
      <c r="N1789">
        <v>3</v>
      </c>
      <c r="O1789">
        <v>45</v>
      </c>
      <c r="P1789">
        <v>1</v>
      </c>
      <c r="Q1789">
        <v>549</v>
      </c>
      <c r="R1789">
        <v>8</v>
      </c>
      <c r="S1789" t="s">
        <v>66</v>
      </c>
      <c r="T1789">
        <v>1</v>
      </c>
      <c r="U1789">
        <v>4</v>
      </c>
      <c r="V1789">
        <v>75</v>
      </c>
      <c r="W1789">
        <v>3</v>
      </c>
      <c r="X1789">
        <v>2</v>
      </c>
      <c r="Y1789">
        <v>4</v>
      </c>
      <c r="Z1789">
        <v>3697</v>
      </c>
      <c r="AA1789">
        <v>9278</v>
      </c>
      <c r="AB1789">
        <v>9</v>
      </c>
      <c r="AC1789">
        <v>14</v>
      </c>
      <c r="AD1789">
        <v>3</v>
      </c>
      <c r="AE1789">
        <v>1</v>
      </c>
      <c r="AF1789">
        <v>80</v>
      </c>
      <c r="AG1789">
        <v>2</v>
      </c>
      <c r="AH1789">
        <v>12</v>
      </c>
      <c r="AI1789">
        <v>3</v>
      </c>
      <c r="AJ1789">
        <v>10</v>
      </c>
      <c r="AK1789">
        <v>9</v>
      </c>
      <c r="AL1789">
        <v>9</v>
      </c>
      <c r="AM1789">
        <v>8</v>
      </c>
    </row>
    <row r="1790" spans="1:39" x14ac:dyDescent="0.25">
      <c r="A1790" t="s">
        <v>51</v>
      </c>
      <c r="B1790" t="s">
        <v>40</v>
      </c>
      <c r="C1790" t="s">
        <v>41</v>
      </c>
      <c r="D1790" t="s">
        <v>54</v>
      </c>
      <c r="E1790" t="s">
        <v>43</v>
      </c>
      <c r="F1790" t="s">
        <v>67</v>
      </c>
      <c r="G1790" t="s">
        <v>1867</v>
      </c>
      <c r="H1790">
        <v>2197</v>
      </c>
      <c r="I1790" t="s">
        <v>57</v>
      </c>
      <c r="J1790" t="s">
        <v>47</v>
      </c>
      <c r="K1790" t="s">
        <v>59</v>
      </c>
      <c r="L1790" t="s">
        <v>39</v>
      </c>
      <c r="M1790" t="s">
        <v>49</v>
      </c>
      <c r="N1790">
        <v>2</v>
      </c>
      <c r="O1790">
        <v>40</v>
      </c>
      <c r="P1790">
        <v>1</v>
      </c>
      <c r="Q1790">
        <v>1124</v>
      </c>
      <c r="R1790">
        <v>1</v>
      </c>
      <c r="S1790" t="s">
        <v>50</v>
      </c>
      <c r="T1790">
        <v>1</v>
      </c>
      <c r="U1790">
        <v>2</v>
      </c>
      <c r="V1790">
        <v>57</v>
      </c>
      <c r="W1790">
        <v>1</v>
      </c>
      <c r="X1790">
        <v>2</v>
      </c>
      <c r="Y1790">
        <v>4</v>
      </c>
      <c r="Z1790">
        <v>7457</v>
      </c>
      <c r="AA1790">
        <v>13273</v>
      </c>
      <c r="AB1790">
        <v>2</v>
      </c>
      <c r="AC1790">
        <v>22</v>
      </c>
      <c r="AD1790">
        <v>4</v>
      </c>
      <c r="AE1790">
        <v>3</v>
      </c>
      <c r="AF1790">
        <v>80</v>
      </c>
      <c r="AG1790">
        <v>3</v>
      </c>
      <c r="AH1790">
        <v>6</v>
      </c>
      <c r="AI1790">
        <v>2</v>
      </c>
      <c r="AJ1790">
        <v>4</v>
      </c>
      <c r="AK1790">
        <v>3</v>
      </c>
      <c r="AL1790">
        <v>0</v>
      </c>
      <c r="AM1790">
        <v>2</v>
      </c>
    </row>
    <row r="1791" spans="1:39" x14ac:dyDescent="0.25">
      <c r="A1791" t="s">
        <v>39</v>
      </c>
      <c r="B1791" t="s">
        <v>40</v>
      </c>
      <c r="C1791" t="s">
        <v>64</v>
      </c>
      <c r="D1791" t="s">
        <v>42</v>
      </c>
      <c r="E1791" t="s">
        <v>55</v>
      </c>
      <c r="F1791" t="s">
        <v>61</v>
      </c>
      <c r="G1791" t="s">
        <v>1868</v>
      </c>
      <c r="H1791">
        <v>2198</v>
      </c>
      <c r="I1791" t="s">
        <v>57</v>
      </c>
      <c r="J1791" t="s">
        <v>63</v>
      </c>
      <c r="K1791" t="s">
        <v>59</v>
      </c>
      <c r="L1791" t="s">
        <v>39</v>
      </c>
      <c r="M1791" t="s">
        <v>49</v>
      </c>
      <c r="N1791">
        <v>4</v>
      </c>
      <c r="O1791">
        <v>29</v>
      </c>
      <c r="P1791">
        <v>0</v>
      </c>
      <c r="Q1791">
        <v>318</v>
      </c>
      <c r="R1791">
        <v>8</v>
      </c>
      <c r="S1791" t="s">
        <v>66</v>
      </c>
      <c r="T1791">
        <v>1</v>
      </c>
      <c r="U1791">
        <v>2</v>
      </c>
      <c r="V1791">
        <v>77</v>
      </c>
      <c r="W1791">
        <v>1</v>
      </c>
      <c r="X1791">
        <v>1</v>
      </c>
      <c r="Y1791">
        <v>1</v>
      </c>
      <c r="Z1791">
        <v>2119</v>
      </c>
      <c r="AA1791">
        <v>4759</v>
      </c>
      <c r="AB1791">
        <v>1</v>
      </c>
      <c r="AC1791">
        <v>11</v>
      </c>
      <c r="AD1791">
        <v>3</v>
      </c>
      <c r="AE1791">
        <v>4</v>
      </c>
      <c r="AF1791">
        <v>80</v>
      </c>
      <c r="AG1791">
        <v>0</v>
      </c>
      <c r="AH1791">
        <v>7</v>
      </c>
      <c r="AI1791">
        <v>2</v>
      </c>
      <c r="AJ1791">
        <v>7</v>
      </c>
      <c r="AK1791">
        <v>7</v>
      </c>
      <c r="AL1791">
        <v>0</v>
      </c>
      <c r="AM1791">
        <v>7</v>
      </c>
    </row>
    <row r="1792" spans="1:39" x14ac:dyDescent="0.25">
      <c r="A1792" t="s">
        <v>51</v>
      </c>
      <c r="B1792" t="s">
        <v>40</v>
      </c>
      <c r="C1792" t="s">
        <v>64</v>
      </c>
      <c r="D1792" t="s">
        <v>54</v>
      </c>
      <c r="E1792" t="s">
        <v>55</v>
      </c>
      <c r="F1792" t="s">
        <v>61</v>
      </c>
      <c r="G1792" t="s">
        <v>1869</v>
      </c>
      <c r="H1792">
        <v>2199</v>
      </c>
      <c r="I1792" t="s">
        <v>57</v>
      </c>
      <c r="J1792" t="s">
        <v>63</v>
      </c>
      <c r="K1792" t="s">
        <v>48</v>
      </c>
      <c r="L1792" t="s">
        <v>51</v>
      </c>
      <c r="M1792" t="s">
        <v>49</v>
      </c>
      <c r="N1792">
        <v>2</v>
      </c>
      <c r="O1792">
        <v>29</v>
      </c>
      <c r="P1792">
        <v>1</v>
      </c>
      <c r="Q1792">
        <v>738</v>
      </c>
      <c r="R1792">
        <v>9</v>
      </c>
      <c r="S1792" t="s">
        <v>129</v>
      </c>
      <c r="T1792">
        <v>1</v>
      </c>
      <c r="U1792">
        <v>2</v>
      </c>
      <c r="V1792">
        <v>30</v>
      </c>
      <c r="W1792">
        <v>2</v>
      </c>
      <c r="X1792">
        <v>1</v>
      </c>
      <c r="Y1792">
        <v>4</v>
      </c>
      <c r="Z1792">
        <v>3983</v>
      </c>
      <c r="AA1792">
        <v>7621</v>
      </c>
      <c r="AB1792">
        <v>0</v>
      </c>
      <c r="AC1792">
        <v>17</v>
      </c>
      <c r="AD1792">
        <v>3</v>
      </c>
      <c r="AE1792">
        <v>3</v>
      </c>
      <c r="AF1792">
        <v>80</v>
      </c>
      <c r="AG1792">
        <v>0</v>
      </c>
      <c r="AH1792">
        <v>4</v>
      </c>
      <c r="AI1792">
        <v>3</v>
      </c>
      <c r="AJ1792">
        <v>3</v>
      </c>
      <c r="AK1792">
        <v>2</v>
      </c>
      <c r="AL1792">
        <v>2</v>
      </c>
      <c r="AM1792">
        <v>2</v>
      </c>
    </row>
    <row r="1793" spans="1:39" x14ac:dyDescent="0.25">
      <c r="A1793" t="s">
        <v>51</v>
      </c>
      <c r="B1793" t="s">
        <v>40</v>
      </c>
      <c r="C1793" t="s">
        <v>64</v>
      </c>
      <c r="D1793" t="s">
        <v>54</v>
      </c>
      <c r="E1793" t="s">
        <v>43</v>
      </c>
      <c r="F1793" t="s">
        <v>101</v>
      </c>
      <c r="G1793" t="s">
        <v>1870</v>
      </c>
      <c r="H1793">
        <v>2200</v>
      </c>
      <c r="I1793" t="s">
        <v>46</v>
      </c>
      <c r="J1793" t="s">
        <v>47</v>
      </c>
      <c r="K1793" t="s">
        <v>74</v>
      </c>
      <c r="L1793" t="s">
        <v>51</v>
      </c>
      <c r="M1793" t="s">
        <v>49</v>
      </c>
      <c r="N1793">
        <v>2</v>
      </c>
      <c r="O1793">
        <v>30</v>
      </c>
      <c r="P1793">
        <v>1</v>
      </c>
      <c r="Q1793">
        <v>570</v>
      </c>
      <c r="R1793">
        <v>5</v>
      </c>
      <c r="S1793" t="s">
        <v>72</v>
      </c>
      <c r="T1793">
        <v>1</v>
      </c>
      <c r="U1793">
        <v>4</v>
      </c>
      <c r="V1793">
        <v>30</v>
      </c>
      <c r="W1793">
        <v>2</v>
      </c>
      <c r="X1793">
        <v>2</v>
      </c>
      <c r="Y1793">
        <v>3</v>
      </c>
      <c r="Z1793">
        <v>6118</v>
      </c>
      <c r="AA1793">
        <v>5431</v>
      </c>
      <c r="AB1793">
        <v>1</v>
      </c>
      <c r="AC1793">
        <v>13</v>
      </c>
      <c r="AD1793">
        <v>3</v>
      </c>
      <c r="AE1793">
        <v>3</v>
      </c>
      <c r="AF1793">
        <v>80</v>
      </c>
      <c r="AG1793">
        <v>3</v>
      </c>
      <c r="AH1793">
        <v>10</v>
      </c>
      <c r="AI1793">
        <v>3</v>
      </c>
      <c r="AJ1793">
        <v>10</v>
      </c>
      <c r="AK1793">
        <v>9</v>
      </c>
      <c r="AL1793">
        <v>1</v>
      </c>
      <c r="AM1793">
        <v>2</v>
      </c>
    </row>
    <row r="1794" spans="1:39" x14ac:dyDescent="0.25">
      <c r="A1794" t="s">
        <v>51</v>
      </c>
      <c r="B1794" t="s">
        <v>40</v>
      </c>
      <c r="C1794" t="s">
        <v>64</v>
      </c>
      <c r="D1794" t="s">
        <v>54</v>
      </c>
      <c r="E1794" t="s">
        <v>43</v>
      </c>
      <c r="F1794" t="s">
        <v>101</v>
      </c>
      <c r="G1794" t="s">
        <v>1871</v>
      </c>
      <c r="H1794">
        <v>2201</v>
      </c>
      <c r="I1794" t="s">
        <v>46</v>
      </c>
      <c r="J1794" t="s">
        <v>47</v>
      </c>
      <c r="K1794" t="s">
        <v>59</v>
      </c>
      <c r="L1794" t="s">
        <v>51</v>
      </c>
      <c r="M1794" t="s">
        <v>49</v>
      </c>
      <c r="N1794">
        <v>3</v>
      </c>
      <c r="O1794">
        <v>27</v>
      </c>
      <c r="P1794">
        <v>1</v>
      </c>
      <c r="Q1794">
        <v>1130</v>
      </c>
      <c r="R1794">
        <v>8</v>
      </c>
      <c r="S1794" t="s">
        <v>66</v>
      </c>
      <c r="T1794">
        <v>1</v>
      </c>
      <c r="U1794">
        <v>2</v>
      </c>
      <c r="V1794">
        <v>56</v>
      </c>
      <c r="W1794">
        <v>3</v>
      </c>
      <c r="X1794">
        <v>2</v>
      </c>
      <c r="Y1794">
        <v>2</v>
      </c>
      <c r="Z1794">
        <v>6214</v>
      </c>
      <c r="AA1794">
        <v>3415</v>
      </c>
      <c r="AB1794">
        <v>1</v>
      </c>
      <c r="AC1794">
        <v>18</v>
      </c>
      <c r="AD1794">
        <v>3</v>
      </c>
      <c r="AE1794">
        <v>1</v>
      </c>
      <c r="AF1794">
        <v>80</v>
      </c>
      <c r="AG1794">
        <v>1</v>
      </c>
      <c r="AH1794">
        <v>8</v>
      </c>
      <c r="AI1794">
        <v>3</v>
      </c>
      <c r="AJ1794">
        <v>8</v>
      </c>
      <c r="AK1794">
        <v>7</v>
      </c>
      <c r="AL1794">
        <v>0</v>
      </c>
      <c r="AM1794">
        <v>7</v>
      </c>
    </row>
    <row r="1795" spans="1:39" x14ac:dyDescent="0.25">
      <c r="A1795" t="s">
        <v>51</v>
      </c>
      <c r="B1795" t="s">
        <v>40</v>
      </c>
      <c r="C1795" t="s">
        <v>41</v>
      </c>
      <c r="D1795" t="s">
        <v>54</v>
      </c>
      <c r="E1795" t="s">
        <v>55</v>
      </c>
      <c r="F1795" t="s">
        <v>67</v>
      </c>
      <c r="G1795" t="s">
        <v>1872</v>
      </c>
      <c r="H1795">
        <v>2202</v>
      </c>
      <c r="I1795" t="s">
        <v>57</v>
      </c>
      <c r="J1795" t="s">
        <v>76</v>
      </c>
      <c r="K1795" t="s">
        <v>74</v>
      </c>
      <c r="L1795" t="s">
        <v>51</v>
      </c>
      <c r="M1795" t="s">
        <v>49</v>
      </c>
      <c r="N1795">
        <v>2</v>
      </c>
      <c r="O1795">
        <v>37</v>
      </c>
      <c r="P1795">
        <v>1</v>
      </c>
      <c r="Q1795">
        <v>1192</v>
      </c>
      <c r="R1795">
        <v>5</v>
      </c>
      <c r="S1795" t="s">
        <v>50</v>
      </c>
      <c r="T1795">
        <v>1</v>
      </c>
      <c r="U1795">
        <v>4</v>
      </c>
      <c r="V1795">
        <v>61</v>
      </c>
      <c r="W1795">
        <v>3</v>
      </c>
      <c r="X1795">
        <v>2</v>
      </c>
      <c r="Y1795">
        <v>4</v>
      </c>
      <c r="Z1795">
        <v>6347</v>
      </c>
      <c r="AA1795">
        <v>23177</v>
      </c>
      <c r="AB1795">
        <v>7</v>
      </c>
      <c r="AC1795">
        <v>16</v>
      </c>
      <c r="AD1795">
        <v>3</v>
      </c>
      <c r="AE1795">
        <v>3</v>
      </c>
      <c r="AF1795">
        <v>80</v>
      </c>
      <c r="AG1795">
        <v>2</v>
      </c>
      <c r="AH1795">
        <v>8</v>
      </c>
      <c r="AI1795">
        <v>2</v>
      </c>
      <c r="AJ1795">
        <v>6</v>
      </c>
      <c r="AK1795">
        <v>2</v>
      </c>
      <c r="AL1795">
        <v>0</v>
      </c>
      <c r="AM1795">
        <v>4</v>
      </c>
    </row>
    <row r="1796" spans="1:39" x14ac:dyDescent="0.25">
      <c r="A1796" t="s">
        <v>51</v>
      </c>
      <c r="B1796" t="s">
        <v>40</v>
      </c>
      <c r="C1796" t="s">
        <v>41</v>
      </c>
      <c r="D1796" t="s">
        <v>54</v>
      </c>
      <c r="E1796" t="s">
        <v>55</v>
      </c>
      <c r="F1796" t="s">
        <v>44</v>
      </c>
      <c r="G1796" t="s">
        <v>1873</v>
      </c>
      <c r="H1796">
        <v>2203</v>
      </c>
      <c r="I1796" t="s">
        <v>57</v>
      </c>
      <c r="J1796" t="s">
        <v>96</v>
      </c>
      <c r="K1796" t="s">
        <v>74</v>
      </c>
      <c r="L1796" t="s">
        <v>39</v>
      </c>
      <c r="M1796" t="s">
        <v>49</v>
      </c>
      <c r="N1796">
        <v>3</v>
      </c>
      <c r="O1796">
        <v>38</v>
      </c>
      <c r="P1796">
        <v>1</v>
      </c>
      <c r="Q1796">
        <v>343</v>
      </c>
      <c r="R1796">
        <v>15</v>
      </c>
      <c r="S1796" t="s">
        <v>50</v>
      </c>
      <c r="T1796">
        <v>1</v>
      </c>
      <c r="U1796">
        <v>3</v>
      </c>
      <c r="V1796">
        <v>92</v>
      </c>
      <c r="W1796">
        <v>2</v>
      </c>
      <c r="X1796">
        <v>3</v>
      </c>
      <c r="Y1796">
        <v>4</v>
      </c>
      <c r="Z1796">
        <v>11510</v>
      </c>
      <c r="AA1796">
        <v>15682</v>
      </c>
      <c r="AB1796">
        <v>0</v>
      </c>
      <c r="AC1796">
        <v>14</v>
      </c>
      <c r="AD1796">
        <v>3</v>
      </c>
      <c r="AE1796">
        <v>2</v>
      </c>
      <c r="AF1796">
        <v>80</v>
      </c>
      <c r="AG1796">
        <v>1</v>
      </c>
      <c r="AH1796">
        <v>12</v>
      </c>
      <c r="AI1796">
        <v>3</v>
      </c>
      <c r="AJ1796">
        <v>11</v>
      </c>
      <c r="AK1796">
        <v>10</v>
      </c>
      <c r="AL1796">
        <v>2</v>
      </c>
      <c r="AM1796">
        <v>9</v>
      </c>
    </row>
    <row r="1797" spans="1:39" x14ac:dyDescent="0.25">
      <c r="A1797" t="s">
        <v>51</v>
      </c>
      <c r="B1797" t="s">
        <v>40</v>
      </c>
      <c r="C1797" t="s">
        <v>64</v>
      </c>
      <c r="D1797" t="s">
        <v>54</v>
      </c>
      <c r="E1797" t="s">
        <v>55</v>
      </c>
      <c r="F1797" t="s">
        <v>67</v>
      </c>
      <c r="G1797" t="s">
        <v>1874</v>
      </c>
      <c r="H1797">
        <v>2204</v>
      </c>
      <c r="I1797" t="s">
        <v>46</v>
      </c>
      <c r="J1797" t="s">
        <v>76</v>
      </c>
      <c r="K1797" t="s">
        <v>48</v>
      </c>
      <c r="L1797" t="s">
        <v>39</v>
      </c>
      <c r="M1797" t="s">
        <v>49</v>
      </c>
      <c r="N1797">
        <v>2</v>
      </c>
      <c r="O1797">
        <v>31</v>
      </c>
      <c r="P1797">
        <v>1</v>
      </c>
      <c r="Q1797">
        <v>1232</v>
      </c>
      <c r="R1797">
        <v>7</v>
      </c>
      <c r="S1797" t="s">
        <v>66</v>
      </c>
      <c r="T1797">
        <v>1</v>
      </c>
      <c r="U1797">
        <v>3</v>
      </c>
      <c r="V1797">
        <v>39</v>
      </c>
      <c r="W1797">
        <v>3</v>
      </c>
      <c r="X1797">
        <v>3</v>
      </c>
      <c r="Y1797">
        <v>4</v>
      </c>
      <c r="Z1797">
        <v>7143</v>
      </c>
      <c r="AA1797">
        <v>25713</v>
      </c>
      <c r="AB1797">
        <v>1</v>
      </c>
      <c r="AC1797">
        <v>14</v>
      </c>
      <c r="AD1797">
        <v>3</v>
      </c>
      <c r="AE1797">
        <v>3</v>
      </c>
      <c r="AF1797">
        <v>80</v>
      </c>
      <c r="AG1797">
        <v>0</v>
      </c>
      <c r="AH1797">
        <v>11</v>
      </c>
      <c r="AI1797">
        <v>2</v>
      </c>
      <c r="AJ1797">
        <v>11</v>
      </c>
      <c r="AK1797">
        <v>9</v>
      </c>
      <c r="AL1797">
        <v>4</v>
      </c>
      <c r="AM1797">
        <v>10</v>
      </c>
    </row>
    <row r="1798" spans="1:39" x14ac:dyDescent="0.25">
      <c r="A1798" t="s">
        <v>51</v>
      </c>
      <c r="B1798" t="s">
        <v>40</v>
      </c>
      <c r="C1798" t="s">
        <v>64</v>
      </c>
      <c r="D1798" t="s">
        <v>54</v>
      </c>
      <c r="E1798" t="s">
        <v>43</v>
      </c>
      <c r="F1798" t="s">
        <v>101</v>
      </c>
      <c r="G1798" t="s">
        <v>1875</v>
      </c>
      <c r="H1798">
        <v>2205</v>
      </c>
      <c r="I1798" t="s">
        <v>46</v>
      </c>
      <c r="J1798" t="s">
        <v>47</v>
      </c>
      <c r="K1798" t="s">
        <v>74</v>
      </c>
      <c r="L1798" t="s">
        <v>39</v>
      </c>
      <c r="M1798" t="s">
        <v>49</v>
      </c>
      <c r="N1798">
        <v>2</v>
      </c>
      <c r="O1798">
        <v>29</v>
      </c>
      <c r="P1798">
        <v>1</v>
      </c>
      <c r="Q1798">
        <v>144</v>
      </c>
      <c r="R1798">
        <v>10</v>
      </c>
      <c r="S1798" t="s">
        <v>60</v>
      </c>
      <c r="T1798">
        <v>1</v>
      </c>
      <c r="U1798">
        <v>4</v>
      </c>
      <c r="V1798">
        <v>39</v>
      </c>
      <c r="W1798">
        <v>2</v>
      </c>
      <c r="X1798">
        <v>2</v>
      </c>
      <c r="Y1798">
        <v>2</v>
      </c>
      <c r="Z1798">
        <v>8268</v>
      </c>
      <c r="AA1798">
        <v>11866</v>
      </c>
      <c r="AB1798">
        <v>1</v>
      </c>
      <c r="AC1798">
        <v>14</v>
      </c>
      <c r="AD1798">
        <v>3</v>
      </c>
      <c r="AE1798">
        <v>1</v>
      </c>
      <c r="AF1798">
        <v>80</v>
      </c>
      <c r="AG1798">
        <v>2</v>
      </c>
      <c r="AH1798">
        <v>7</v>
      </c>
      <c r="AI1798">
        <v>3</v>
      </c>
      <c r="AJ1798">
        <v>7</v>
      </c>
      <c r="AK1798">
        <v>7</v>
      </c>
      <c r="AL1798">
        <v>1</v>
      </c>
      <c r="AM1798">
        <v>7</v>
      </c>
    </row>
    <row r="1799" spans="1:39" x14ac:dyDescent="0.25">
      <c r="A1799" t="s">
        <v>51</v>
      </c>
      <c r="B1799" t="s">
        <v>40</v>
      </c>
      <c r="C1799" t="s">
        <v>41</v>
      </c>
      <c r="D1799" t="s">
        <v>54</v>
      </c>
      <c r="E1799" t="s">
        <v>55</v>
      </c>
      <c r="F1799" t="s">
        <v>108</v>
      </c>
      <c r="G1799" t="s">
        <v>1876</v>
      </c>
      <c r="H1799">
        <v>2206</v>
      </c>
      <c r="I1799" t="s">
        <v>57</v>
      </c>
      <c r="J1799" t="s">
        <v>76</v>
      </c>
      <c r="K1799" t="s">
        <v>48</v>
      </c>
      <c r="L1799" t="s">
        <v>51</v>
      </c>
      <c r="M1799" t="s">
        <v>49</v>
      </c>
      <c r="N1799">
        <v>5</v>
      </c>
      <c r="O1799">
        <v>35</v>
      </c>
      <c r="P1799">
        <v>1</v>
      </c>
      <c r="Q1799">
        <v>1296</v>
      </c>
      <c r="R1799">
        <v>5</v>
      </c>
      <c r="S1799" t="s">
        <v>66</v>
      </c>
      <c r="T1799">
        <v>1</v>
      </c>
      <c r="U1799">
        <v>3</v>
      </c>
      <c r="V1799">
        <v>62</v>
      </c>
      <c r="W1799">
        <v>3</v>
      </c>
      <c r="X1799">
        <v>3</v>
      </c>
      <c r="Y1799">
        <v>2</v>
      </c>
      <c r="Z1799">
        <v>8095</v>
      </c>
      <c r="AA1799">
        <v>18264</v>
      </c>
      <c r="AB1799">
        <v>0</v>
      </c>
      <c r="AC1799">
        <v>13</v>
      </c>
      <c r="AD1799">
        <v>3</v>
      </c>
      <c r="AE1799">
        <v>4</v>
      </c>
      <c r="AF1799">
        <v>80</v>
      </c>
      <c r="AG1799">
        <v>0</v>
      </c>
      <c r="AH1799">
        <v>17</v>
      </c>
      <c r="AI1799">
        <v>3</v>
      </c>
      <c r="AJ1799">
        <v>16</v>
      </c>
      <c r="AK1799">
        <v>6</v>
      </c>
      <c r="AL1799">
        <v>0</v>
      </c>
      <c r="AM1799">
        <v>13</v>
      </c>
    </row>
    <row r="1800" spans="1:39" x14ac:dyDescent="0.25">
      <c r="A1800" t="s">
        <v>51</v>
      </c>
      <c r="B1800" t="s">
        <v>40</v>
      </c>
      <c r="C1800" t="s">
        <v>87</v>
      </c>
      <c r="D1800" t="s">
        <v>54</v>
      </c>
      <c r="E1800" t="s">
        <v>55</v>
      </c>
      <c r="F1800" t="s">
        <v>44</v>
      </c>
      <c r="G1800" t="s">
        <v>1877</v>
      </c>
      <c r="H1800">
        <v>2207</v>
      </c>
      <c r="I1800" t="s">
        <v>57</v>
      </c>
      <c r="J1800" t="s">
        <v>58</v>
      </c>
      <c r="K1800" t="s">
        <v>74</v>
      </c>
      <c r="L1800" t="s">
        <v>51</v>
      </c>
      <c r="M1800" t="s">
        <v>49</v>
      </c>
      <c r="N1800">
        <v>2</v>
      </c>
      <c r="O1800">
        <v>23</v>
      </c>
      <c r="P1800">
        <v>1</v>
      </c>
      <c r="Q1800">
        <v>1309</v>
      </c>
      <c r="R1800">
        <v>26</v>
      </c>
      <c r="S1800" t="s">
        <v>60</v>
      </c>
      <c r="T1800">
        <v>1</v>
      </c>
      <c r="U1800">
        <v>3</v>
      </c>
      <c r="V1800">
        <v>83</v>
      </c>
      <c r="W1800">
        <v>3</v>
      </c>
      <c r="X1800">
        <v>1</v>
      </c>
      <c r="Y1800">
        <v>4</v>
      </c>
      <c r="Z1800">
        <v>2904</v>
      </c>
      <c r="AA1800">
        <v>16092</v>
      </c>
      <c r="AB1800">
        <v>1</v>
      </c>
      <c r="AC1800">
        <v>12</v>
      </c>
      <c r="AD1800">
        <v>3</v>
      </c>
      <c r="AE1800">
        <v>3</v>
      </c>
      <c r="AF1800">
        <v>80</v>
      </c>
      <c r="AG1800">
        <v>2</v>
      </c>
      <c r="AH1800">
        <v>4</v>
      </c>
      <c r="AI1800">
        <v>2</v>
      </c>
      <c r="AJ1800">
        <v>4</v>
      </c>
      <c r="AK1800">
        <v>2</v>
      </c>
      <c r="AL1800">
        <v>0</v>
      </c>
      <c r="AM1800">
        <v>2</v>
      </c>
    </row>
    <row r="1801" spans="1:39" x14ac:dyDescent="0.25">
      <c r="A1801" t="s">
        <v>51</v>
      </c>
      <c r="B1801" t="s">
        <v>40</v>
      </c>
      <c r="C1801" t="s">
        <v>41</v>
      </c>
      <c r="D1801" t="s">
        <v>54</v>
      </c>
      <c r="E1801" t="s">
        <v>55</v>
      </c>
      <c r="F1801" t="s">
        <v>67</v>
      </c>
      <c r="G1801" t="s">
        <v>1878</v>
      </c>
      <c r="H1801">
        <v>2208</v>
      </c>
      <c r="I1801" t="s">
        <v>57</v>
      </c>
      <c r="J1801" t="s">
        <v>76</v>
      </c>
      <c r="K1801" t="s">
        <v>48</v>
      </c>
      <c r="L1801" t="s">
        <v>39</v>
      </c>
      <c r="M1801" t="s">
        <v>49</v>
      </c>
      <c r="N1801">
        <v>3</v>
      </c>
      <c r="O1801">
        <v>41</v>
      </c>
      <c r="P1801">
        <v>1</v>
      </c>
      <c r="Q1801">
        <v>483</v>
      </c>
      <c r="R1801">
        <v>6</v>
      </c>
      <c r="S1801" t="s">
        <v>72</v>
      </c>
      <c r="T1801">
        <v>1</v>
      </c>
      <c r="U1801">
        <v>4</v>
      </c>
      <c r="V1801">
        <v>95</v>
      </c>
      <c r="W1801">
        <v>2</v>
      </c>
      <c r="X1801">
        <v>2</v>
      </c>
      <c r="Y1801">
        <v>2</v>
      </c>
      <c r="Z1801">
        <v>6032</v>
      </c>
      <c r="AA1801">
        <v>10110</v>
      </c>
      <c r="AB1801">
        <v>6</v>
      </c>
      <c r="AC1801">
        <v>15</v>
      </c>
      <c r="AD1801">
        <v>3</v>
      </c>
      <c r="AE1801">
        <v>4</v>
      </c>
      <c r="AF1801">
        <v>80</v>
      </c>
      <c r="AG1801">
        <v>0</v>
      </c>
      <c r="AH1801">
        <v>8</v>
      </c>
      <c r="AI1801">
        <v>3</v>
      </c>
      <c r="AJ1801">
        <v>5</v>
      </c>
      <c r="AK1801">
        <v>4</v>
      </c>
      <c r="AL1801">
        <v>1</v>
      </c>
      <c r="AM1801">
        <v>2</v>
      </c>
    </row>
    <row r="1802" spans="1:39" x14ac:dyDescent="0.25">
      <c r="A1802" t="s">
        <v>51</v>
      </c>
      <c r="B1802" t="s">
        <v>52</v>
      </c>
      <c r="C1802" t="s">
        <v>53</v>
      </c>
      <c r="D1802" t="s">
        <v>54</v>
      </c>
      <c r="E1802" t="s">
        <v>43</v>
      </c>
      <c r="F1802" t="s">
        <v>67</v>
      </c>
      <c r="G1802" t="s">
        <v>1879</v>
      </c>
      <c r="H1802">
        <v>2209</v>
      </c>
      <c r="I1802" t="s">
        <v>57</v>
      </c>
      <c r="J1802" t="s">
        <v>94</v>
      </c>
      <c r="K1802" t="s">
        <v>48</v>
      </c>
      <c r="L1802" t="s">
        <v>51</v>
      </c>
      <c r="M1802" t="s">
        <v>49</v>
      </c>
      <c r="N1802">
        <v>3</v>
      </c>
      <c r="O1802">
        <v>47</v>
      </c>
      <c r="P1802">
        <v>1</v>
      </c>
      <c r="Q1802">
        <v>1309</v>
      </c>
      <c r="R1802">
        <v>4</v>
      </c>
      <c r="S1802" t="s">
        <v>60</v>
      </c>
      <c r="T1802">
        <v>1</v>
      </c>
      <c r="U1802">
        <v>2</v>
      </c>
      <c r="V1802">
        <v>99</v>
      </c>
      <c r="W1802">
        <v>3</v>
      </c>
      <c r="X1802">
        <v>2</v>
      </c>
      <c r="Y1802">
        <v>3</v>
      </c>
      <c r="Z1802">
        <v>2976</v>
      </c>
      <c r="AA1802">
        <v>25751</v>
      </c>
      <c r="AB1802">
        <v>3</v>
      </c>
      <c r="AC1802">
        <v>19</v>
      </c>
      <c r="AD1802">
        <v>3</v>
      </c>
      <c r="AE1802">
        <v>1</v>
      </c>
      <c r="AF1802">
        <v>80</v>
      </c>
      <c r="AG1802">
        <v>0</v>
      </c>
      <c r="AH1802">
        <v>5</v>
      </c>
      <c r="AI1802">
        <v>3</v>
      </c>
      <c r="AJ1802">
        <v>0</v>
      </c>
      <c r="AK1802">
        <v>0</v>
      </c>
      <c r="AL1802">
        <v>0</v>
      </c>
      <c r="AM1802">
        <v>0</v>
      </c>
    </row>
    <row r="1803" spans="1:39" x14ac:dyDescent="0.25">
      <c r="A1803" t="s">
        <v>51</v>
      </c>
      <c r="B1803" t="s">
        <v>40</v>
      </c>
      <c r="C1803" t="s">
        <v>41</v>
      </c>
      <c r="D1803" t="s">
        <v>54</v>
      </c>
      <c r="E1803" t="s">
        <v>55</v>
      </c>
      <c r="F1803" t="s">
        <v>44</v>
      </c>
      <c r="G1803" t="s">
        <v>1880</v>
      </c>
      <c r="H1803">
        <v>2210</v>
      </c>
      <c r="I1803" t="s">
        <v>46</v>
      </c>
      <c r="J1803" t="s">
        <v>96</v>
      </c>
      <c r="K1803" t="s">
        <v>48</v>
      </c>
      <c r="L1803" t="s">
        <v>51</v>
      </c>
      <c r="M1803" t="s">
        <v>49</v>
      </c>
      <c r="N1803">
        <v>2</v>
      </c>
      <c r="O1803">
        <v>42</v>
      </c>
      <c r="P1803">
        <v>1</v>
      </c>
      <c r="Q1803">
        <v>810</v>
      </c>
      <c r="R1803">
        <v>23</v>
      </c>
      <c r="S1803" t="s">
        <v>129</v>
      </c>
      <c r="T1803">
        <v>1</v>
      </c>
      <c r="U1803">
        <v>1</v>
      </c>
      <c r="V1803">
        <v>44</v>
      </c>
      <c r="W1803">
        <v>3</v>
      </c>
      <c r="X1803">
        <v>4</v>
      </c>
      <c r="Y1803">
        <v>4</v>
      </c>
      <c r="Z1803">
        <v>15992</v>
      </c>
      <c r="AA1803">
        <v>15901</v>
      </c>
      <c r="AB1803">
        <v>2</v>
      </c>
      <c r="AC1803">
        <v>14</v>
      </c>
      <c r="AD1803">
        <v>3</v>
      </c>
      <c r="AE1803">
        <v>2</v>
      </c>
      <c r="AF1803">
        <v>80</v>
      </c>
      <c r="AG1803">
        <v>0</v>
      </c>
      <c r="AH1803">
        <v>16</v>
      </c>
      <c r="AI1803">
        <v>3</v>
      </c>
      <c r="AJ1803">
        <v>1</v>
      </c>
      <c r="AK1803">
        <v>0</v>
      </c>
      <c r="AL1803">
        <v>0</v>
      </c>
      <c r="AM1803">
        <v>0</v>
      </c>
    </row>
    <row r="1804" spans="1:39" x14ac:dyDescent="0.25">
      <c r="A1804" t="s">
        <v>51</v>
      </c>
      <c r="B1804" t="s">
        <v>86</v>
      </c>
      <c r="C1804" t="s">
        <v>64</v>
      </c>
      <c r="D1804" t="s">
        <v>54</v>
      </c>
      <c r="E1804" t="s">
        <v>43</v>
      </c>
      <c r="F1804" t="s">
        <v>44</v>
      </c>
      <c r="G1804" t="s">
        <v>1881</v>
      </c>
      <c r="H1804">
        <v>2211</v>
      </c>
      <c r="I1804" t="s">
        <v>57</v>
      </c>
      <c r="J1804" t="s">
        <v>47</v>
      </c>
      <c r="K1804" t="s">
        <v>59</v>
      </c>
      <c r="L1804" t="s">
        <v>51</v>
      </c>
      <c r="M1804" t="s">
        <v>49</v>
      </c>
      <c r="N1804">
        <v>3</v>
      </c>
      <c r="O1804">
        <v>29</v>
      </c>
      <c r="P1804">
        <v>1</v>
      </c>
      <c r="Q1804">
        <v>746</v>
      </c>
      <c r="R1804">
        <v>2</v>
      </c>
      <c r="S1804" t="s">
        <v>72</v>
      </c>
      <c r="T1804">
        <v>1</v>
      </c>
      <c r="U1804">
        <v>4</v>
      </c>
      <c r="V1804">
        <v>61</v>
      </c>
      <c r="W1804">
        <v>3</v>
      </c>
      <c r="X1804">
        <v>2</v>
      </c>
      <c r="Y1804">
        <v>3</v>
      </c>
      <c r="Z1804">
        <v>4649</v>
      </c>
      <c r="AA1804">
        <v>16928</v>
      </c>
      <c r="AB1804">
        <v>1</v>
      </c>
      <c r="AC1804">
        <v>14</v>
      </c>
      <c r="AD1804">
        <v>3</v>
      </c>
      <c r="AE1804">
        <v>1</v>
      </c>
      <c r="AF1804">
        <v>80</v>
      </c>
      <c r="AG1804">
        <v>1</v>
      </c>
      <c r="AH1804">
        <v>4</v>
      </c>
      <c r="AI1804">
        <v>2</v>
      </c>
      <c r="AJ1804">
        <v>4</v>
      </c>
      <c r="AK1804">
        <v>3</v>
      </c>
      <c r="AL1804">
        <v>0</v>
      </c>
      <c r="AM1804">
        <v>2</v>
      </c>
    </row>
    <row r="1805" spans="1:39" x14ac:dyDescent="0.25">
      <c r="A1805" t="s">
        <v>51</v>
      </c>
      <c r="B1805" t="s">
        <v>40</v>
      </c>
      <c r="C1805" t="s">
        <v>41</v>
      </c>
      <c r="D1805" t="s">
        <v>54</v>
      </c>
      <c r="E1805" t="s">
        <v>156</v>
      </c>
      <c r="F1805" t="s">
        <v>108</v>
      </c>
      <c r="G1805" t="s">
        <v>1882</v>
      </c>
      <c r="H1805">
        <v>2212</v>
      </c>
      <c r="I1805" t="s">
        <v>57</v>
      </c>
      <c r="J1805" t="s">
        <v>158</v>
      </c>
      <c r="K1805" t="s">
        <v>74</v>
      </c>
      <c r="L1805" t="s">
        <v>39</v>
      </c>
      <c r="M1805" t="s">
        <v>49</v>
      </c>
      <c r="N1805">
        <v>5</v>
      </c>
      <c r="O1805">
        <v>42</v>
      </c>
      <c r="P1805">
        <v>1</v>
      </c>
      <c r="Q1805">
        <v>544</v>
      </c>
      <c r="R1805">
        <v>2</v>
      </c>
      <c r="S1805" t="s">
        <v>60</v>
      </c>
      <c r="T1805">
        <v>1</v>
      </c>
      <c r="U1805">
        <v>3</v>
      </c>
      <c r="V1805">
        <v>52</v>
      </c>
      <c r="W1805">
        <v>3</v>
      </c>
      <c r="X1805">
        <v>1</v>
      </c>
      <c r="Y1805">
        <v>3</v>
      </c>
      <c r="Z1805">
        <v>2696</v>
      </c>
      <c r="AA1805">
        <v>24017</v>
      </c>
      <c r="AB1805">
        <v>0</v>
      </c>
      <c r="AC1805">
        <v>11</v>
      </c>
      <c r="AD1805">
        <v>3</v>
      </c>
      <c r="AE1805">
        <v>3</v>
      </c>
      <c r="AF1805">
        <v>80</v>
      </c>
      <c r="AG1805">
        <v>1</v>
      </c>
      <c r="AH1805">
        <v>4</v>
      </c>
      <c r="AI1805">
        <v>3</v>
      </c>
      <c r="AJ1805">
        <v>3</v>
      </c>
      <c r="AK1805">
        <v>2</v>
      </c>
      <c r="AL1805">
        <v>1</v>
      </c>
      <c r="AM1805">
        <v>0</v>
      </c>
    </row>
    <row r="1806" spans="1:39" x14ac:dyDescent="0.25">
      <c r="A1806" t="s">
        <v>51</v>
      </c>
      <c r="B1806" t="s">
        <v>40</v>
      </c>
      <c r="C1806" t="s">
        <v>64</v>
      </c>
      <c r="D1806" t="s">
        <v>54</v>
      </c>
      <c r="E1806" t="s">
        <v>55</v>
      </c>
      <c r="F1806" t="s">
        <v>67</v>
      </c>
      <c r="G1806" t="s">
        <v>1883</v>
      </c>
      <c r="H1806">
        <v>2213</v>
      </c>
      <c r="I1806" t="s">
        <v>46</v>
      </c>
      <c r="J1806" t="s">
        <v>63</v>
      </c>
      <c r="K1806" t="s">
        <v>59</v>
      </c>
      <c r="L1806" t="s">
        <v>51</v>
      </c>
      <c r="M1806" t="s">
        <v>49</v>
      </c>
      <c r="N1806">
        <v>4</v>
      </c>
      <c r="O1806">
        <v>32</v>
      </c>
      <c r="P1806">
        <v>1</v>
      </c>
      <c r="Q1806">
        <v>1062</v>
      </c>
      <c r="R1806">
        <v>2</v>
      </c>
      <c r="S1806" t="s">
        <v>72</v>
      </c>
      <c r="T1806">
        <v>1</v>
      </c>
      <c r="U1806">
        <v>3</v>
      </c>
      <c r="V1806">
        <v>75</v>
      </c>
      <c r="W1806">
        <v>3</v>
      </c>
      <c r="X1806">
        <v>1</v>
      </c>
      <c r="Y1806">
        <v>2</v>
      </c>
      <c r="Z1806">
        <v>2370</v>
      </c>
      <c r="AA1806">
        <v>3956</v>
      </c>
      <c r="AB1806">
        <v>1</v>
      </c>
      <c r="AC1806">
        <v>13</v>
      </c>
      <c r="AD1806">
        <v>3</v>
      </c>
      <c r="AE1806">
        <v>3</v>
      </c>
      <c r="AF1806">
        <v>80</v>
      </c>
      <c r="AG1806">
        <v>1</v>
      </c>
      <c r="AH1806">
        <v>8</v>
      </c>
      <c r="AI1806">
        <v>3</v>
      </c>
      <c r="AJ1806">
        <v>8</v>
      </c>
      <c r="AK1806">
        <v>0</v>
      </c>
      <c r="AL1806">
        <v>0</v>
      </c>
      <c r="AM1806">
        <v>7</v>
      </c>
    </row>
    <row r="1807" spans="1:39" x14ac:dyDescent="0.25">
      <c r="A1807" t="s">
        <v>51</v>
      </c>
      <c r="B1807" t="s">
        <v>40</v>
      </c>
      <c r="C1807" t="s">
        <v>53</v>
      </c>
      <c r="D1807" t="s">
        <v>54</v>
      </c>
      <c r="E1807" t="s">
        <v>43</v>
      </c>
      <c r="F1807" t="s">
        <v>67</v>
      </c>
      <c r="G1807" t="s">
        <v>1884</v>
      </c>
      <c r="H1807">
        <v>2214</v>
      </c>
      <c r="I1807" t="s">
        <v>46</v>
      </c>
      <c r="J1807" t="s">
        <v>90</v>
      </c>
      <c r="K1807" t="s">
        <v>59</v>
      </c>
      <c r="L1807" t="s">
        <v>51</v>
      </c>
      <c r="M1807" t="s">
        <v>49</v>
      </c>
      <c r="N1807">
        <v>3</v>
      </c>
      <c r="O1807">
        <v>48</v>
      </c>
      <c r="P1807">
        <v>1</v>
      </c>
      <c r="Q1807">
        <v>530</v>
      </c>
      <c r="R1807">
        <v>29</v>
      </c>
      <c r="S1807" t="s">
        <v>60</v>
      </c>
      <c r="T1807">
        <v>1</v>
      </c>
      <c r="U1807">
        <v>1</v>
      </c>
      <c r="V1807">
        <v>91</v>
      </c>
      <c r="W1807">
        <v>3</v>
      </c>
      <c r="X1807">
        <v>3</v>
      </c>
      <c r="Y1807">
        <v>3</v>
      </c>
      <c r="Z1807">
        <v>12504</v>
      </c>
      <c r="AA1807">
        <v>23978</v>
      </c>
      <c r="AB1807">
        <v>3</v>
      </c>
      <c r="AC1807">
        <v>21</v>
      </c>
      <c r="AD1807">
        <v>4</v>
      </c>
      <c r="AE1807">
        <v>2</v>
      </c>
      <c r="AF1807">
        <v>80</v>
      </c>
      <c r="AG1807">
        <v>1</v>
      </c>
      <c r="AH1807">
        <v>15</v>
      </c>
      <c r="AI1807">
        <v>1</v>
      </c>
      <c r="AJ1807">
        <v>0</v>
      </c>
      <c r="AK1807">
        <v>0</v>
      </c>
      <c r="AL1807">
        <v>0</v>
      </c>
      <c r="AM1807">
        <v>0</v>
      </c>
    </row>
    <row r="1808" spans="1:39" x14ac:dyDescent="0.25">
      <c r="A1808" t="s">
        <v>51</v>
      </c>
      <c r="B1808" t="s">
        <v>40</v>
      </c>
      <c r="C1808" t="s">
        <v>41</v>
      </c>
      <c r="D1808" t="s">
        <v>54</v>
      </c>
      <c r="E1808" t="s">
        <v>55</v>
      </c>
      <c r="F1808" t="s">
        <v>67</v>
      </c>
      <c r="G1808" t="s">
        <v>1885</v>
      </c>
      <c r="H1808">
        <v>2215</v>
      </c>
      <c r="I1808" t="s">
        <v>57</v>
      </c>
      <c r="J1808" t="s">
        <v>58</v>
      </c>
      <c r="K1808" t="s">
        <v>74</v>
      </c>
      <c r="L1808" t="s">
        <v>39</v>
      </c>
      <c r="M1808" t="s">
        <v>49</v>
      </c>
      <c r="N1808">
        <v>2</v>
      </c>
      <c r="O1808">
        <v>37</v>
      </c>
      <c r="P1808">
        <v>1</v>
      </c>
      <c r="Q1808">
        <v>1319</v>
      </c>
      <c r="R1808">
        <v>6</v>
      </c>
      <c r="S1808" t="s">
        <v>72</v>
      </c>
      <c r="T1808">
        <v>1</v>
      </c>
      <c r="U1808">
        <v>3</v>
      </c>
      <c r="V1808">
        <v>51</v>
      </c>
      <c r="W1808">
        <v>4</v>
      </c>
      <c r="X1808">
        <v>2</v>
      </c>
      <c r="Y1808">
        <v>1</v>
      </c>
      <c r="Z1808">
        <v>5974</v>
      </c>
      <c r="AA1808">
        <v>17001</v>
      </c>
      <c r="AB1808">
        <v>4</v>
      </c>
      <c r="AC1808">
        <v>13</v>
      </c>
      <c r="AD1808">
        <v>3</v>
      </c>
      <c r="AE1808">
        <v>1</v>
      </c>
      <c r="AF1808">
        <v>80</v>
      </c>
      <c r="AG1808">
        <v>2</v>
      </c>
      <c r="AH1808">
        <v>13</v>
      </c>
      <c r="AI1808">
        <v>3</v>
      </c>
      <c r="AJ1808">
        <v>7</v>
      </c>
      <c r="AK1808">
        <v>7</v>
      </c>
      <c r="AL1808">
        <v>6</v>
      </c>
      <c r="AM1808">
        <v>7</v>
      </c>
    </row>
    <row r="1809" spans="1:39" x14ac:dyDescent="0.25">
      <c r="A1809" t="s">
        <v>51</v>
      </c>
      <c r="B1809" t="s">
        <v>86</v>
      </c>
      <c r="C1809" t="s">
        <v>64</v>
      </c>
      <c r="D1809" t="s">
        <v>54</v>
      </c>
      <c r="E1809" t="s">
        <v>43</v>
      </c>
      <c r="F1809" t="s">
        <v>108</v>
      </c>
      <c r="G1809" t="s">
        <v>1886</v>
      </c>
      <c r="H1809">
        <v>2216</v>
      </c>
      <c r="I1809" t="s">
        <v>46</v>
      </c>
      <c r="J1809" t="s">
        <v>47</v>
      </c>
      <c r="K1809" t="s">
        <v>59</v>
      </c>
      <c r="L1809" t="s">
        <v>39</v>
      </c>
      <c r="M1809" t="s">
        <v>49</v>
      </c>
      <c r="N1809">
        <v>2</v>
      </c>
      <c r="O1809">
        <v>30</v>
      </c>
      <c r="P1809">
        <v>1</v>
      </c>
      <c r="Q1809">
        <v>641</v>
      </c>
      <c r="R1809">
        <v>25</v>
      </c>
      <c r="S1809" t="s">
        <v>50</v>
      </c>
      <c r="T1809">
        <v>1</v>
      </c>
      <c r="U1809">
        <v>4</v>
      </c>
      <c r="V1809">
        <v>85</v>
      </c>
      <c r="W1809">
        <v>3</v>
      </c>
      <c r="X1809">
        <v>2</v>
      </c>
      <c r="Y1809">
        <v>3</v>
      </c>
      <c r="Z1809">
        <v>4736</v>
      </c>
      <c r="AA1809">
        <v>6069</v>
      </c>
      <c r="AB1809">
        <v>7</v>
      </c>
      <c r="AC1809">
        <v>12</v>
      </c>
      <c r="AD1809">
        <v>3</v>
      </c>
      <c r="AE1809">
        <v>2</v>
      </c>
      <c r="AF1809">
        <v>80</v>
      </c>
      <c r="AG1809">
        <v>1</v>
      </c>
      <c r="AH1809">
        <v>4</v>
      </c>
      <c r="AI1809">
        <v>4</v>
      </c>
      <c r="AJ1809">
        <v>2</v>
      </c>
      <c r="AK1809">
        <v>2</v>
      </c>
      <c r="AL1809">
        <v>2</v>
      </c>
      <c r="AM1809">
        <v>2</v>
      </c>
    </row>
    <row r="1810" spans="1:39" x14ac:dyDescent="0.25">
      <c r="A1810" t="s">
        <v>51</v>
      </c>
      <c r="B1810" t="s">
        <v>40</v>
      </c>
      <c r="C1810" t="s">
        <v>64</v>
      </c>
      <c r="D1810" t="s">
        <v>54</v>
      </c>
      <c r="E1810" t="s">
        <v>43</v>
      </c>
      <c r="F1810" t="s">
        <v>44</v>
      </c>
      <c r="G1810" t="s">
        <v>1887</v>
      </c>
      <c r="H1810">
        <v>2217</v>
      </c>
      <c r="I1810" t="s">
        <v>57</v>
      </c>
      <c r="J1810" t="s">
        <v>47</v>
      </c>
      <c r="K1810" t="s">
        <v>59</v>
      </c>
      <c r="L1810" t="s">
        <v>51</v>
      </c>
      <c r="M1810" t="s">
        <v>49</v>
      </c>
      <c r="N1810">
        <v>3</v>
      </c>
      <c r="O1810">
        <v>26</v>
      </c>
      <c r="P1810">
        <v>1</v>
      </c>
      <c r="Q1810">
        <v>933</v>
      </c>
      <c r="R1810">
        <v>1</v>
      </c>
      <c r="S1810" t="s">
        <v>72</v>
      </c>
      <c r="T1810">
        <v>1</v>
      </c>
      <c r="U1810">
        <v>3</v>
      </c>
      <c r="V1810">
        <v>57</v>
      </c>
      <c r="W1810">
        <v>3</v>
      </c>
      <c r="X1810">
        <v>2</v>
      </c>
      <c r="Y1810">
        <v>3</v>
      </c>
      <c r="Z1810">
        <v>5296</v>
      </c>
      <c r="AA1810">
        <v>20156</v>
      </c>
      <c r="AB1810">
        <v>1</v>
      </c>
      <c r="AC1810">
        <v>17</v>
      </c>
      <c r="AD1810">
        <v>3</v>
      </c>
      <c r="AE1810">
        <v>2</v>
      </c>
      <c r="AF1810">
        <v>80</v>
      </c>
      <c r="AG1810">
        <v>1</v>
      </c>
      <c r="AH1810">
        <v>8</v>
      </c>
      <c r="AI1810">
        <v>3</v>
      </c>
      <c r="AJ1810">
        <v>8</v>
      </c>
      <c r="AK1810">
        <v>7</v>
      </c>
      <c r="AL1810">
        <v>7</v>
      </c>
      <c r="AM1810">
        <v>7</v>
      </c>
    </row>
    <row r="1811" spans="1:39" x14ac:dyDescent="0.25">
      <c r="A1811" t="s">
        <v>51</v>
      </c>
      <c r="B1811" t="s">
        <v>40</v>
      </c>
      <c r="C1811" t="s">
        <v>41</v>
      </c>
      <c r="D1811" t="s">
        <v>54</v>
      </c>
      <c r="E1811" t="s">
        <v>55</v>
      </c>
      <c r="F1811" t="s">
        <v>61</v>
      </c>
      <c r="G1811" t="s">
        <v>1888</v>
      </c>
      <c r="H1811">
        <v>2218</v>
      </c>
      <c r="I1811" t="s">
        <v>57</v>
      </c>
      <c r="J1811" t="s">
        <v>78</v>
      </c>
      <c r="K1811" t="s">
        <v>48</v>
      </c>
      <c r="L1811" t="s">
        <v>51</v>
      </c>
      <c r="M1811" t="s">
        <v>49</v>
      </c>
      <c r="N1811">
        <v>6</v>
      </c>
      <c r="O1811">
        <v>42</v>
      </c>
      <c r="P1811">
        <v>1</v>
      </c>
      <c r="Q1811">
        <v>1332</v>
      </c>
      <c r="R1811">
        <v>2</v>
      </c>
      <c r="S1811" t="s">
        <v>66</v>
      </c>
      <c r="T1811">
        <v>1</v>
      </c>
      <c r="U1811">
        <v>1</v>
      </c>
      <c r="V1811">
        <v>98</v>
      </c>
      <c r="W1811">
        <v>2</v>
      </c>
      <c r="X1811">
        <v>2</v>
      </c>
      <c r="Y1811">
        <v>4</v>
      </c>
      <c r="Z1811">
        <v>6781</v>
      </c>
      <c r="AA1811">
        <v>17078</v>
      </c>
      <c r="AB1811">
        <v>3</v>
      </c>
      <c r="AC1811">
        <v>23</v>
      </c>
      <c r="AD1811">
        <v>4</v>
      </c>
      <c r="AE1811">
        <v>2</v>
      </c>
      <c r="AF1811">
        <v>80</v>
      </c>
      <c r="AG1811">
        <v>0</v>
      </c>
      <c r="AH1811">
        <v>14</v>
      </c>
      <c r="AI1811">
        <v>3</v>
      </c>
      <c r="AJ1811">
        <v>1</v>
      </c>
      <c r="AK1811">
        <v>0</v>
      </c>
      <c r="AL1811">
        <v>0</v>
      </c>
      <c r="AM1811">
        <v>0</v>
      </c>
    </row>
    <row r="1812" spans="1:39" x14ac:dyDescent="0.25">
      <c r="A1812" t="s">
        <v>39</v>
      </c>
      <c r="B1812" t="s">
        <v>52</v>
      </c>
      <c r="C1812" t="s">
        <v>87</v>
      </c>
      <c r="D1812" t="s">
        <v>42</v>
      </c>
      <c r="E1812" t="s">
        <v>43</v>
      </c>
      <c r="F1812" t="s">
        <v>108</v>
      </c>
      <c r="G1812" t="s">
        <v>1889</v>
      </c>
      <c r="H1812">
        <v>2219</v>
      </c>
      <c r="I1812" t="s">
        <v>46</v>
      </c>
      <c r="J1812" t="s">
        <v>94</v>
      </c>
      <c r="K1812" t="s">
        <v>48</v>
      </c>
      <c r="L1812" t="s">
        <v>39</v>
      </c>
      <c r="M1812" t="s">
        <v>49</v>
      </c>
      <c r="N1812">
        <v>3</v>
      </c>
      <c r="O1812">
        <v>21</v>
      </c>
      <c r="P1812">
        <v>0</v>
      </c>
      <c r="Q1812">
        <v>756</v>
      </c>
      <c r="R1812">
        <v>1</v>
      </c>
      <c r="S1812" t="s">
        <v>60</v>
      </c>
      <c r="T1812">
        <v>1</v>
      </c>
      <c r="U1812">
        <v>1</v>
      </c>
      <c r="V1812">
        <v>99</v>
      </c>
      <c r="W1812">
        <v>2</v>
      </c>
      <c r="X1812">
        <v>1</v>
      </c>
      <c r="Y1812">
        <v>2</v>
      </c>
      <c r="Z1812">
        <v>2174</v>
      </c>
      <c r="AA1812">
        <v>9150</v>
      </c>
      <c r="AB1812">
        <v>1</v>
      </c>
      <c r="AC1812">
        <v>11</v>
      </c>
      <c r="AD1812">
        <v>3</v>
      </c>
      <c r="AE1812">
        <v>3</v>
      </c>
      <c r="AF1812">
        <v>80</v>
      </c>
      <c r="AG1812">
        <v>0</v>
      </c>
      <c r="AH1812">
        <v>3</v>
      </c>
      <c r="AI1812">
        <v>3</v>
      </c>
      <c r="AJ1812">
        <v>3</v>
      </c>
      <c r="AK1812">
        <v>2</v>
      </c>
      <c r="AL1812">
        <v>1</v>
      </c>
      <c r="AM1812">
        <v>2</v>
      </c>
    </row>
    <row r="1813" spans="1:39" x14ac:dyDescent="0.25">
      <c r="A1813" t="s">
        <v>51</v>
      </c>
      <c r="B1813" t="s">
        <v>86</v>
      </c>
      <c r="C1813" t="s">
        <v>41</v>
      </c>
      <c r="D1813" t="s">
        <v>54</v>
      </c>
      <c r="E1813" t="s">
        <v>43</v>
      </c>
      <c r="F1813" t="s">
        <v>67</v>
      </c>
      <c r="G1813" t="s">
        <v>1890</v>
      </c>
      <c r="H1813">
        <v>2220</v>
      </c>
      <c r="I1813" t="s">
        <v>46</v>
      </c>
      <c r="J1813" t="s">
        <v>47</v>
      </c>
      <c r="K1813" t="s">
        <v>48</v>
      </c>
      <c r="L1813" t="s">
        <v>51</v>
      </c>
      <c r="M1813" t="s">
        <v>49</v>
      </c>
      <c r="N1813">
        <v>6</v>
      </c>
      <c r="O1813">
        <v>36</v>
      </c>
      <c r="P1813">
        <v>1</v>
      </c>
      <c r="Q1813">
        <v>845</v>
      </c>
      <c r="R1813">
        <v>1</v>
      </c>
      <c r="S1813" t="s">
        <v>129</v>
      </c>
      <c r="T1813">
        <v>1</v>
      </c>
      <c r="U1813">
        <v>4</v>
      </c>
      <c r="V1813">
        <v>45</v>
      </c>
      <c r="W1813">
        <v>3</v>
      </c>
      <c r="X1813">
        <v>2</v>
      </c>
      <c r="Y1813">
        <v>4</v>
      </c>
      <c r="Z1813">
        <v>6653</v>
      </c>
      <c r="AA1813">
        <v>15276</v>
      </c>
      <c r="AB1813">
        <v>4</v>
      </c>
      <c r="AC1813">
        <v>15</v>
      </c>
      <c r="AD1813">
        <v>3</v>
      </c>
      <c r="AE1813">
        <v>2</v>
      </c>
      <c r="AF1813">
        <v>80</v>
      </c>
      <c r="AG1813">
        <v>0</v>
      </c>
      <c r="AH1813">
        <v>7</v>
      </c>
      <c r="AI1813">
        <v>3</v>
      </c>
      <c r="AJ1813">
        <v>1</v>
      </c>
      <c r="AK1813">
        <v>0</v>
      </c>
      <c r="AL1813">
        <v>0</v>
      </c>
      <c r="AM1813">
        <v>0</v>
      </c>
    </row>
    <row r="1814" spans="1:39" x14ac:dyDescent="0.25">
      <c r="A1814" t="s">
        <v>51</v>
      </c>
      <c r="B1814" t="s">
        <v>52</v>
      </c>
      <c r="C1814" t="s">
        <v>41</v>
      </c>
      <c r="D1814" t="s">
        <v>54</v>
      </c>
      <c r="E1814" t="s">
        <v>43</v>
      </c>
      <c r="F1814" t="s">
        <v>67</v>
      </c>
      <c r="G1814" t="s">
        <v>1891</v>
      </c>
      <c r="H1814">
        <v>2221</v>
      </c>
      <c r="I1814" t="s">
        <v>57</v>
      </c>
      <c r="J1814" t="s">
        <v>47</v>
      </c>
      <c r="K1814" t="s">
        <v>59</v>
      </c>
      <c r="L1814" t="s">
        <v>51</v>
      </c>
      <c r="M1814" t="s">
        <v>49</v>
      </c>
      <c r="N1814">
        <v>2</v>
      </c>
      <c r="O1814">
        <v>36</v>
      </c>
      <c r="P1814">
        <v>1</v>
      </c>
      <c r="Q1814">
        <v>541</v>
      </c>
      <c r="R1814">
        <v>3</v>
      </c>
      <c r="S1814" t="s">
        <v>66</v>
      </c>
      <c r="T1814">
        <v>1</v>
      </c>
      <c r="U1814">
        <v>1</v>
      </c>
      <c r="V1814">
        <v>48</v>
      </c>
      <c r="W1814">
        <v>2</v>
      </c>
      <c r="X1814">
        <v>3</v>
      </c>
      <c r="Y1814">
        <v>4</v>
      </c>
      <c r="Z1814">
        <v>9699</v>
      </c>
      <c r="AA1814">
        <v>7246</v>
      </c>
      <c r="AB1814">
        <v>4</v>
      </c>
      <c r="AC1814">
        <v>11</v>
      </c>
      <c r="AD1814">
        <v>3</v>
      </c>
      <c r="AE1814">
        <v>1</v>
      </c>
      <c r="AF1814">
        <v>80</v>
      </c>
      <c r="AG1814">
        <v>1</v>
      </c>
      <c r="AH1814">
        <v>16</v>
      </c>
      <c r="AI1814">
        <v>3</v>
      </c>
      <c r="AJ1814">
        <v>13</v>
      </c>
      <c r="AK1814">
        <v>9</v>
      </c>
      <c r="AL1814">
        <v>1</v>
      </c>
      <c r="AM1814">
        <v>12</v>
      </c>
    </row>
    <row r="1815" spans="1:39" x14ac:dyDescent="0.25">
      <c r="A1815" t="s">
        <v>51</v>
      </c>
      <c r="B1815" t="s">
        <v>40</v>
      </c>
      <c r="C1815" t="s">
        <v>70</v>
      </c>
      <c r="D1815" t="s">
        <v>54</v>
      </c>
      <c r="E1815" t="s">
        <v>55</v>
      </c>
      <c r="F1815" t="s">
        <v>67</v>
      </c>
      <c r="G1815" t="s">
        <v>1892</v>
      </c>
      <c r="H1815">
        <v>2222</v>
      </c>
      <c r="I1815" t="s">
        <v>57</v>
      </c>
      <c r="J1815" t="s">
        <v>78</v>
      </c>
      <c r="K1815" t="s">
        <v>59</v>
      </c>
      <c r="L1815" t="s">
        <v>51</v>
      </c>
      <c r="M1815" t="s">
        <v>49</v>
      </c>
      <c r="N1815">
        <v>2</v>
      </c>
      <c r="O1815">
        <v>57</v>
      </c>
      <c r="P1815">
        <v>1</v>
      </c>
      <c r="Q1815">
        <v>593</v>
      </c>
      <c r="R1815">
        <v>1</v>
      </c>
      <c r="S1815" t="s">
        <v>66</v>
      </c>
      <c r="T1815">
        <v>1</v>
      </c>
      <c r="U1815">
        <v>4</v>
      </c>
      <c r="V1815">
        <v>88</v>
      </c>
      <c r="W1815">
        <v>3</v>
      </c>
      <c r="X1815">
        <v>2</v>
      </c>
      <c r="Y1815">
        <v>3</v>
      </c>
      <c r="Z1815">
        <v>6755</v>
      </c>
      <c r="AA1815">
        <v>2967</v>
      </c>
      <c r="AB1815">
        <v>2</v>
      </c>
      <c r="AC1815">
        <v>11</v>
      </c>
      <c r="AD1815">
        <v>3</v>
      </c>
      <c r="AE1815">
        <v>3</v>
      </c>
      <c r="AF1815">
        <v>80</v>
      </c>
      <c r="AG1815">
        <v>0</v>
      </c>
      <c r="AH1815">
        <v>15</v>
      </c>
      <c r="AI1815">
        <v>3</v>
      </c>
      <c r="AJ1815">
        <v>3</v>
      </c>
      <c r="AK1815">
        <v>2</v>
      </c>
      <c r="AL1815">
        <v>1</v>
      </c>
      <c r="AM1815">
        <v>2</v>
      </c>
    </row>
    <row r="1816" spans="1:39" x14ac:dyDescent="0.25">
      <c r="A1816" t="s">
        <v>51</v>
      </c>
      <c r="B1816" t="s">
        <v>40</v>
      </c>
      <c r="C1816" t="s">
        <v>41</v>
      </c>
      <c r="D1816" t="s">
        <v>54</v>
      </c>
      <c r="E1816" t="s">
        <v>55</v>
      </c>
      <c r="F1816" t="s">
        <v>44</v>
      </c>
      <c r="G1816" t="s">
        <v>1893</v>
      </c>
      <c r="H1816">
        <v>2223</v>
      </c>
      <c r="I1816" t="s">
        <v>46</v>
      </c>
      <c r="J1816" t="s">
        <v>63</v>
      </c>
      <c r="K1816" t="s">
        <v>59</v>
      </c>
      <c r="L1816" t="s">
        <v>39</v>
      </c>
      <c r="M1816" t="s">
        <v>49</v>
      </c>
      <c r="N1816">
        <v>3</v>
      </c>
      <c r="O1816">
        <v>40</v>
      </c>
      <c r="P1816">
        <v>1</v>
      </c>
      <c r="Q1816">
        <v>1171</v>
      </c>
      <c r="R1816">
        <v>10</v>
      </c>
      <c r="S1816" t="s">
        <v>66</v>
      </c>
      <c r="T1816">
        <v>1</v>
      </c>
      <c r="U1816">
        <v>4</v>
      </c>
      <c r="V1816">
        <v>46</v>
      </c>
      <c r="W1816">
        <v>4</v>
      </c>
      <c r="X1816">
        <v>1</v>
      </c>
      <c r="Y1816">
        <v>3</v>
      </c>
      <c r="Z1816">
        <v>2213</v>
      </c>
      <c r="AA1816">
        <v>22495</v>
      </c>
      <c r="AB1816">
        <v>3</v>
      </c>
      <c r="AC1816">
        <v>13</v>
      </c>
      <c r="AD1816">
        <v>3</v>
      </c>
      <c r="AE1816">
        <v>3</v>
      </c>
      <c r="AF1816">
        <v>80</v>
      </c>
      <c r="AG1816">
        <v>1</v>
      </c>
      <c r="AH1816">
        <v>10</v>
      </c>
      <c r="AI1816">
        <v>3</v>
      </c>
      <c r="AJ1816">
        <v>7</v>
      </c>
      <c r="AK1816">
        <v>7</v>
      </c>
      <c r="AL1816">
        <v>1</v>
      </c>
      <c r="AM1816">
        <v>7</v>
      </c>
    </row>
    <row r="1817" spans="1:39" x14ac:dyDescent="0.25">
      <c r="A1817" t="s">
        <v>51</v>
      </c>
      <c r="B1817" t="s">
        <v>86</v>
      </c>
      <c r="C1817" t="s">
        <v>87</v>
      </c>
      <c r="D1817" t="s">
        <v>54</v>
      </c>
      <c r="E1817" t="s">
        <v>43</v>
      </c>
      <c r="F1817" t="s">
        <v>67</v>
      </c>
      <c r="G1817" t="s">
        <v>1894</v>
      </c>
      <c r="H1817">
        <v>2224</v>
      </c>
      <c r="I1817" t="s">
        <v>57</v>
      </c>
      <c r="J1817" t="s">
        <v>94</v>
      </c>
      <c r="K1817" t="s">
        <v>48</v>
      </c>
      <c r="L1817" t="s">
        <v>51</v>
      </c>
      <c r="M1817" t="s">
        <v>49</v>
      </c>
      <c r="N1817">
        <v>3</v>
      </c>
      <c r="O1817">
        <v>21</v>
      </c>
      <c r="P1817">
        <v>1</v>
      </c>
      <c r="Q1817">
        <v>895</v>
      </c>
      <c r="R1817">
        <v>9</v>
      </c>
      <c r="S1817" t="s">
        <v>50</v>
      </c>
      <c r="T1817">
        <v>1</v>
      </c>
      <c r="U1817">
        <v>1</v>
      </c>
      <c r="V1817">
        <v>39</v>
      </c>
      <c r="W1817">
        <v>3</v>
      </c>
      <c r="X1817">
        <v>1</v>
      </c>
      <c r="Y1817">
        <v>4</v>
      </c>
      <c r="Z1817">
        <v>2610</v>
      </c>
      <c r="AA1817">
        <v>2851</v>
      </c>
      <c r="AB1817">
        <v>1</v>
      </c>
      <c r="AC1817">
        <v>24</v>
      </c>
      <c r="AD1817">
        <v>4</v>
      </c>
      <c r="AE1817">
        <v>3</v>
      </c>
      <c r="AF1817">
        <v>80</v>
      </c>
      <c r="AG1817">
        <v>0</v>
      </c>
      <c r="AH1817">
        <v>3</v>
      </c>
      <c r="AI1817">
        <v>2</v>
      </c>
      <c r="AJ1817">
        <v>3</v>
      </c>
      <c r="AK1817">
        <v>2</v>
      </c>
      <c r="AL1817">
        <v>2</v>
      </c>
      <c r="AM1817">
        <v>2</v>
      </c>
    </row>
    <row r="1818" spans="1:39" x14ac:dyDescent="0.25">
      <c r="A1818" t="s">
        <v>39</v>
      </c>
      <c r="B1818" t="s">
        <v>40</v>
      </c>
      <c r="C1818" t="s">
        <v>64</v>
      </c>
      <c r="D1818" t="s">
        <v>42</v>
      </c>
      <c r="E1818" t="s">
        <v>43</v>
      </c>
      <c r="F1818" t="s">
        <v>101</v>
      </c>
      <c r="G1818" t="s">
        <v>1895</v>
      </c>
      <c r="H1818">
        <v>2225</v>
      </c>
      <c r="I1818" t="s">
        <v>46</v>
      </c>
      <c r="J1818" t="s">
        <v>94</v>
      </c>
      <c r="K1818" t="s">
        <v>48</v>
      </c>
      <c r="L1818" t="s">
        <v>39</v>
      </c>
      <c r="M1818" t="s">
        <v>49</v>
      </c>
      <c r="N1818">
        <v>2</v>
      </c>
      <c r="O1818">
        <v>33</v>
      </c>
      <c r="P1818">
        <v>0</v>
      </c>
      <c r="Q1818">
        <v>350</v>
      </c>
      <c r="R1818">
        <v>5</v>
      </c>
      <c r="S1818" t="s">
        <v>72</v>
      </c>
      <c r="T1818">
        <v>1</v>
      </c>
      <c r="U1818">
        <v>4</v>
      </c>
      <c r="V1818">
        <v>34</v>
      </c>
      <c r="W1818">
        <v>3</v>
      </c>
      <c r="X1818">
        <v>1</v>
      </c>
      <c r="Y1818">
        <v>3</v>
      </c>
      <c r="Z1818">
        <v>2851</v>
      </c>
      <c r="AA1818">
        <v>9150</v>
      </c>
      <c r="AB1818">
        <v>1</v>
      </c>
      <c r="AC1818">
        <v>13</v>
      </c>
      <c r="AD1818">
        <v>3</v>
      </c>
      <c r="AE1818">
        <v>2</v>
      </c>
      <c r="AF1818">
        <v>80</v>
      </c>
      <c r="AG1818">
        <v>0</v>
      </c>
      <c r="AH1818">
        <v>1</v>
      </c>
      <c r="AI1818">
        <v>3</v>
      </c>
      <c r="AJ1818">
        <v>1</v>
      </c>
      <c r="AK1818">
        <v>0</v>
      </c>
      <c r="AL1818">
        <v>0</v>
      </c>
      <c r="AM1818">
        <v>0</v>
      </c>
    </row>
    <row r="1819" spans="1:39" x14ac:dyDescent="0.25">
      <c r="A1819" t="s">
        <v>51</v>
      </c>
      <c r="B1819" t="s">
        <v>40</v>
      </c>
      <c r="C1819" t="s">
        <v>41</v>
      </c>
      <c r="D1819" t="s">
        <v>54</v>
      </c>
      <c r="E1819" t="s">
        <v>55</v>
      </c>
      <c r="F1819" t="s">
        <v>67</v>
      </c>
      <c r="G1819" t="s">
        <v>1896</v>
      </c>
      <c r="H1819">
        <v>2226</v>
      </c>
      <c r="I1819" t="s">
        <v>46</v>
      </c>
      <c r="J1819" t="s">
        <v>63</v>
      </c>
      <c r="K1819" t="s">
        <v>59</v>
      </c>
      <c r="L1819" t="s">
        <v>51</v>
      </c>
      <c r="M1819" t="s">
        <v>49</v>
      </c>
      <c r="N1819">
        <v>3</v>
      </c>
      <c r="O1819">
        <v>37</v>
      </c>
      <c r="P1819">
        <v>1</v>
      </c>
      <c r="Q1819">
        <v>921</v>
      </c>
      <c r="R1819">
        <v>10</v>
      </c>
      <c r="S1819" t="s">
        <v>72</v>
      </c>
      <c r="T1819">
        <v>1</v>
      </c>
      <c r="U1819">
        <v>3</v>
      </c>
      <c r="V1819">
        <v>98</v>
      </c>
      <c r="W1819">
        <v>3</v>
      </c>
      <c r="X1819">
        <v>1</v>
      </c>
      <c r="Y1819">
        <v>1</v>
      </c>
      <c r="Z1819">
        <v>3452</v>
      </c>
      <c r="AA1819">
        <v>17663</v>
      </c>
      <c r="AB1819">
        <v>6</v>
      </c>
      <c r="AC1819">
        <v>20</v>
      </c>
      <c r="AD1819">
        <v>4</v>
      </c>
      <c r="AE1819">
        <v>2</v>
      </c>
      <c r="AF1819">
        <v>80</v>
      </c>
      <c r="AG1819">
        <v>1</v>
      </c>
      <c r="AH1819">
        <v>17</v>
      </c>
      <c r="AI1819">
        <v>3</v>
      </c>
      <c r="AJ1819">
        <v>5</v>
      </c>
      <c r="AK1819">
        <v>4</v>
      </c>
      <c r="AL1819">
        <v>0</v>
      </c>
      <c r="AM1819">
        <v>3</v>
      </c>
    </row>
    <row r="1820" spans="1:39" x14ac:dyDescent="0.25">
      <c r="A1820" t="s">
        <v>51</v>
      </c>
      <c r="B1820" t="s">
        <v>86</v>
      </c>
      <c r="C1820" t="s">
        <v>53</v>
      </c>
      <c r="D1820" t="s">
        <v>54</v>
      </c>
      <c r="E1820" t="s">
        <v>55</v>
      </c>
      <c r="F1820" t="s">
        <v>67</v>
      </c>
      <c r="G1820" t="s">
        <v>1897</v>
      </c>
      <c r="H1820">
        <v>2227</v>
      </c>
      <c r="I1820" t="s">
        <v>46</v>
      </c>
      <c r="J1820" t="s">
        <v>76</v>
      </c>
      <c r="K1820" t="s">
        <v>59</v>
      </c>
      <c r="L1820" t="s">
        <v>51</v>
      </c>
      <c r="M1820" t="s">
        <v>49</v>
      </c>
      <c r="N1820">
        <v>2</v>
      </c>
      <c r="O1820">
        <v>46</v>
      </c>
      <c r="P1820">
        <v>1</v>
      </c>
      <c r="Q1820">
        <v>1144</v>
      </c>
      <c r="R1820">
        <v>7</v>
      </c>
      <c r="S1820" t="s">
        <v>66</v>
      </c>
      <c r="T1820">
        <v>1</v>
      </c>
      <c r="U1820">
        <v>3</v>
      </c>
      <c r="V1820">
        <v>30</v>
      </c>
      <c r="W1820">
        <v>3</v>
      </c>
      <c r="X1820">
        <v>2</v>
      </c>
      <c r="Y1820">
        <v>3</v>
      </c>
      <c r="Z1820">
        <v>5258</v>
      </c>
      <c r="AA1820">
        <v>16044</v>
      </c>
      <c r="AB1820">
        <v>2</v>
      </c>
      <c r="AC1820">
        <v>14</v>
      </c>
      <c r="AD1820">
        <v>3</v>
      </c>
      <c r="AE1820">
        <v>3</v>
      </c>
      <c r="AF1820">
        <v>80</v>
      </c>
      <c r="AG1820">
        <v>0</v>
      </c>
      <c r="AH1820">
        <v>7</v>
      </c>
      <c r="AI1820">
        <v>4</v>
      </c>
      <c r="AJ1820">
        <v>1</v>
      </c>
      <c r="AK1820">
        <v>0</v>
      </c>
      <c r="AL1820">
        <v>0</v>
      </c>
      <c r="AM1820">
        <v>0</v>
      </c>
    </row>
    <row r="1821" spans="1:39" x14ac:dyDescent="0.25">
      <c r="A1821" t="s">
        <v>39</v>
      </c>
      <c r="B1821" t="s">
        <v>52</v>
      </c>
      <c r="C1821" t="s">
        <v>41</v>
      </c>
      <c r="D1821" t="s">
        <v>42</v>
      </c>
      <c r="E1821" t="s">
        <v>43</v>
      </c>
      <c r="F1821" t="s">
        <v>101</v>
      </c>
      <c r="G1821" t="s">
        <v>1898</v>
      </c>
      <c r="H1821">
        <v>2228</v>
      </c>
      <c r="I1821" t="s">
        <v>57</v>
      </c>
      <c r="J1821" t="s">
        <v>47</v>
      </c>
      <c r="K1821" t="s">
        <v>48</v>
      </c>
      <c r="L1821" t="s">
        <v>51</v>
      </c>
      <c r="M1821" t="s">
        <v>49</v>
      </c>
      <c r="N1821">
        <v>5</v>
      </c>
      <c r="O1821">
        <v>41</v>
      </c>
      <c r="P1821">
        <v>0</v>
      </c>
      <c r="Q1821">
        <v>143</v>
      </c>
      <c r="R1821">
        <v>4</v>
      </c>
      <c r="S1821" t="s">
        <v>72</v>
      </c>
      <c r="T1821">
        <v>1</v>
      </c>
      <c r="U1821">
        <v>1</v>
      </c>
      <c r="V1821">
        <v>56</v>
      </c>
      <c r="W1821">
        <v>3</v>
      </c>
      <c r="X1821">
        <v>2</v>
      </c>
      <c r="Y1821">
        <v>2</v>
      </c>
      <c r="Z1821">
        <v>9355</v>
      </c>
      <c r="AA1821">
        <v>9558</v>
      </c>
      <c r="AB1821">
        <v>1</v>
      </c>
      <c r="AC1821">
        <v>18</v>
      </c>
      <c r="AD1821">
        <v>3</v>
      </c>
      <c r="AE1821">
        <v>3</v>
      </c>
      <c r="AF1821">
        <v>80</v>
      </c>
      <c r="AG1821">
        <v>0</v>
      </c>
      <c r="AH1821">
        <v>8</v>
      </c>
      <c r="AI1821">
        <v>3</v>
      </c>
      <c r="AJ1821">
        <v>8</v>
      </c>
      <c r="AK1821">
        <v>7</v>
      </c>
      <c r="AL1821">
        <v>7</v>
      </c>
      <c r="AM1821">
        <v>7</v>
      </c>
    </row>
    <row r="1822" spans="1:39" x14ac:dyDescent="0.25">
      <c r="A1822" t="s">
        <v>51</v>
      </c>
      <c r="B1822" t="s">
        <v>40</v>
      </c>
      <c r="C1822" t="s">
        <v>53</v>
      </c>
      <c r="D1822" t="s">
        <v>54</v>
      </c>
      <c r="E1822" t="s">
        <v>55</v>
      </c>
      <c r="F1822" t="s">
        <v>108</v>
      </c>
      <c r="G1822" t="s">
        <v>1899</v>
      </c>
      <c r="H1822">
        <v>2229</v>
      </c>
      <c r="I1822" t="s">
        <v>57</v>
      </c>
      <c r="J1822" t="s">
        <v>78</v>
      </c>
      <c r="K1822" t="s">
        <v>48</v>
      </c>
      <c r="L1822" t="s">
        <v>51</v>
      </c>
      <c r="M1822" t="s">
        <v>49</v>
      </c>
      <c r="N1822">
        <v>2</v>
      </c>
      <c r="O1822">
        <v>50</v>
      </c>
      <c r="P1822">
        <v>1</v>
      </c>
      <c r="Q1822">
        <v>1046</v>
      </c>
      <c r="R1822">
        <v>10</v>
      </c>
      <c r="S1822" t="s">
        <v>72</v>
      </c>
      <c r="T1822">
        <v>1</v>
      </c>
      <c r="U1822">
        <v>4</v>
      </c>
      <c r="V1822">
        <v>100</v>
      </c>
      <c r="W1822">
        <v>2</v>
      </c>
      <c r="X1822">
        <v>3</v>
      </c>
      <c r="Y1822">
        <v>4</v>
      </c>
      <c r="Z1822">
        <v>10496</v>
      </c>
      <c r="AA1822">
        <v>2755</v>
      </c>
      <c r="AB1822">
        <v>6</v>
      </c>
      <c r="AC1822">
        <v>15</v>
      </c>
      <c r="AD1822">
        <v>3</v>
      </c>
      <c r="AE1822">
        <v>4</v>
      </c>
      <c r="AF1822">
        <v>80</v>
      </c>
      <c r="AG1822">
        <v>0</v>
      </c>
      <c r="AH1822">
        <v>20</v>
      </c>
      <c r="AI1822">
        <v>3</v>
      </c>
      <c r="AJ1822">
        <v>4</v>
      </c>
      <c r="AK1822">
        <v>3</v>
      </c>
      <c r="AL1822">
        <v>1</v>
      </c>
      <c r="AM1822">
        <v>3</v>
      </c>
    </row>
    <row r="1823" spans="1:39" x14ac:dyDescent="0.25">
      <c r="A1823" t="s">
        <v>39</v>
      </c>
      <c r="B1823" t="s">
        <v>40</v>
      </c>
      <c r="C1823" t="s">
        <v>41</v>
      </c>
      <c r="D1823" t="s">
        <v>42</v>
      </c>
      <c r="E1823" t="s">
        <v>43</v>
      </c>
      <c r="F1823" t="s">
        <v>101</v>
      </c>
      <c r="G1823" t="s">
        <v>1900</v>
      </c>
      <c r="H1823">
        <v>2230</v>
      </c>
      <c r="I1823" t="s">
        <v>57</v>
      </c>
      <c r="J1823" t="s">
        <v>47</v>
      </c>
      <c r="K1823" t="s">
        <v>59</v>
      </c>
      <c r="L1823" t="s">
        <v>39</v>
      </c>
      <c r="M1823" t="s">
        <v>49</v>
      </c>
      <c r="N1823">
        <v>6</v>
      </c>
      <c r="O1823">
        <v>40</v>
      </c>
      <c r="P1823">
        <v>0</v>
      </c>
      <c r="Q1823">
        <v>575</v>
      </c>
      <c r="R1823">
        <v>22</v>
      </c>
      <c r="S1823" t="s">
        <v>50</v>
      </c>
      <c r="T1823">
        <v>1</v>
      </c>
      <c r="U1823">
        <v>3</v>
      </c>
      <c r="V1823">
        <v>68</v>
      </c>
      <c r="W1823">
        <v>2</v>
      </c>
      <c r="X1823">
        <v>2</v>
      </c>
      <c r="Y1823">
        <v>3</v>
      </c>
      <c r="Z1823">
        <v>6380</v>
      </c>
      <c r="AA1823">
        <v>6110</v>
      </c>
      <c r="AB1823">
        <v>2</v>
      </c>
      <c r="AC1823">
        <v>12</v>
      </c>
      <c r="AD1823">
        <v>3</v>
      </c>
      <c r="AE1823">
        <v>1</v>
      </c>
      <c r="AF1823">
        <v>80</v>
      </c>
      <c r="AG1823">
        <v>2</v>
      </c>
      <c r="AH1823">
        <v>8</v>
      </c>
      <c r="AI1823">
        <v>3</v>
      </c>
      <c r="AJ1823">
        <v>6</v>
      </c>
      <c r="AK1823">
        <v>4</v>
      </c>
      <c r="AL1823">
        <v>1</v>
      </c>
      <c r="AM1823">
        <v>0</v>
      </c>
    </row>
    <row r="1824" spans="1:39" x14ac:dyDescent="0.25">
      <c r="A1824" t="s">
        <v>51</v>
      </c>
      <c r="B1824" t="s">
        <v>40</v>
      </c>
      <c r="C1824" t="s">
        <v>64</v>
      </c>
      <c r="D1824" t="s">
        <v>54</v>
      </c>
      <c r="E1824" t="s">
        <v>55</v>
      </c>
      <c r="F1824" t="s">
        <v>44</v>
      </c>
      <c r="G1824" t="s">
        <v>1901</v>
      </c>
      <c r="H1824">
        <v>2231</v>
      </c>
      <c r="I1824" t="s">
        <v>57</v>
      </c>
      <c r="J1824" t="s">
        <v>58</v>
      </c>
      <c r="K1824" t="s">
        <v>48</v>
      </c>
      <c r="L1824" t="s">
        <v>39</v>
      </c>
      <c r="M1824" t="s">
        <v>49</v>
      </c>
      <c r="N1824">
        <v>5</v>
      </c>
      <c r="O1824">
        <v>31</v>
      </c>
      <c r="P1824">
        <v>1</v>
      </c>
      <c r="Q1824">
        <v>408</v>
      </c>
      <c r="R1824">
        <v>9</v>
      </c>
      <c r="S1824" t="s">
        <v>66</v>
      </c>
      <c r="T1824">
        <v>1</v>
      </c>
      <c r="U1824">
        <v>3</v>
      </c>
      <c r="V1824">
        <v>42</v>
      </c>
      <c r="W1824">
        <v>2</v>
      </c>
      <c r="X1824">
        <v>1</v>
      </c>
      <c r="Y1824">
        <v>2</v>
      </c>
      <c r="Z1824">
        <v>2657</v>
      </c>
      <c r="AA1824">
        <v>7551</v>
      </c>
      <c r="AB1824">
        <v>0</v>
      </c>
      <c r="AC1824">
        <v>16</v>
      </c>
      <c r="AD1824">
        <v>3</v>
      </c>
      <c r="AE1824">
        <v>4</v>
      </c>
      <c r="AF1824">
        <v>80</v>
      </c>
      <c r="AG1824">
        <v>0</v>
      </c>
      <c r="AH1824">
        <v>3</v>
      </c>
      <c r="AI1824">
        <v>3</v>
      </c>
      <c r="AJ1824">
        <v>2</v>
      </c>
      <c r="AK1824">
        <v>2</v>
      </c>
      <c r="AL1824">
        <v>2</v>
      </c>
      <c r="AM1824">
        <v>2</v>
      </c>
    </row>
    <row r="1825" spans="1:39" x14ac:dyDescent="0.25">
      <c r="A1825" t="s">
        <v>39</v>
      </c>
      <c r="B1825" t="s">
        <v>40</v>
      </c>
      <c r="C1825" t="s">
        <v>87</v>
      </c>
      <c r="D1825" t="s">
        <v>42</v>
      </c>
      <c r="E1825" t="s">
        <v>43</v>
      </c>
      <c r="F1825" t="s">
        <v>44</v>
      </c>
      <c r="G1825" t="s">
        <v>1902</v>
      </c>
      <c r="H1825">
        <v>2232</v>
      </c>
      <c r="I1825" t="s">
        <v>46</v>
      </c>
      <c r="J1825" t="s">
        <v>94</v>
      </c>
      <c r="K1825" t="s">
        <v>48</v>
      </c>
      <c r="L1825" t="s">
        <v>51</v>
      </c>
      <c r="M1825" t="s">
        <v>49</v>
      </c>
      <c r="N1825">
        <v>0</v>
      </c>
      <c r="O1825">
        <v>21</v>
      </c>
      <c r="P1825">
        <v>0</v>
      </c>
      <c r="Q1825">
        <v>156</v>
      </c>
      <c r="R1825">
        <v>12</v>
      </c>
      <c r="S1825" t="s">
        <v>72</v>
      </c>
      <c r="T1825">
        <v>1</v>
      </c>
      <c r="U1825">
        <v>3</v>
      </c>
      <c r="V1825">
        <v>90</v>
      </c>
      <c r="W1825">
        <v>4</v>
      </c>
      <c r="X1825">
        <v>1</v>
      </c>
      <c r="Y1825">
        <v>2</v>
      </c>
      <c r="Z1825">
        <v>2716</v>
      </c>
      <c r="AA1825">
        <v>25422</v>
      </c>
      <c r="AB1825">
        <v>1</v>
      </c>
      <c r="AC1825">
        <v>15</v>
      </c>
      <c r="AD1825">
        <v>3</v>
      </c>
      <c r="AE1825">
        <v>4</v>
      </c>
      <c r="AF1825">
        <v>80</v>
      </c>
      <c r="AG1825">
        <v>0</v>
      </c>
      <c r="AH1825">
        <v>1</v>
      </c>
      <c r="AI1825">
        <v>3</v>
      </c>
      <c r="AJ1825">
        <v>1</v>
      </c>
      <c r="AK1825">
        <v>0</v>
      </c>
      <c r="AL1825">
        <v>0</v>
      </c>
      <c r="AM1825">
        <v>0</v>
      </c>
    </row>
    <row r="1826" spans="1:39" x14ac:dyDescent="0.25">
      <c r="A1826" t="s">
        <v>51</v>
      </c>
      <c r="B1826" t="s">
        <v>40</v>
      </c>
      <c r="C1826" t="s">
        <v>64</v>
      </c>
      <c r="D1826" t="s">
        <v>54</v>
      </c>
      <c r="E1826" t="s">
        <v>55</v>
      </c>
      <c r="F1826" t="s">
        <v>44</v>
      </c>
      <c r="G1826" t="s">
        <v>1903</v>
      </c>
      <c r="H1826">
        <v>2233</v>
      </c>
      <c r="I1826" t="s">
        <v>57</v>
      </c>
      <c r="J1826" t="s">
        <v>58</v>
      </c>
      <c r="K1826" t="s">
        <v>48</v>
      </c>
      <c r="L1826" t="s">
        <v>51</v>
      </c>
      <c r="M1826" t="s">
        <v>49</v>
      </c>
      <c r="N1826">
        <v>4</v>
      </c>
      <c r="O1826">
        <v>29</v>
      </c>
      <c r="P1826">
        <v>1</v>
      </c>
      <c r="Q1826">
        <v>1283</v>
      </c>
      <c r="R1826">
        <v>23</v>
      </c>
      <c r="S1826" t="s">
        <v>72</v>
      </c>
      <c r="T1826">
        <v>1</v>
      </c>
      <c r="U1826">
        <v>4</v>
      </c>
      <c r="V1826">
        <v>54</v>
      </c>
      <c r="W1826">
        <v>3</v>
      </c>
      <c r="X1826">
        <v>1</v>
      </c>
      <c r="Y1826">
        <v>4</v>
      </c>
      <c r="Z1826">
        <v>2201</v>
      </c>
      <c r="AA1826">
        <v>18168</v>
      </c>
      <c r="AB1826">
        <v>9</v>
      </c>
      <c r="AC1826">
        <v>16</v>
      </c>
      <c r="AD1826">
        <v>3</v>
      </c>
      <c r="AE1826">
        <v>4</v>
      </c>
      <c r="AF1826">
        <v>80</v>
      </c>
      <c r="AG1826">
        <v>0</v>
      </c>
      <c r="AH1826">
        <v>6</v>
      </c>
      <c r="AI1826">
        <v>3</v>
      </c>
      <c r="AJ1826">
        <v>3</v>
      </c>
      <c r="AK1826">
        <v>2</v>
      </c>
      <c r="AL1826">
        <v>1</v>
      </c>
      <c r="AM1826">
        <v>2</v>
      </c>
    </row>
    <row r="1827" spans="1:39" x14ac:dyDescent="0.25">
      <c r="A1827" t="s">
        <v>51</v>
      </c>
      <c r="B1827" t="s">
        <v>40</v>
      </c>
      <c r="C1827" t="s">
        <v>41</v>
      </c>
      <c r="D1827" t="s">
        <v>54</v>
      </c>
      <c r="E1827" t="s">
        <v>55</v>
      </c>
      <c r="F1827" t="s">
        <v>44</v>
      </c>
      <c r="G1827" t="s">
        <v>1904</v>
      </c>
      <c r="H1827">
        <v>2234</v>
      </c>
      <c r="I1827" t="s">
        <v>57</v>
      </c>
      <c r="J1827" t="s">
        <v>78</v>
      </c>
      <c r="K1827" t="s">
        <v>48</v>
      </c>
      <c r="L1827" t="s">
        <v>51</v>
      </c>
      <c r="M1827" t="s">
        <v>49</v>
      </c>
      <c r="N1827">
        <v>5</v>
      </c>
      <c r="O1827">
        <v>35</v>
      </c>
      <c r="P1827">
        <v>1</v>
      </c>
      <c r="Q1827">
        <v>755</v>
      </c>
      <c r="R1827">
        <v>9</v>
      </c>
      <c r="S1827" t="s">
        <v>66</v>
      </c>
      <c r="T1827">
        <v>1</v>
      </c>
      <c r="U1827">
        <v>3</v>
      </c>
      <c r="V1827">
        <v>97</v>
      </c>
      <c r="W1827">
        <v>2</v>
      </c>
      <c r="X1827">
        <v>2</v>
      </c>
      <c r="Y1827">
        <v>2</v>
      </c>
      <c r="Z1827">
        <v>6540</v>
      </c>
      <c r="AA1827">
        <v>19394</v>
      </c>
      <c r="AB1827">
        <v>9</v>
      </c>
      <c r="AC1827">
        <v>19</v>
      </c>
      <c r="AD1827">
        <v>3</v>
      </c>
      <c r="AE1827">
        <v>3</v>
      </c>
      <c r="AF1827">
        <v>80</v>
      </c>
      <c r="AG1827">
        <v>0</v>
      </c>
      <c r="AH1827">
        <v>10</v>
      </c>
      <c r="AI1827">
        <v>3</v>
      </c>
      <c r="AJ1827">
        <v>1</v>
      </c>
      <c r="AK1827">
        <v>1</v>
      </c>
      <c r="AL1827">
        <v>0</v>
      </c>
      <c r="AM1827">
        <v>0</v>
      </c>
    </row>
    <row r="1828" spans="1:39" x14ac:dyDescent="0.25">
      <c r="A1828" t="s">
        <v>51</v>
      </c>
      <c r="B1828" t="s">
        <v>40</v>
      </c>
      <c r="C1828" t="s">
        <v>64</v>
      </c>
      <c r="D1828" t="s">
        <v>54</v>
      </c>
      <c r="E1828" t="s">
        <v>55</v>
      </c>
      <c r="F1828" t="s">
        <v>67</v>
      </c>
      <c r="G1828" t="s">
        <v>1905</v>
      </c>
      <c r="H1828">
        <v>2235</v>
      </c>
      <c r="I1828" t="s">
        <v>57</v>
      </c>
      <c r="J1828" t="s">
        <v>63</v>
      </c>
      <c r="K1828" t="s">
        <v>74</v>
      </c>
      <c r="L1828" t="s">
        <v>51</v>
      </c>
      <c r="M1828" t="s">
        <v>49</v>
      </c>
      <c r="N1828">
        <v>2</v>
      </c>
      <c r="O1828">
        <v>27</v>
      </c>
      <c r="P1828">
        <v>1</v>
      </c>
      <c r="Q1828">
        <v>1469</v>
      </c>
      <c r="R1828">
        <v>1</v>
      </c>
      <c r="S1828" t="s">
        <v>50</v>
      </c>
      <c r="T1828">
        <v>1</v>
      </c>
      <c r="U1828">
        <v>4</v>
      </c>
      <c r="V1828">
        <v>82</v>
      </c>
      <c r="W1828">
        <v>3</v>
      </c>
      <c r="X1828">
        <v>1</v>
      </c>
      <c r="Y1828">
        <v>2</v>
      </c>
      <c r="Z1828">
        <v>3816</v>
      </c>
      <c r="AA1828">
        <v>17881</v>
      </c>
      <c r="AB1828">
        <v>1</v>
      </c>
      <c r="AC1828">
        <v>11</v>
      </c>
      <c r="AD1828">
        <v>3</v>
      </c>
      <c r="AE1828">
        <v>2</v>
      </c>
      <c r="AF1828">
        <v>80</v>
      </c>
      <c r="AG1828">
        <v>1</v>
      </c>
      <c r="AH1828">
        <v>5</v>
      </c>
      <c r="AI1828">
        <v>3</v>
      </c>
      <c r="AJ1828">
        <v>5</v>
      </c>
      <c r="AK1828">
        <v>2</v>
      </c>
      <c r="AL1828">
        <v>0</v>
      </c>
      <c r="AM1828">
        <v>4</v>
      </c>
    </row>
    <row r="1829" spans="1:39" x14ac:dyDescent="0.25">
      <c r="A1829" t="s">
        <v>51</v>
      </c>
      <c r="B1829" t="s">
        <v>40</v>
      </c>
      <c r="C1829" t="s">
        <v>64</v>
      </c>
      <c r="D1829" t="s">
        <v>54</v>
      </c>
      <c r="E1829" t="s">
        <v>43</v>
      </c>
      <c r="F1829" t="s">
        <v>44</v>
      </c>
      <c r="G1829" t="s">
        <v>1906</v>
      </c>
      <c r="H1829">
        <v>2236</v>
      </c>
      <c r="I1829" t="s">
        <v>57</v>
      </c>
      <c r="J1829" t="s">
        <v>47</v>
      </c>
      <c r="K1829" t="s">
        <v>48</v>
      </c>
      <c r="L1829" t="s">
        <v>51</v>
      </c>
      <c r="M1829" t="s">
        <v>49</v>
      </c>
      <c r="N1829">
        <v>1</v>
      </c>
      <c r="O1829">
        <v>28</v>
      </c>
      <c r="P1829">
        <v>1</v>
      </c>
      <c r="Q1829">
        <v>304</v>
      </c>
      <c r="R1829">
        <v>9</v>
      </c>
      <c r="S1829" t="s">
        <v>66</v>
      </c>
      <c r="T1829">
        <v>1</v>
      </c>
      <c r="U1829">
        <v>2</v>
      </c>
      <c r="V1829">
        <v>92</v>
      </c>
      <c r="W1829">
        <v>3</v>
      </c>
      <c r="X1829">
        <v>2</v>
      </c>
      <c r="Y1829">
        <v>4</v>
      </c>
      <c r="Z1829">
        <v>5253</v>
      </c>
      <c r="AA1829">
        <v>20750</v>
      </c>
      <c r="AB1829">
        <v>1</v>
      </c>
      <c r="AC1829">
        <v>16</v>
      </c>
      <c r="AD1829">
        <v>3</v>
      </c>
      <c r="AE1829">
        <v>4</v>
      </c>
      <c r="AF1829">
        <v>80</v>
      </c>
      <c r="AG1829">
        <v>0</v>
      </c>
      <c r="AH1829">
        <v>7</v>
      </c>
      <c r="AI1829">
        <v>3</v>
      </c>
      <c r="AJ1829">
        <v>7</v>
      </c>
      <c r="AK1829">
        <v>5</v>
      </c>
      <c r="AL1829">
        <v>0</v>
      </c>
      <c r="AM1829">
        <v>7</v>
      </c>
    </row>
    <row r="1830" spans="1:39" x14ac:dyDescent="0.25">
      <c r="A1830" t="s">
        <v>51</v>
      </c>
      <c r="B1830" t="s">
        <v>40</v>
      </c>
      <c r="C1830" t="s">
        <v>53</v>
      </c>
      <c r="D1830" t="s">
        <v>54</v>
      </c>
      <c r="E1830" t="s">
        <v>55</v>
      </c>
      <c r="F1830" t="s">
        <v>61</v>
      </c>
      <c r="G1830" t="s">
        <v>1907</v>
      </c>
      <c r="H1830">
        <v>2237</v>
      </c>
      <c r="I1830" t="s">
        <v>57</v>
      </c>
      <c r="J1830" t="s">
        <v>78</v>
      </c>
      <c r="K1830" t="s">
        <v>48</v>
      </c>
      <c r="L1830" t="s">
        <v>51</v>
      </c>
      <c r="M1830" t="s">
        <v>49</v>
      </c>
      <c r="N1830">
        <v>2</v>
      </c>
      <c r="O1830">
        <v>49</v>
      </c>
      <c r="P1830">
        <v>1</v>
      </c>
      <c r="Q1830">
        <v>1261</v>
      </c>
      <c r="R1830">
        <v>7</v>
      </c>
      <c r="S1830" t="s">
        <v>72</v>
      </c>
      <c r="T1830">
        <v>1</v>
      </c>
      <c r="U1830">
        <v>2</v>
      </c>
      <c r="V1830">
        <v>31</v>
      </c>
      <c r="W1830">
        <v>2</v>
      </c>
      <c r="X1830">
        <v>3</v>
      </c>
      <c r="Y1830">
        <v>3</v>
      </c>
      <c r="Z1830">
        <v>10965</v>
      </c>
      <c r="AA1830">
        <v>12066</v>
      </c>
      <c r="AB1830">
        <v>8</v>
      </c>
      <c r="AC1830">
        <v>24</v>
      </c>
      <c r="AD1830">
        <v>4</v>
      </c>
      <c r="AE1830">
        <v>3</v>
      </c>
      <c r="AF1830">
        <v>80</v>
      </c>
      <c r="AG1830">
        <v>0</v>
      </c>
      <c r="AH1830">
        <v>26</v>
      </c>
      <c r="AI1830">
        <v>3</v>
      </c>
      <c r="AJ1830">
        <v>5</v>
      </c>
      <c r="AK1830">
        <v>2</v>
      </c>
      <c r="AL1830">
        <v>0</v>
      </c>
      <c r="AM1830">
        <v>0</v>
      </c>
    </row>
    <row r="1831" spans="1:39" x14ac:dyDescent="0.25">
      <c r="A1831" t="s">
        <v>51</v>
      </c>
      <c r="B1831" t="s">
        <v>40</v>
      </c>
      <c r="C1831" t="s">
        <v>53</v>
      </c>
      <c r="D1831" t="s">
        <v>54</v>
      </c>
      <c r="E1831" t="s">
        <v>43</v>
      </c>
      <c r="F1831" t="s">
        <v>44</v>
      </c>
      <c r="G1831" t="s">
        <v>1908</v>
      </c>
      <c r="H1831">
        <v>2238</v>
      </c>
      <c r="I1831" t="s">
        <v>46</v>
      </c>
      <c r="J1831" t="s">
        <v>47</v>
      </c>
      <c r="K1831" t="s">
        <v>59</v>
      </c>
      <c r="L1831" t="s">
        <v>51</v>
      </c>
      <c r="M1831" t="s">
        <v>49</v>
      </c>
      <c r="N1831">
        <v>2</v>
      </c>
      <c r="O1831">
        <v>51</v>
      </c>
      <c r="P1831">
        <v>1</v>
      </c>
      <c r="Q1831">
        <v>1178</v>
      </c>
      <c r="R1831">
        <v>14</v>
      </c>
      <c r="S1831" t="s">
        <v>50</v>
      </c>
      <c r="T1831">
        <v>1</v>
      </c>
      <c r="U1831">
        <v>3</v>
      </c>
      <c r="V1831">
        <v>87</v>
      </c>
      <c r="W1831">
        <v>3</v>
      </c>
      <c r="X1831">
        <v>2</v>
      </c>
      <c r="Y1831">
        <v>4</v>
      </c>
      <c r="Z1831">
        <v>4936</v>
      </c>
      <c r="AA1831">
        <v>14862</v>
      </c>
      <c r="AB1831">
        <v>4</v>
      </c>
      <c r="AC1831">
        <v>11</v>
      </c>
      <c r="AD1831">
        <v>3</v>
      </c>
      <c r="AE1831">
        <v>3</v>
      </c>
      <c r="AF1831">
        <v>80</v>
      </c>
      <c r="AG1831">
        <v>1</v>
      </c>
      <c r="AH1831">
        <v>18</v>
      </c>
      <c r="AI1831">
        <v>2</v>
      </c>
      <c r="AJ1831">
        <v>7</v>
      </c>
      <c r="AK1831">
        <v>7</v>
      </c>
      <c r="AL1831">
        <v>0</v>
      </c>
      <c r="AM1831">
        <v>7</v>
      </c>
    </row>
    <row r="1832" spans="1:39" x14ac:dyDescent="0.25">
      <c r="A1832" t="s">
        <v>51</v>
      </c>
      <c r="B1832" t="s">
        <v>40</v>
      </c>
      <c r="C1832" t="s">
        <v>41</v>
      </c>
      <c r="D1832" t="s">
        <v>54</v>
      </c>
      <c r="E1832" t="s">
        <v>55</v>
      </c>
      <c r="F1832" t="s">
        <v>44</v>
      </c>
      <c r="G1832" t="s">
        <v>1909</v>
      </c>
      <c r="H1832">
        <v>2239</v>
      </c>
      <c r="I1832" t="s">
        <v>46</v>
      </c>
      <c r="J1832" t="s">
        <v>58</v>
      </c>
      <c r="K1832" t="s">
        <v>59</v>
      </c>
      <c r="L1832" t="s">
        <v>51</v>
      </c>
      <c r="M1832" t="s">
        <v>49</v>
      </c>
      <c r="N1832">
        <v>3</v>
      </c>
      <c r="O1832">
        <v>36</v>
      </c>
      <c r="P1832">
        <v>1</v>
      </c>
      <c r="Q1832">
        <v>329</v>
      </c>
      <c r="R1832">
        <v>2</v>
      </c>
      <c r="S1832" t="s">
        <v>72</v>
      </c>
      <c r="T1832">
        <v>1</v>
      </c>
      <c r="U1832">
        <v>4</v>
      </c>
      <c r="V1832">
        <v>96</v>
      </c>
      <c r="W1832">
        <v>3</v>
      </c>
      <c r="X1832">
        <v>1</v>
      </c>
      <c r="Y1832">
        <v>3</v>
      </c>
      <c r="Z1832">
        <v>2543</v>
      </c>
      <c r="AA1832">
        <v>11868</v>
      </c>
      <c r="AB1832">
        <v>4</v>
      </c>
      <c r="AC1832">
        <v>13</v>
      </c>
      <c r="AD1832">
        <v>3</v>
      </c>
      <c r="AE1832">
        <v>2</v>
      </c>
      <c r="AF1832">
        <v>80</v>
      </c>
      <c r="AG1832">
        <v>1</v>
      </c>
      <c r="AH1832">
        <v>6</v>
      </c>
      <c r="AI1832">
        <v>3</v>
      </c>
      <c r="AJ1832">
        <v>2</v>
      </c>
      <c r="AK1832">
        <v>2</v>
      </c>
      <c r="AL1832">
        <v>2</v>
      </c>
      <c r="AM1832">
        <v>2</v>
      </c>
    </row>
    <row r="1833" spans="1:39" x14ac:dyDescent="0.25">
      <c r="A1833" t="s">
        <v>39</v>
      </c>
      <c r="B1833" t="s">
        <v>86</v>
      </c>
      <c r="C1833" t="s">
        <v>64</v>
      </c>
      <c r="D1833" t="s">
        <v>42</v>
      </c>
      <c r="E1833" t="s">
        <v>43</v>
      </c>
      <c r="F1833" t="s">
        <v>101</v>
      </c>
      <c r="G1833" t="s">
        <v>1910</v>
      </c>
      <c r="H1833">
        <v>2240</v>
      </c>
      <c r="I1833" t="s">
        <v>57</v>
      </c>
      <c r="J1833" t="s">
        <v>47</v>
      </c>
      <c r="K1833" t="s">
        <v>48</v>
      </c>
      <c r="L1833" t="s">
        <v>39</v>
      </c>
      <c r="M1833" t="s">
        <v>49</v>
      </c>
      <c r="N1833">
        <v>3</v>
      </c>
      <c r="O1833">
        <v>34</v>
      </c>
      <c r="P1833">
        <v>0</v>
      </c>
      <c r="Q1833">
        <v>1362</v>
      </c>
      <c r="R1833">
        <v>19</v>
      </c>
      <c r="S1833" t="s">
        <v>72</v>
      </c>
      <c r="T1833">
        <v>1</v>
      </c>
      <c r="U1833">
        <v>1</v>
      </c>
      <c r="V1833">
        <v>67</v>
      </c>
      <c r="W1833">
        <v>4</v>
      </c>
      <c r="X1833">
        <v>2</v>
      </c>
      <c r="Y1833">
        <v>4</v>
      </c>
      <c r="Z1833">
        <v>5304</v>
      </c>
      <c r="AA1833">
        <v>4652</v>
      </c>
      <c r="AB1833">
        <v>8</v>
      </c>
      <c r="AC1833">
        <v>13</v>
      </c>
      <c r="AD1833">
        <v>3</v>
      </c>
      <c r="AE1833">
        <v>2</v>
      </c>
      <c r="AF1833">
        <v>80</v>
      </c>
      <c r="AG1833">
        <v>0</v>
      </c>
      <c r="AH1833">
        <v>9</v>
      </c>
      <c r="AI1833">
        <v>2</v>
      </c>
      <c r="AJ1833">
        <v>5</v>
      </c>
      <c r="AK1833">
        <v>2</v>
      </c>
      <c r="AL1833">
        <v>0</v>
      </c>
      <c r="AM1833">
        <v>4</v>
      </c>
    </row>
    <row r="1834" spans="1:39" x14ac:dyDescent="0.25">
      <c r="A1834" t="s">
        <v>51</v>
      </c>
      <c r="B1834" t="s">
        <v>40</v>
      </c>
      <c r="C1834" t="s">
        <v>70</v>
      </c>
      <c r="D1834" t="s">
        <v>54</v>
      </c>
      <c r="E1834" t="s">
        <v>55</v>
      </c>
      <c r="F1834" t="s">
        <v>44</v>
      </c>
      <c r="G1834" t="s">
        <v>1911</v>
      </c>
      <c r="H1834">
        <v>2241</v>
      </c>
      <c r="I1834" t="s">
        <v>46</v>
      </c>
      <c r="J1834" t="s">
        <v>90</v>
      </c>
      <c r="K1834" t="s">
        <v>48</v>
      </c>
      <c r="L1834" t="s">
        <v>39</v>
      </c>
      <c r="M1834" t="s">
        <v>49</v>
      </c>
      <c r="N1834">
        <v>2</v>
      </c>
      <c r="O1834">
        <v>55</v>
      </c>
      <c r="P1834">
        <v>1</v>
      </c>
      <c r="Q1834">
        <v>1311</v>
      </c>
      <c r="R1834">
        <v>2</v>
      </c>
      <c r="S1834" t="s">
        <v>72</v>
      </c>
      <c r="T1834">
        <v>1</v>
      </c>
      <c r="U1834">
        <v>3</v>
      </c>
      <c r="V1834">
        <v>97</v>
      </c>
      <c r="W1834">
        <v>3</v>
      </c>
      <c r="X1834">
        <v>4</v>
      </c>
      <c r="Y1834">
        <v>4</v>
      </c>
      <c r="Z1834">
        <v>16659</v>
      </c>
      <c r="AA1834">
        <v>23258</v>
      </c>
      <c r="AB1834">
        <v>2</v>
      </c>
      <c r="AC1834">
        <v>13</v>
      </c>
      <c r="AD1834">
        <v>3</v>
      </c>
      <c r="AE1834">
        <v>3</v>
      </c>
      <c r="AF1834">
        <v>80</v>
      </c>
      <c r="AG1834">
        <v>0</v>
      </c>
      <c r="AH1834">
        <v>30</v>
      </c>
      <c r="AI1834">
        <v>3</v>
      </c>
      <c r="AJ1834">
        <v>5</v>
      </c>
      <c r="AK1834">
        <v>4</v>
      </c>
      <c r="AL1834">
        <v>1</v>
      </c>
      <c r="AM1834">
        <v>2</v>
      </c>
    </row>
    <row r="1835" spans="1:39" x14ac:dyDescent="0.25">
      <c r="A1835" t="s">
        <v>51</v>
      </c>
      <c r="B1835" t="s">
        <v>40</v>
      </c>
      <c r="C1835" t="s">
        <v>87</v>
      </c>
      <c r="D1835" t="s">
        <v>54</v>
      </c>
      <c r="E1835" t="s">
        <v>43</v>
      </c>
      <c r="F1835" t="s">
        <v>101</v>
      </c>
      <c r="G1835" t="s">
        <v>1912</v>
      </c>
      <c r="H1835">
        <v>2242</v>
      </c>
      <c r="I1835" t="s">
        <v>46</v>
      </c>
      <c r="J1835" t="s">
        <v>47</v>
      </c>
      <c r="K1835" t="s">
        <v>74</v>
      </c>
      <c r="L1835" t="s">
        <v>39</v>
      </c>
      <c r="M1835" t="s">
        <v>49</v>
      </c>
      <c r="N1835">
        <v>2</v>
      </c>
      <c r="O1835">
        <v>24</v>
      </c>
      <c r="P1835">
        <v>1</v>
      </c>
      <c r="Q1835">
        <v>1371</v>
      </c>
      <c r="R1835">
        <v>10</v>
      </c>
      <c r="S1835" t="s">
        <v>66</v>
      </c>
      <c r="T1835">
        <v>1</v>
      </c>
      <c r="U1835">
        <v>4</v>
      </c>
      <c r="V1835">
        <v>77</v>
      </c>
      <c r="W1835">
        <v>3</v>
      </c>
      <c r="X1835">
        <v>2</v>
      </c>
      <c r="Y1835">
        <v>3</v>
      </c>
      <c r="Z1835">
        <v>4260</v>
      </c>
      <c r="AA1835">
        <v>5915</v>
      </c>
      <c r="AB1835">
        <v>1</v>
      </c>
      <c r="AC1835">
        <v>12</v>
      </c>
      <c r="AD1835">
        <v>3</v>
      </c>
      <c r="AE1835">
        <v>4</v>
      </c>
      <c r="AF1835">
        <v>80</v>
      </c>
      <c r="AG1835">
        <v>1</v>
      </c>
      <c r="AH1835">
        <v>5</v>
      </c>
      <c r="AI1835">
        <v>4</v>
      </c>
      <c r="AJ1835">
        <v>5</v>
      </c>
      <c r="AK1835">
        <v>2</v>
      </c>
      <c r="AL1835">
        <v>0</v>
      </c>
      <c r="AM1835">
        <v>3</v>
      </c>
    </row>
    <row r="1836" spans="1:39" x14ac:dyDescent="0.25">
      <c r="A1836" t="s">
        <v>51</v>
      </c>
      <c r="B1836" t="s">
        <v>40</v>
      </c>
      <c r="C1836" t="s">
        <v>64</v>
      </c>
      <c r="D1836" t="s">
        <v>54</v>
      </c>
      <c r="E1836" t="s">
        <v>43</v>
      </c>
      <c r="F1836" t="s">
        <v>108</v>
      </c>
      <c r="G1836" t="s">
        <v>1913</v>
      </c>
      <c r="H1836">
        <v>2243</v>
      </c>
      <c r="I1836" t="s">
        <v>57</v>
      </c>
      <c r="J1836" t="s">
        <v>94</v>
      </c>
      <c r="K1836" t="s">
        <v>59</v>
      </c>
      <c r="L1836" t="s">
        <v>51</v>
      </c>
      <c r="M1836" t="s">
        <v>49</v>
      </c>
      <c r="N1836">
        <v>3</v>
      </c>
      <c r="O1836">
        <v>30</v>
      </c>
      <c r="P1836">
        <v>1</v>
      </c>
      <c r="Q1836">
        <v>202</v>
      </c>
      <c r="R1836">
        <v>2</v>
      </c>
      <c r="S1836" t="s">
        <v>60</v>
      </c>
      <c r="T1836">
        <v>1</v>
      </c>
      <c r="U1836">
        <v>3</v>
      </c>
      <c r="V1836">
        <v>72</v>
      </c>
      <c r="W1836">
        <v>3</v>
      </c>
      <c r="X1836">
        <v>1</v>
      </c>
      <c r="Y1836">
        <v>2</v>
      </c>
      <c r="Z1836">
        <v>2476</v>
      </c>
      <c r="AA1836">
        <v>17434</v>
      </c>
      <c r="AB1836">
        <v>1</v>
      </c>
      <c r="AC1836">
        <v>18</v>
      </c>
      <c r="AD1836">
        <v>3</v>
      </c>
      <c r="AE1836">
        <v>1</v>
      </c>
      <c r="AF1836">
        <v>80</v>
      </c>
      <c r="AG1836">
        <v>1</v>
      </c>
      <c r="AH1836">
        <v>1</v>
      </c>
      <c r="AI1836">
        <v>3</v>
      </c>
      <c r="AJ1836">
        <v>1</v>
      </c>
      <c r="AK1836">
        <v>0</v>
      </c>
      <c r="AL1836">
        <v>0</v>
      </c>
      <c r="AM1836">
        <v>0</v>
      </c>
    </row>
    <row r="1837" spans="1:39" x14ac:dyDescent="0.25">
      <c r="A1837" t="s">
        <v>39</v>
      </c>
      <c r="B1837" t="s">
        <v>52</v>
      </c>
      <c r="C1837" t="s">
        <v>64</v>
      </c>
      <c r="D1837" t="s">
        <v>42</v>
      </c>
      <c r="E1837" t="s">
        <v>55</v>
      </c>
      <c r="F1837" t="s">
        <v>108</v>
      </c>
      <c r="G1837" t="s">
        <v>1914</v>
      </c>
      <c r="H1837">
        <v>2244</v>
      </c>
      <c r="I1837" t="s">
        <v>57</v>
      </c>
      <c r="J1837" t="s">
        <v>58</v>
      </c>
      <c r="K1837" t="s">
        <v>48</v>
      </c>
      <c r="L1837" t="s">
        <v>51</v>
      </c>
      <c r="M1837" t="s">
        <v>49</v>
      </c>
      <c r="N1837">
        <v>2</v>
      </c>
      <c r="O1837">
        <v>26</v>
      </c>
      <c r="P1837">
        <v>0</v>
      </c>
      <c r="Q1837">
        <v>575</v>
      </c>
      <c r="R1837">
        <v>3</v>
      </c>
      <c r="S1837" t="s">
        <v>60</v>
      </c>
      <c r="T1837">
        <v>1</v>
      </c>
      <c r="U1837">
        <v>3</v>
      </c>
      <c r="V1837">
        <v>73</v>
      </c>
      <c r="W1837">
        <v>3</v>
      </c>
      <c r="X1837">
        <v>1</v>
      </c>
      <c r="Y1837">
        <v>1</v>
      </c>
      <c r="Z1837">
        <v>3102</v>
      </c>
      <c r="AA1837">
        <v>6582</v>
      </c>
      <c r="AB1837">
        <v>0</v>
      </c>
      <c r="AC1837">
        <v>22</v>
      </c>
      <c r="AD1837">
        <v>4</v>
      </c>
      <c r="AE1837">
        <v>3</v>
      </c>
      <c r="AF1837">
        <v>80</v>
      </c>
      <c r="AG1837">
        <v>0</v>
      </c>
      <c r="AH1837">
        <v>7</v>
      </c>
      <c r="AI1837">
        <v>3</v>
      </c>
      <c r="AJ1837">
        <v>6</v>
      </c>
      <c r="AK1837">
        <v>4</v>
      </c>
      <c r="AL1837">
        <v>0</v>
      </c>
      <c r="AM1837">
        <v>4</v>
      </c>
    </row>
    <row r="1838" spans="1:39" x14ac:dyDescent="0.25">
      <c r="A1838" t="s">
        <v>51</v>
      </c>
      <c r="B1838" t="s">
        <v>40</v>
      </c>
      <c r="C1838" t="s">
        <v>87</v>
      </c>
      <c r="D1838" t="s">
        <v>54</v>
      </c>
      <c r="E1838" t="s">
        <v>55</v>
      </c>
      <c r="F1838" t="s">
        <v>67</v>
      </c>
      <c r="G1838" t="s">
        <v>1915</v>
      </c>
      <c r="H1838">
        <v>2245</v>
      </c>
      <c r="I1838" t="s">
        <v>46</v>
      </c>
      <c r="J1838" t="s">
        <v>58</v>
      </c>
      <c r="K1838" t="s">
        <v>59</v>
      </c>
      <c r="L1838" t="s">
        <v>51</v>
      </c>
      <c r="M1838" t="s">
        <v>49</v>
      </c>
      <c r="N1838">
        <v>1</v>
      </c>
      <c r="O1838">
        <v>22</v>
      </c>
      <c r="P1838">
        <v>1</v>
      </c>
      <c r="Q1838">
        <v>253</v>
      </c>
      <c r="R1838">
        <v>11</v>
      </c>
      <c r="S1838" t="s">
        <v>72</v>
      </c>
      <c r="T1838">
        <v>1</v>
      </c>
      <c r="U1838">
        <v>1</v>
      </c>
      <c r="V1838">
        <v>43</v>
      </c>
      <c r="W1838">
        <v>3</v>
      </c>
      <c r="X1838">
        <v>1</v>
      </c>
      <c r="Y1838">
        <v>2</v>
      </c>
      <c r="Z1838">
        <v>2244</v>
      </c>
      <c r="AA1838">
        <v>24440</v>
      </c>
      <c r="AB1838">
        <v>1</v>
      </c>
      <c r="AC1838">
        <v>13</v>
      </c>
      <c r="AD1838">
        <v>3</v>
      </c>
      <c r="AE1838">
        <v>4</v>
      </c>
      <c r="AF1838">
        <v>80</v>
      </c>
      <c r="AG1838">
        <v>1</v>
      </c>
      <c r="AH1838">
        <v>2</v>
      </c>
      <c r="AI1838">
        <v>3</v>
      </c>
      <c r="AJ1838">
        <v>2</v>
      </c>
      <c r="AK1838">
        <v>1</v>
      </c>
      <c r="AL1838">
        <v>1</v>
      </c>
      <c r="AM1838">
        <v>2</v>
      </c>
    </row>
    <row r="1839" spans="1:39" x14ac:dyDescent="0.25">
      <c r="A1839" t="s">
        <v>51</v>
      </c>
      <c r="B1839" t="s">
        <v>40</v>
      </c>
      <c r="C1839" t="s">
        <v>41</v>
      </c>
      <c r="D1839" t="s">
        <v>54</v>
      </c>
      <c r="E1839" t="s">
        <v>43</v>
      </c>
      <c r="F1839" t="s">
        <v>67</v>
      </c>
      <c r="G1839" t="s">
        <v>1916</v>
      </c>
      <c r="H1839">
        <v>2246</v>
      </c>
      <c r="I1839" t="s">
        <v>57</v>
      </c>
      <c r="J1839" t="s">
        <v>47</v>
      </c>
      <c r="K1839" t="s">
        <v>59</v>
      </c>
      <c r="L1839" t="s">
        <v>51</v>
      </c>
      <c r="M1839" t="s">
        <v>49</v>
      </c>
      <c r="N1839">
        <v>2</v>
      </c>
      <c r="O1839">
        <v>36</v>
      </c>
      <c r="P1839">
        <v>1</v>
      </c>
      <c r="Q1839">
        <v>164</v>
      </c>
      <c r="R1839">
        <v>2</v>
      </c>
      <c r="S1839" t="s">
        <v>50</v>
      </c>
      <c r="T1839">
        <v>1</v>
      </c>
      <c r="U1839">
        <v>2</v>
      </c>
      <c r="V1839">
        <v>61</v>
      </c>
      <c r="W1839">
        <v>2</v>
      </c>
      <c r="X1839">
        <v>3</v>
      </c>
      <c r="Y1839">
        <v>3</v>
      </c>
      <c r="Z1839">
        <v>7596</v>
      </c>
      <c r="AA1839">
        <v>3809</v>
      </c>
      <c r="AB1839">
        <v>1</v>
      </c>
      <c r="AC1839">
        <v>13</v>
      </c>
      <c r="AD1839">
        <v>3</v>
      </c>
      <c r="AE1839">
        <v>2</v>
      </c>
      <c r="AF1839">
        <v>80</v>
      </c>
      <c r="AG1839">
        <v>2</v>
      </c>
      <c r="AH1839">
        <v>10</v>
      </c>
      <c r="AI1839">
        <v>3</v>
      </c>
      <c r="AJ1839">
        <v>10</v>
      </c>
      <c r="AK1839">
        <v>9</v>
      </c>
      <c r="AL1839">
        <v>9</v>
      </c>
      <c r="AM1839">
        <v>0</v>
      </c>
    </row>
    <row r="1840" spans="1:39" x14ac:dyDescent="0.25">
      <c r="A1840" t="s">
        <v>39</v>
      </c>
      <c r="B1840" t="s">
        <v>52</v>
      </c>
      <c r="C1840" t="s">
        <v>64</v>
      </c>
      <c r="D1840" t="s">
        <v>42</v>
      </c>
      <c r="E1840" t="s">
        <v>55</v>
      </c>
      <c r="F1840" t="s">
        <v>108</v>
      </c>
      <c r="G1840" t="s">
        <v>1917</v>
      </c>
      <c r="H1840">
        <v>2247</v>
      </c>
      <c r="I1840" t="s">
        <v>57</v>
      </c>
      <c r="J1840" t="s">
        <v>58</v>
      </c>
      <c r="K1840" t="s">
        <v>48</v>
      </c>
      <c r="L1840" t="s">
        <v>39</v>
      </c>
      <c r="M1840" t="s">
        <v>49</v>
      </c>
      <c r="N1840">
        <v>4</v>
      </c>
      <c r="O1840">
        <v>30</v>
      </c>
      <c r="P1840">
        <v>0</v>
      </c>
      <c r="Q1840">
        <v>464</v>
      </c>
      <c r="R1840">
        <v>4</v>
      </c>
      <c r="S1840" t="s">
        <v>72</v>
      </c>
      <c r="T1840">
        <v>1</v>
      </c>
      <c r="U1840">
        <v>3</v>
      </c>
      <c r="V1840">
        <v>40</v>
      </c>
      <c r="W1840">
        <v>3</v>
      </c>
      <c r="X1840">
        <v>1</v>
      </c>
      <c r="Y1840">
        <v>4</v>
      </c>
      <c r="Z1840">
        <v>2285</v>
      </c>
      <c r="AA1840">
        <v>3427</v>
      </c>
      <c r="AB1840">
        <v>9</v>
      </c>
      <c r="AC1840">
        <v>23</v>
      </c>
      <c r="AD1840">
        <v>4</v>
      </c>
      <c r="AE1840">
        <v>3</v>
      </c>
      <c r="AF1840">
        <v>80</v>
      </c>
      <c r="AG1840">
        <v>0</v>
      </c>
      <c r="AH1840">
        <v>3</v>
      </c>
      <c r="AI1840">
        <v>3</v>
      </c>
      <c r="AJ1840">
        <v>1</v>
      </c>
      <c r="AK1840">
        <v>0</v>
      </c>
      <c r="AL1840">
        <v>0</v>
      </c>
      <c r="AM1840">
        <v>0</v>
      </c>
    </row>
    <row r="1841" spans="1:39" x14ac:dyDescent="0.25">
      <c r="A1841" t="s">
        <v>51</v>
      </c>
      <c r="B1841" t="s">
        <v>40</v>
      </c>
      <c r="C1841" t="s">
        <v>41</v>
      </c>
      <c r="D1841" t="s">
        <v>54</v>
      </c>
      <c r="E1841" t="s">
        <v>55</v>
      </c>
      <c r="F1841" t="s">
        <v>44</v>
      </c>
      <c r="G1841" t="s">
        <v>1918</v>
      </c>
      <c r="H1841">
        <v>2248</v>
      </c>
      <c r="I1841" t="s">
        <v>46</v>
      </c>
      <c r="J1841" t="s">
        <v>63</v>
      </c>
      <c r="K1841" t="s">
        <v>74</v>
      </c>
      <c r="L1841" t="s">
        <v>51</v>
      </c>
      <c r="M1841" t="s">
        <v>49</v>
      </c>
      <c r="N1841">
        <v>2</v>
      </c>
      <c r="O1841">
        <v>37</v>
      </c>
      <c r="P1841">
        <v>1</v>
      </c>
      <c r="Q1841">
        <v>1107</v>
      </c>
      <c r="R1841">
        <v>14</v>
      </c>
      <c r="S1841" t="s">
        <v>72</v>
      </c>
      <c r="T1841">
        <v>1</v>
      </c>
      <c r="U1841">
        <v>4</v>
      </c>
      <c r="V1841">
        <v>95</v>
      </c>
      <c r="W1841">
        <v>3</v>
      </c>
      <c r="X1841">
        <v>1</v>
      </c>
      <c r="Y1841">
        <v>1</v>
      </c>
      <c r="Z1841">
        <v>3034</v>
      </c>
      <c r="AA1841">
        <v>26914</v>
      </c>
      <c r="AB1841">
        <v>1</v>
      </c>
      <c r="AC1841">
        <v>12</v>
      </c>
      <c r="AD1841">
        <v>3</v>
      </c>
      <c r="AE1841">
        <v>3</v>
      </c>
      <c r="AF1841">
        <v>80</v>
      </c>
      <c r="AG1841">
        <v>1</v>
      </c>
      <c r="AH1841">
        <v>18</v>
      </c>
      <c r="AI1841">
        <v>2</v>
      </c>
      <c r="AJ1841">
        <v>18</v>
      </c>
      <c r="AK1841">
        <v>7</v>
      </c>
      <c r="AL1841">
        <v>12</v>
      </c>
      <c r="AM1841">
        <v>17</v>
      </c>
    </row>
    <row r="1842" spans="1:39" x14ac:dyDescent="0.25">
      <c r="A1842" t="s">
        <v>51</v>
      </c>
      <c r="B1842" t="s">
        <v>40</v>
      </c>
      <c r="C1842" t="s">
        <v>41</v>
      </c>
      <c r="D1842" t="s">
        <v>54</v>
      </c>
      <c r="E1842" t="s">
        <v>43</v>
      </c>
      <c r="F1842" t="s">
        <v>101</v>
      </c>
      <c r="G1842" t="s">
        <v>1919</v>
      </c>
      <c r="H1842">
        <v>2249</v>
      </c>
      <c r="I1842" t="s">
        <v>46</v>
      </c>
      <c r="J1842" t="s">
        <v>47</v>
      </c>
      <c r="K1842" t="s">
        <v>74</v>
      </c>
      <c r="L1842" t="s">
        <v>51</v>
      </c>
      <c r="M1842" t="s">
        <v>49</v>
      </c>
      <c r="N1842">
        <v>5</v>
      </c>
      <c r="O1842">
        <v>40</v>
      </c>
      <c r="P1842">
        <v>1</v>
      </c>
      <c r="Q1842">
        <v>759</v>
      </c>
      <c r="R1842">
        <v>2</v>
      </c>
      <c r="S1842" t="s">
        <v>50</v>
      </c>
      <c r="T1842">
        <v>1</v>
      </c>
      <c r="U1842">
        <v>4</v>
      </c>
      <c r="V1842">
        <v>46</v>
      </c>
      <c r="W1842">
        <v>3</v>
      </c>
      <c r="X1842">
        <v>2</v>
      </c>
      <c r="Y1842">
        <v>2</v>
      </c>
      <c r="Z1842">
        <v>5715</v>
      </c>
      <c r="AA1842">
        <v>22553</v>
      </c>
      <c r="AB1842">
        <v>7</v>
      </c>
      <c r="AC1842">
        <v>12</v>
      </c>
      <c r="AD1842">
        <v>3</v>
      </c>
      <c r="AE1842">
        <v>3</v>
      </c>
      <c r="AF1842">
        <v>80</v>
      </c>
      <c r="AG1842">
        <v>2</v>
      </c>
      <c r="AH1842">
        <v>8</v>
      </c>
      <c r="AI1842">
        <v>3</v>
      </c>
      <c r="AJ1842">
        <v>5</v>
      </c>
      <c r="AK1842">
        <v>4</v>
      </c>
      <c r="AL1842">
        <v>1</v>
      </c>
      <c r="AM1842">
        <v>3</v>
      </c>
    </row>
    <row r="1843" spans="1:39" x14ac:dyDescent="0.25">
      <c r="A1843" t="s">
        <v>51</v>
      </c>
      <c r="B1843" t="s">
        <v>40</v>
      </c>
      <c r="C1843" t="s">
        <v>41</v>
      </c>
      <c r="D1843" t="s">
        <v>54</v>
      </c>
      <c r="E1843" t="s">
        <v>55</v>
      </c>
      <c r="F1843" t="s">
        <v>44</v>
      </c>
      <c r="G1843" t="s">
        <v>1920</v>
      </c>
      <c r="H1843">
        <v>2250</v>
      </c>
      <c r="I1843" t="s">
        <v>46</v>
      </c>
      <c r="J1843" t="s">
        <v>63</v>
      </c>
      <c r="K1843" t="s">
        <v>74</v>
      </c>
      <c r="L1843" t="s">
        <v>51</v>
      </c>
      <c r="M1843" t="s">
        <v>49</v>
      </c>
      <c r="N1843">
        <v>5</v>
      </c>
      <c r="O1843">
        <v>42</v>
      </c>
      <c r="P1843">
        <v>1</v>
      </c>
      <c r="Q1843">
        <v>201</v>
      </c>
      <c r="R1843">
        <v>1</v>
      </c>
      <c r="S1843" t="s">
        <v>66</v>
      </c>
      <c r="T1843">
        <v>1</v>
      </c>
      <c r="U1843">
        <v>2</v>
      </c>
      <c r="V1843">
        <v>95</v>
      </c>
      <c r="W1843">
        <v>3</v>
      </c>
      <c r="X1843">
        <v>1</v>
      </c>
      <c r="Y1843">
        <v>1</v>
      </c>
      <c r="Z1843">
        <v>2576</v>
      </c>
      <c r="AA1843">
        <v>20490</v>
      </c>
      <c r="AB1843">
        <v>3</v>
      </c>
      <c r="AC1843">
        <v>16</v>
      </c>
      <c r="AD1843">
        <v>3</v>
      </c>
      <c r="AE1843">
        <v>2</v>
      </c>
      <c r="AF1843">
        <v>80</v>
      </c>
      <c r="AG1843">
        <v>1</v>
      </c>
      <c r="AH1843">
        <v>8</v>
      </c>
      <c r="AI1843">
        <v>3</v>
      </c>
      <c r="AJ1843">
        <v>5</v>
      </c>
      <c r="AK1843">
        <v>2</v>
      </c>
      <c r="AL1843">
        <v>1</v>
      </c>
      <c r="AM1843">
        <v>2</v>
      </c>
    </row>
    <row r="1844" spans="1:39" x14ac:dyDescent="0.25">
      <c r="A1844" t="s">
        <v>51</v>
      </c>
      <c r="B1844" t="s">
        <v>40</v>
      </c>
      <c r="C1844" t="s">
        <v>41</v>
      </c>
      <c r="D1844" t="s">
        <v>54</v>
      </c>
      <c r="E1844" t="s">
        <v>55</v>
      </c>
      <c r="F1844" t="s">
        <v>44</v>
      </c>
      <c r="G1844" t="s">
        <v>1921</v>
      </c>
      <c r="H1844">
        <v>2251</v>
      </c>
      <c r="I1844" t="s">
        <v>57</v>
      </c>
      <c r="J1844" t="s">
        <v>76</v>
      </c>
      <c r="K1844" t="s">
        <v>48</v>
      </c>
      <c r="L1844" t="s">
        <v>39</v>
      </c>
      <c r="M1844" t="s">
        <v>49</v>
      </c>
      <c r="N1844">
        <v>2</v>
      </c>
      <c r="O1844">
        <v>37</v>
      </c>
      <c r="P1844">
        <v>1</v>
      </c>
      <c r="Q1844">
        <v>1305</v>
      </c>
      <c r="R1844">
        <v>10</v>
      </c>
      <c r="S1844" t="s">
        <v>66</v>
      </c>
      <c r="T1844">
        <v>1</v>
      </c>
      <c r="U1844">
        <v>3</v>
      </c>
      <c r="V1844">
        <v>49</v>
      </c>
      <c r="W1844">
        <v>3</v>
      </c>
      <c r="X1844">
        <v>2</v>
      </c>
      <c r="Y1844">
        <v>2</v>
      </c>
      <c r="Z1844">
        <v>4197</v>
      </c>
      <c r="AA1844">
        <v>21123</v>
      </c>
      <c r="AB1844">
        <v>2</v>
      </c>
      <c r="AC1844">
        <v>12</v>
      </c>
      <c r="AD1844">
        <v>3</v>
      </c>
      <c r="AE1844">
        <v>4</v>
      </c>
      <c r="AF1844">
        <v>80</v>
      </c>
      <c r="AG1844">
        <v>0</v>
      </c>
      <c r="AH1844">
        <v>18</v>
      </c>
      <c r="AI1844">
        <v>2</v>
      </c>
      <c r="AJ1844">
        <v>1</v>
      </c>
      <c r="AK1844">
        <v>0</v>
      </c>
      <c r="AL1844">
        <v>0</v>
      </c>
      <c r="AM1844">
        <v>1</v>
      </c>
    </row>
    <row r="1845" spans="1:39" x14ac:dyDescent="0.25">
      <c r="A1845" t="s">
        <v>51</v>
      </c>
      <c r="B1845" t="s">
        <v>40</v>
      </c>
      <c r="C1845" t="s">
        <v>41</v>
      </c>
      <c r="D1845" t="s">
        <v>54</v>
      </c>
      <c r="E1845" t="s">
        <v>55</v>
      </c>
      <c r="F1845" t="s">
        <v>44</v>
      </c>
      <c r="G1845" t="s">
        <v>1922</v>
      </c>
      <c r="H1845">
        <v>2252</v>
      </c>
      <c r="I1845" t="s">
        <v>57</v>
      </c>
      <c r="J1845" t="s">
        <v>96</v>
      </c>
      <c r="K1845" t="s">
        <v>74</v>
      </c>
      <c r="L1845" t="s">
        <v>51</v>
      </c>
      <c r="M1845" t="s">
        <v>49</v>
      </c>
      <c r="N1845">
        <v>3</v>
      </c>
      <c r="O1845">
        <v>43</v>
      </c>
      <c r="P1845">
        <v>1</v>
      </c>
      <c r="Q1845">
        <v>982</v>
      </c>
      <c r="R1845">
        <v>12</v>
      </c>
      <c r="S1845" t="s">
        <v>72</v>
      </c>
      <c r="T1845">
        <v>1</v>
      </c>
      <c r="U1845">
        <v>1</v>
      </c>
      <c r="V1845">
        <v>59</v>
      </c>
      <c r="W1845">
        <v>2</v>
      </c>
      <c r="X1845">
        <v>4</v>
      </c>
      <c r="Y1845">
        <v>2</v>
      </c>
      <c r="Z1845">
        <v>14336</v>
      </c>
      <c r="AA1845">
        <v>4345</v>
      </c>
      <c r="AB1845">
        <v>1</v>
      </c>
      <c r="AC1845">
        <v>11</v>
      </c>
      <c r="AD1845">
        <v>3</v>
      </c>
      <c r="AE1845">
        <v>3</v>
      </c>
      <c r="AF1845">
        <v>80</v>
      </c>
      <c r="AG1845">
        <v>1</v>
      </c>
      <c r="AH1845">
        <v>25</v>
      </c>
      <c r="AI1845">
        <v>3</v>
      </c>
      <c r="AJ1845">
        <v>25</v>
      </c>
      <c r="AK1845">
        <v>10</v>
      </c>
      <c r="AL1845">
        <v>3</v>
      </c>
      <c r="AM1845">
        <v>9</v>
      </c>
    </row>
    <row r="1846" spans="1:39" x14ac:dyDescent="0.25">
      <c r="A1846" t="s">
        <v>51</v>
      </c>
      <c r="B1846" t="s">
        <v>40</v>
      </c>
      <c r="C1846" t="s">
        <v>41</v>
      </c>
      <c r="D1846" t="s">
        <v>54</v>
      </c>
      <c r="E1846" t="s">
        <v>55</v>
      </c>
      <c r="F1846" t="s">
        <v>67</v>
      </c>
      <c r="G1846" t="s">
        <v>1923</v>
      </c>
      <c r="H1846">
        <v>2253</v>
      </c>
      <c r="I1846" t="s">
        <v>46</v>
      </c>
      <c r="J1846" t="s">
        <v>63</v>
      </c>
      <c r="K1846" t="s">
        <v>59</v>
      </c>
      <c r="L1846" t="s">
        <v>51</v>
      </c>
      <c r="M1846" t="s">
        <v>49</v>
      </c>
      <c r="N1846">
        <v>3</v>
      </c>
      <c r="O1846">
        <v>40</v>
      </c>
      <c r="P1846">
        <v>1</v>
      </c>
      <c r="Q1846">
        <v>555</v>
      </c>
      <c r="R1846">
        <v>2</v>
      </c>
      <c r="S1846" t="s">
        <v>72</v>
      </c>
      <c r="T1846">
        <v>1</v>
      </c>
      <c r="U1846">
        <v>2</v>
      </c>
      <c r="V1846">
        <v>78</v>
      </c>
      <c r="W1846">
        <v>2</v>
      </c>
      <c r="X1846">
        <v>2</v>
      </c>
      <c r="Y1846">
        <v>3</v>
      </c>
      <c r="Z1846">
        <v>3448</v>
      </c>
      <c r="AA1846">
        <v>13436</v>
      </c>
      <c r="AB1846">
        <v>6</v>
      </c>
      <c r="AC1846">
        <v>22</v>
      </c>
      <c r="AD1846">
        <v>4</v>
      </c>
      <c r="AE1846">
        <v>2</v>
      </c>
      <c r="AF1846">
        <v>80</v>
      </c>
      <c r="AG1846">
        <v>1</v>
      </c>
      <c r="AH1846">
        <v>20</v>
      </c>
      <c r="AI1846">
        <v>3</v>
      </c>
      <c r="AJ1846">
        <v>1</v>
      </c>
      <c r="AK1846">
        <v>0</v>
      </c>
      <c r="AL1846">
        <v>0</v>
      </c>
      <c r="AM1846">
        <v>0</v>
      </c>
    </row>
    <row r="1847" spans="1:39" x14ac:dyDescent="0.25">
      <c r="A1847" t="s">
        <v>51</v>
      </c>
      <c r="B1847" t="s">
        <v>40</v>
      </c>
      <c r="C1847" t="s">
        <v>53</v>
      </c>
      <c r="D1847" t="s">
        <v>54</v>
      </c>
      <c r="E1847" t="s">
        <v>55</v>
      </c>
      <c r="F1847" t="s">
        <v>67</v>
      </c>
      <c r="G1847" t="s">
        <v>1924</v>
      </c>
      <c r="H1847">
        <v>2254</v>
      </c>
      <c r="I1847" t="s">
        <v>57</v>
      </c>
      <c r="J1847" t="s">
        <v>96</v>
      </c>
      <c r="K1847" t="s">
        <v>59</v>
      </c>
      <c r="L1847" t="s">
        <v>51</v>
      </c>
      <c r="M1847" t="s">
        <v>49</v>
      </c>
      <c r="N1847">
        <v>4</v>
      </c>
      <c r="O1847">
        <v>54</v>
      </c>
      <c r="P1847">
        <v>1</v>
      </c>
      <c r="Q1847">
        <v>821</v>
      </c>
      <c r="R1847">
        <v>5</v>
      </c>
      <c r="S1847" t="s">
        <v>50</v>
      </c>
      <c r="T1847">
        <v>1</v>
      </c>
      <c r="U1847">
        <v>1</v>
      </c>
      <c r="V1847">
        <v>86</v>
      </c>
      <c r="W1847">
        <v>3</v>
      </c>
      <c r="X1847">
        <v>5</v>
      </c>
      <c r="Y1847">
        <v>1</v>
      </c>
      <c r="Z1847">
        <v>19406</v>
      </c>
      <c r="AA1847">
        <v>8509</v>
      </c>
      <c r="AB1847">
        <v>4</v>
      </c>
      <c r="AC1847">
        <v>11</v>
      </c>
      <c r="AD1847">
        <v>3</v>
      </c>
      <c r="AE1847">
        <v>3</v>
      </c>
      <c r="AF1847">
        <v>80</v>
      </c>
      <c r="AG1847">
        <v>1</v>
      </c>
      <c r="AH1847">
        <v>24</v>
      </c>
      <c r="AI1847">
        <v>2</v>
      </c>
      <c r="AJ1847">
        <v>4</v>
      </c>
      <c r="AK1847">
        <v>2</v>
      </c>
      <c r="AL1847">
        <v>1</v>
      </c>
      <c r="AM1847">
        <v>2</v>
      </c>
    </row>
    <row r="1848" spans="1:39" x14ac:dyDescent="0.25">
      <c r="A1848" t="s">
        <v>51</v>
      </c>
      <c r="B1848" t="s">
        <v>86</v>
      </c>
      <c r="C1848" t="s">
        <v>64</v>
      </c>
      <c r="D1848" t="s">
        <v>54</v>
      </c>
      <c r="E1848" t="s">
        <v>43</v>
      </c>
      <c r="F1848" t="s">
        <v>101</v>
      </c>
      <c r="G1848" t="s">
        <v>1925</v>
      </c>
      <c r="H1848">
        <v>2255</v>
      </c>
      <c r="I1848" t="s">
        <v>46</v>
      </c>
      <c r="J1848" t="s">
        <v>47</v>
      </c>
      <c r="K1848" t="s">
        <v>59</v>
      </c>
      <c r="L1848" t="s">
        <v>51</v>
      </c>
      <c r="M1848" t="s">
        <v>49</v>
      </c>
      <c r="N1848">
        <v>3</v>
      </c>
      <c r="O1848">
        <v>34</v>
      </c>
      <c r="P1848">
        <v>1</v>
      </c>
      <c r="Q1848">
        <v>1381</v>
      </c>
      <c r="R1848">
        <v>4</v>
      </c>
      <c r="S1848" t="s">
        <v>66</v>
      </c>
      <c r="T1848">
        <v>1</v>
      </c>
      <c r="U1848">
        <v>3</v>
      </c>
      <c r="V1848">
        <v>72</v>
      </c>
      <c r="W1848">
        <v>3</v>
      </c>
      <c r="X1848">
        <v>2</v>
      </c>
      <c r="Y1848">
        <v>3</v>
      </c>
      <c r="Z1848">
        <v>6538</v>
      </c>
      <c r="AA1848">
        <v>12740</v>
      </c>
      <c r="AB1848">
        <v>9</v>
      </c>
      <c r="AC1848">
        <v>15</v>
      </c>
      <c r="AD1848">
        <v>3</v>
      </c>
      <c r="AE1848">
        <v>1</v>
      </c>
      <c r="AF1848">
        <v>80</v>
      </c>
      <c r="AG1848">
        <v>1</v>
      </c>
      <c r="AH1848">
        <v>6</v>
      </c>
      <c r="AI1848">
        <v>3</v>
      </c>
      <c r="AJ1848">
        <v>3</v>
      </c>
      <c r="AK1848">
        <v>2</v>
      </c>
      <c r="AL1848">
        <v>1</v>
      </c>
      <c r="AM1848">
        <v>2</v>
      </c>
    </row>
    <row r="1849" spans="1:39" x14ac:dyDescent="0.25">
      <c r="A1849" t="s">
        <v>51</v>
      </c>
      <c r="B1849" t="s">
        <v>40</v>
      </c>
      <c r="C1849" t="s">
        <v>64</v>
      </c>
      <c r="D1849" t="s">
        <v>54</v>
      </c>
      <c r="E1849" t="s">
        <v>55</v>
      </c>
      <c r="F1849" t="s">
        <v>67</v>
      </c>
      <c r="G1849" t="s">
        <v>1926</v>
      </c>
      <c r="H1849">
        <v>2256</v>
      </c>
      <c r="I1849" t="s">
        <v>46</v>
      </c>
      <c r="J1849" t="s">
        <v>76</v>
      </c>
      <c r="K1849" t="s">
        <v>59</v>
      </c>
      <c r="L1849" t="s">
        <v>51</v>
      </c>
      <c r="M1849" t="s">
        <v>49</v>
      </c>
      <c r="N1849">
        <v>5</v>
      </c>
      <c r="O1849">
        <v>31</v>
      </c>
      <c r="P1849">
        <v>1</v>
      </c>
      <c r="Q1849">
        <v>480</v>
      </c>
      <c r="R1849">
        <v>7</v>
      </c>
      <c r="S1849" t="s">
        <v>50</v>
      </c>
      <c r="T1849">
        <v>1</v>
      </c>
      <c r="U1849">
        <v>2</v>
      </c>
      <c r="V1849">
        <v>31</v>
      </c>
      <c r="W1849">
        <v>3</v>
      </c>
      <c r="X1849">
        <v>2</v>
      </c>
      <c r="Y1849">
        <v>1</v>
      </c>
      <c r="Z1849">
        <v>4306</v>
      </c>
      <c r="AA1849">
        <v>4156</v>
      </c>
      <c r="AB1849">
        <v>1</v>
      </c>
      <c r="AC1849">
        <v>12</v>
      </c>
      <c r="AD1849">
        <v>3</v>
      </c>
      <c r="AE1849">
        <v>2</v>
      </c>
      <c r="AF1849">
        <v>80</v>
      </c>
      <c r="AG1849">
        <v>1</v>
      </c>
      <c r="AH1849">
        <v>13</v>
      </c>
      <c r="AI1849">
        <v>1</v>
      </c>
      <c r="AJ1849">
        <v>13</v>
      </c>
      <c r="AK1849">
        <v>10</v>
      </c>
      <c r="AL1849">
        <v>3</v>
      </c>
      <c r="AM1849">
        <v>12</v>
      </c>
    </row>
    <row r="1850" spans="1:39" x14ac:dyDescent="0.25">
      <c r="A1850" t="s">
        <v>51</v>
      </c>
      <c r="B1850" t="s">
        <v>52</v>
      </c>
      <c r="C1850" t="s">
        <v>41</v>
      </c>
      <c r="D1850" t="s">
        <v>54</v>
      </c>
      <c r="E1850" t="s">
        <v>55</v>
      </c>
      <c r="F1850" t="s">
        <v>67</v>
      </c>
      <c r="G1850" t="s">
        <v>1927</v>
      </c>
      <c r="H1850">
        <v>2257</v>
      </c>
      <c r="I1850" t="s">
        <v>57</v>
      </c>
      <c r="J1850" t="s">
        <v>63</v>
      </c>
      <c r="K1850" t="s">
        <v>59</v>
      </c>
      <c r="L1850" t="s">
        <v>51</v>
      </c>
      <c r="M1850" t="s">
        <v>49</v>
      </c>
      <c r="N1850">
        <v>1</v>
      </c>
      <c r="O1850">
        <v>43</v>
      </c>
      <c r="P1850">
        <v>1</v>
      </c>
      <c r="Q1850">
        <v>313</v>
      </c>
      <c r="R1850">
        <v>21</v>
      </c>
      <c r="S1850" t="s">
        <v>72</v>
      </c>
      <c r="T1850">
        <v>1</v>
      </c>
      <c r="U1850">
        <v>4</v>
      </c>
      <c r="V1850">
        <v>61</v>
      </c>
      <c r="W1850">
        <v>3</v>
      </c>
      <c r="X1850">
        <v>1</v>
      </c>
      <c r="Y1850">
        <v>4</v>
      </c>
      <c r="Z1850">
        <v>2258</v>
      </c>
      <c r="AA1850">
        <v>15238</v>
      </c>
      <c r="AB1850">
        <v>7</v>
      </c>
      <c r="AC1850">
        <v>20</v>
      </c>
      <c r="AD1850">
        <v>4</v>
      </c>
      <c r="AE1850">
        <v>1</v>
      </c>
      <c r="AF1850">
        <v>80</v>
      </c>
      <c r="AG1850">
        <v>1</v>
      </c>
      <c r="AH1850">
        <v>8</v>
      </c>
      <c r="AI1850">
        <v>3</v>
      </c>
      <c r="AJ1850">
        <v>3</v>
      </c>
      <c r="AK1850">
        <v>2</v>
      </c>
      <c r="AL1850">
        <v>1</v>
      </c>
      <c r="AM1850">
        <v>2</v>
      </c>
    </row>
    <row r="1851" spans="1:39" x14ac:dyDescent="0.25">
      <c r="A1851" t="s">
        <v>51</v>
      </c>
      <c r="B1851" t="s">
        <v>40</v>
      </c>
      <c r="C1851" t="s">
        <v>41</v>
      </c>
      <c r="D1851" t="s">
        <v>54</v>
      </c>
      <c r="E1851" t="s">
        <v>55</v>
      </c>
      <c r="F1851" t="s">
        <v>61</v>
      </c>
      <c r="G1851" t="s">
        <v>1928</v>
      </c>
      <c r="H1851">
        <v>2258</v>
      </c>
      <c r="I1851" t="s">
        <v>46</v>
      </c>
      <c r="J1851" t="s">
        <v>78</v>
      </c>
      <c r="K1851" t="s">
        <v>74</v>
      </c>
      <c r="L1851" t="s">
        <v>39</v>
      </c>
      <c r="M1851" t="s">
        <v>49</v>
      </c>
      <c r="N1851">
        <v>3</v>
      </c>
      <c r="O1851">
        <v>43</v>
      </c>
      <c r="P1851">
        <v>1</v>
      </c>
      <c r="Q1851">
        <v>1473</v>
      </c>
      <c r="R1851">
        <v>8</v>
      </c>
      <c r="S1851" t="s">
        <v>66</v>
      </c>
      <c r="T1851">
        <v>1</v>
      </c>
      <c r="U1851">
        <v>3</v>
      </c>
      <c r="V1851">
        <v>74</v>
      </c>
      <c r="W1851">
        <v>3</v>
      </c>
      <c r="X1851">
        <v>2</v>
      </c>
      <c r="Y1851">
        <v>3</v>
      </c>
      <c r="Z1851">
        <v>4522</v>
      </c>
      <c r="AA1851">
        <v>2227</v>
      </c>
      <c r="AB1851">
        <v>4</v>
      </c>
      <c r="AC1851">
        <v>14</v>
      </c>
      <c r="AD1851">
        <v>3</v>
      </c>
      <c r="AE1851">
        <v>4</v>
      </c>
      <c r="AF1851">
        <v>80</v>
      </c>
      <c r="AG1851">
        <v>0</v>
      </c>
      <c r="AH1851">
        <v>8</v>
      </c>
      <c r="AI1851">
        <v>3</v>
      </c>
      <c r="AJ1851">
        <v>5</v>
      </c>
      <c r="AK1851">
        <v>2</v>
      </c>
      <c r="AL1851">
        <v>0</v>
      </c>
      <c r="AM1851">
        <v>2</v>
      </c>
    </row>
    <row r="1852" spans="1:39" x14ac:dyDescent="0.25">
      <c r="A1852" t="s">
        <v>51</v>
      </c>
      <c r="B1852" t="s">
        <v>40</v>
      </c>
      <c r="C1852" t="s">
        <v>64</v>
      </c>
      <c r="D1852" t="s">
        <v>54</v>
      </c>
      <c r="E1852" t="s">
        <v>43</v>
      </c>
      <c r="F1852" t="s">
        <v>44</v>
      </c>
      <c r="G1852" t="s">
        <v>1929</v>
      </c>
      <c r="H1852">
        <v>2259</v>
      </c>
      <c r="I1852" t="s">
        <v>46</v>
      </c>
      <c r="J1852" t="s">
        <v>47</v>
      </c>
      <c r="K1852" t="s">
        <v>48</v>
      </c>
      <c r="L1852" t="s">
        <v>39</v>
      </c>
      <c r="M1852" t="s">
        <v>49</v>
      </c>
      <c r="N1852">
        <v>3</v>
      </c>
      <c r="O1852">
        <v>25</v>
      </c>
      <c r="P1852">
        <v>1</v>
      </c>
      <c r="Q1852">
        <v>891</v>
      </c>
      <c r="R1852">
        <v>4</v>
      </c>
      <c r="S1852" t="s">
        <v>50</v>
      </c>
      <c r="T1852">
        <v>1</v>
      </c>
      <c r="U1852">
        <v>2</v>
      </c>
      <c r="V1852">
        <v>99</v>
      </c>
      <c r="W1852">
        <v>2</v>
      </c>
      <c r="X1852">
        <v>2</v>
      </c>
      <c r="Y1852">
        <v>4</v>
      </c>
      <c r="Z1852">
        <v>4487</v>
      </c>
      <c r="AA1852">
        <v>12090</v>
      </c>
      <c r="AB1852">
        <v>1</v>
      </c>
      <c r="AC1852">
        <v>11</v>
      </c>
      <c r="AD1852">
        <v>3</v>
      </c>
      <c r="AE1852">
        <v>2</v>
      </c>
      <c r="AF1852">
        <v>80</v>
      </c>
      <c r="AG1852">
        <v>0</v>
      </c>
      <c r="AH1852">
        <v>5</v>
      </c>
      <c r="AI1852">
        <v>3</v>
      </c>
      <c r="AJ1852">
        <v>5</v>
      </c>
      <c r="AK1852">
        <v>4</v>
      </c>
      <c r="AL1852">
        <v>1</v>
      </c>
      <c r="AM1852">
        <v>3</v>
      </c>
    </row>
    <row r="1853" spans="1:39" x14ac:dyDescent="0.25">
      <c r="A1853" t="s">
        <v>51</v>
      </c>
      <c r="B1853" t="s">
        <v>86</v>
      </c>
      <c r="C1853" t="s">
        <v>41</v>
      </c>
      <c r="D1853" t="s">
        <v>54</v>
      </c>
      <c r="E1853" t="s">
        <v>55</v>
      </c>
      <c r="F1853" t="s">
        <v>67</v>
      </c>
      <c r="G1853" t="s">
        <v>1930</v>
      </c>
      <c r="H1853">
        <v>2260</v>
      </c>
      <c r="I1853" t="s">
        <v>46</v>
      </c>
      <c r="J1853" t="s">
        <v>58</v>
      </c>
      <c r="K1853" t="s">
        <v>59</v>
      </c>
      <c r="L1853" t="s">
        <v>39</v>
      </c>
      <c r="M1853" t="s">
        <v>49</v>
      </c>
      <c r="N1853">
        <v>2</v>
      </c>
      <c r="O1853">
        <v>37</v>
      </c>
      <c r="P1853">
        <v>1</v>
      </c>
      <c r="Q1853">
        <v>1063</v>
      </c>
      <c r="R1853">
        <v>25</v>
      </c>
      <c r="S1853" t="s">
        <v>129</v>
      </c>
      <c r="T1853">
        <v>1</v>
      </c>
      <c r="U1853">
        <v>2</v>
      </c>
      <c r="V1853">
        <v>72</v>
      </c>
      <c r="W1853">
        <v>3</v>
      </c>
      <c r="X1853">
        <v>2</v>
      </c>
      <c r="Y1853">
        <v>3</v>
      </c>
      <c r="Z1853">
        <v>4449</v>
      </c>
      <c r="AA1853">
        <v>23866</v>
      </c>
      <c r="AB1853">
        <v>3</v>
      </c>
      <c r="AC1853">
        <v>15</v>
      </c>
      <c r="AD1853">
        <v>3</v>
      </c>
      <c r="AE1853">
        <v>1</v>
      </c>
      <c r="AF1853">
        <v>80</v>
      </c>
      <c r="AG1853">
        <v>2</v>
      </c>
      <c r="AH1853">
        <v>15</v>
      </c>
      <c r="AI1853">
        <v>3</v>
      </c>
      <c r="AJ1853">
        <v>13</v>
      </c>
      <c r="AK1853">
        <v>11</v>
      </c>
      <c r="AL1853">
        <v>10</v>
      </c>
      <c r="AM1853">
        <v>7</v>
      </c>
    </row>
    <row r="1854" spans="1:39" x14ac:dyDescent="0.25">
      <c r="A1854" t="s">
        <v>51</v>
      </c>
      <c r="B1854" t="s">
        <v>40</v>
      </c>
      <c r="C1854" t="s">
        <v>64</v>
      </c>
      <c r="D1854" t="s">
        <v>54</v>
      </c>
      <c r="E1854" t="s">
        <v>55</v>
      </c>
      <c r="F1854" t="s">
        <v>44</v>
      </c>
      <c r="G1854" t="s">
        <v>1931</v>
      </c>
      <c r="H1854">
        <v>2261</v>
      </c>
      <c r="I1854" t="s">
        <v>57</v>
      </c>
      <c r="J1854" t="s">
        <v>63</v>
      </c>
      <c r="K1854" t="s">
        <v>59</v>
      </c>
      <c r="L1854" t="s">
        <v>51</v>
      </c>
      <c r="M1854" t="s">
        <v>49</v>
      </c>
      <c r="N1854">
        <v>3</v>
      </c>
      <c r="O1854">
        <v>31</v>
      </c>
      <c r="P1854">
        <v>1</v>
      </c>
      <c r="Q1854">
        <v>329</v>
      </c>
      <c r="R1854">
        <v>1</v>
      </c>
      <c r="S1854" t="s">
        <v>50</v>
      </c>
      <c r="T1854">
        <v>1</v>
      </c>
      <c r="U1854">
        <v>4</v>
      </c>
      <c r="V1854">
        <v>98</v>
      </c>
      <c r="W1854">
        <v>2</v>
      </c>
      <c r="X1854">
        <v>1</v>
      </c>
      <c r="Y1854">
        <v>1</v>
      </c>
      <c r="Z1854">
        <v>2218</v>
      </c>
      <c r="AA1854">
        <v>16193</v>
      </c>
      <c r="AB1854">
        <v>1</v>
      </c>
      <c r="AC1854">
        <v>12</v>
      </c>
      <c r="AD1854">
        <v>3</v>
      </c>
      <c r="AE1854">
        <v>3</v>
      </c>
      <c r="AF1854">
        <v>80</v>
      </c>
      <c r="AG1854">
        <v>1</v>
      </c>
      <c r="AH1854">
        <v>4</v>
      </c>
      <c r="AI1854">
        <v>3</v>
      </c>
      <c r="AJ1854">
        <v>4</v>
      </c>
      <c r="AK1854">
        <v>2</v>
      </c>
      <c r="AL1854">
        <v>3</v>
      </c>
      <c r="AM1854">
        <v>2</v>
      </c>
    </row>
    <row r="1855" spans="1:39" x14ac:dyDescent="0.25">
      <c r="A1855" t="s">
        <v>51</v>
      </c>
      <c r="B1855" t="s">
        <v>52</v>
      </c>
      <c r="C1855" t="s">
        <v>41</v>
      </c>
      <c r="D1855" t="s">
        <v>54</v>
      </c>
      <c r="E1855" t="s">
        <v>55</v>
      </c>
      <c r="F1855" t="s">
        <v>44</v>
      </c>
      <c r="G1855" t="s">
        <v>1932</v>
      </c>
      <c r="H1855">
        <v>2262</v>
      </c>
      <c r="I1855" t="s">
        <v>57</v>
      </c>
      <c r="J1855" t="s">
        <v>90</v>
      </c>
      <c r="K1855" t="s">
        <v>74</v>
      </c>
      <c r="L1855" t="s">
        <v>39</v>
      </c>
      <c r="M1855" t="s">
        <v>49</v>
      </c>
      <c r="N1855">
        <v>3</v>
      </c>
      <c r="O1855">
        <v>39</v>
      </c>
      <c r="P1855">
        <v>1</v>
      </c>
      <c r="Q1855">
        <v>1218</v>
      </c>
      <c r="R1855">
        <v>1</v>
      </c>
      <c r="S1855" t="s">
        <v>60</v>
      </c>
      <c r="T1855">
        <v>1</v>
      </c>
      <c r="U1855">
        <v>2</v>
      </c>
      <c r="V1855">
        <v>52</v>
      </c>
      <c r="W1855">
        <v>3</v>
      </c>
      <c r="X1855">
        <v>5</v>
      </c>
      <c r="Y1855">
        <v>3</v>
      </c>
      <c r="Z1855">
        <v>19197</v>
      </c>
      <c r="AA1855">
        <v>8213</v>
      </c>
      <c r="AB1855">
        <v>1</v>
      </c>
      <c r="AC1855">
        <v>14</v>
      </c>
      <c r="AD1855">
        <v>3</v>
      </c>
      <c r="AE1855">
        <v>3</v>
      </c>
      <c r="AF1855">
        <v>80</v>
      </c>
      <c r="AG1855">
        <v>1</v>
      </c>
      <c r="AH1855">
        <v>21</v>
      </c>
      <c r="AI1855">
        <v>3</v>
      </c>
      <c r="AJ1855">
        <v>21</v>
      </c>
      <c r="AK1855">
        <v>8</v>
      </c>
      <c r="AL1855">
        <v>1</v>
      </c>
      <c r="AM1855">
        <v>6</v>
      </c>
    </row>
    <row r="1856" spans="1:39" x14ac:dyDescent="0.25">
      <c r="A1856" t="s">
        <v>51</v>
      </c>
      <c r="B1856" t="s">
        <v>52</v>
      </c>
      <c r="C1856" t="s">
        <v>70</v>
      </c>
      <c r="D1856" t="s">
        <v>54</v>
      </c>
      <c r="E1856" t="s">
        <v>43</v>
      </c>
      <c r="F1856" t="s">
        <v>44</v>
      </c>
      <c r="G1856" t="s">
        <v>1933</v>
      </c>
      <c r="H1856">
        <v>2263</v>
      </c>
      <c r="I1856" t="s">
        <v>46</v>
      </c>
      <c r="J1856" t="s">
        <v>47</v>
      </c>
      <c r="K1856" t="s">
        <v>59</v>
      </c>
      <c r="L1856" t="s">
        <v>51</v>
      </c>
      <c r="M1856" t="s">
        <v>49</v>
      </c>
      <c r="N1856">
        <v>0</v>
      </c>
      <c r="O1856">
        <v>56</v>
      </c>
      <c r="P1856">
        <v>1</v>
      </c>
      <c r="Q1856">
        <v>906</v>
      </c>
      <c r="R1856">
        <v>6</v>
      </c>
      <c r="S1856" t="s">
        <v>72</v>
      </c>
      <c r="T1856">
        <v>1</v>
      </c>
      <c r="U1856">
        <v>3</v>
      </c>
      <c r="V1856">
        <v>86</v>
      </c>
      <c r="W1856">
        <v>4</v>
      </c>
      <c r="X1856">
        <v>4</v>
      </c>
      <c r="Y1856">
        <v>1</v>
      </c>
      <c r="Z1856">
        <v>13212</v>
      </c>
      <c r="AA1856">
        <v>18256</v>
      </c>
      <c r="AB1856">
        <v>9</v>
      </c>
      <c r="AC1856">
        <v>11</v>
      </c>
      <c r="AD1856">
        <v>3</v>
      </c>
      <c r="AE1856">
        <v>4</v>
      </c>
      <c r="AF1856">
        <v>80</v>
      </c>
      <c r="AG1856">
        <v>3</v>
      </c>
      <c r="AH1856">
        <v>36</v>
      </c>
      <c r="AI1856">
        <v>2</v>
      </c>
      <c r="AJ1856">
        <v>7</v>
      </c>
      <c r="AK1856">
        <v>7</v>
      </c>
      <c r="AL1856">
        <v>7</v>
      </c>
      <c r="AM1856">
        <v>7</v>
      </c>
    </row>
    <row r="1857" spans="1:39" x14ac:dyDescent="0.25">
      <c r="A1857" t="s">
        <v>51</v>
      </c>
      <c r="B1857" t="s">
        <v>40</v>
      </c>
      <c r="C1857" t="s">
        <v>64</v>
      </c>
      <c r="D1857" t="s">
        <v>54</v>
      </c>
      <c r="E1857" t="s">
        <v>43</v>
      </c>
      <c r="F1857" t="s">
        <v>108</v>
      </c>
      <c r="G1857" t="s">
        <v>1934</v>
      </c>
      <c r="H1857">
        <v>2264</v>
      </c>
      <c r="I1857" t="s">
        <v>46</v>
      </c>
      <c r="J1857" t="s">
        <v>47</v>
      </c>
      <c r="K1857" t="s">
        <v>48</v>
      </c>
      <c r="L1857" t="s">
        <v>51</v>
      </c>
      <c r="M1857" t="s">
        <v>49</v>
      </c>
      <c r="N1857">
        <v>6</v>
      </c>
      <c r="O1857">
        <v>30</v>
      </c>
      <c r="P1857">
        <v>1</v>
      </c>
      <c r="Q1857">
        <v>1082</v>
      </c>
      <c r="R1857">
        <v>12</v>
      </c>
      <c r="S1857" t="s">
        <v>72</v>
      </c>
      <c r="T1857">
        <v>1</v>
      </c>
      <c r="U1857">
        <v>2</v>
      </c>
      <c r="V1857">
        <v>83</v>
      </c>
      <c r="W1857">
        <v>3</v>
      </c>
      <c r="X1857">
        <v>2</v>
      </c>
      <c r="Y1857">
        <v>3</v>
      </c>
      <c r="Z1857">
        <v>6577</v>
      </c>
      <c r="AA1857">
        <v>19558</v>
      </c>
      <c r="AB1857">
        <v>0</v>
      </c>
      <c r="AC1857">
        <v>11</v>
      </c>
      <c r="AD1857">
        <v>3</v>
      </c>
      <c r="AE1857">
        <v>2</v>
      </c>
      <c r="AF1857">
        <v>80</v>
      </c>
      <c r="AG1857">
        <v>0</v>
      </c>
      <c r="AH1857">
        <v>6</v>
      </c>
      <c r="AI1857">
        <v>3</v>
      </c>
      <c r="AJ1857">
        <v>5</v>
      </c>
      <c r="AK1857">
        <v>4</v>
      </c>
      <c r="AL1857">
        <v>4</v>
      </c>
      <c r="AM1857">
        <v>4</v>
      </c>
    </row>
    <row r="1858" spans="1:39" x14ac:dyDescent="0.25">
      <c r="A1858" t="s">
        <v>51</v>
      </c>
      <c r="B1858" t="s">
        <v>40</v>
      </c>
      <c r="C1858" t="s">
        <v>41</v>
      </c>
      <c r="D1858" t="s">
        <v>54</v>
      </c>
      <c r="E1858" t="s">
        <v>43</v>
      </c>
      <c r="F1858" t="s">
        <v>101</v>
      </c>
      <c r="G1858" t="s">
        <v>1935</v>
      </c>
      <c r="H1858">
        <v>2265</v>
      </c>
      <c r="I1858" t="s">
        <v>57</v>
      </c>
      <c r="J1858" t="s">
        <v>47</v>
      </c>
      <c r="K1858" t="s">
        <v>59</v>
      </c>
      <c r="L1858" t="s">
        <v>51</v>
      </c>
      <c r="M1858" t="s">
        <v>49</v>
      </c>
      <c r="N1858">
        <v>2</v>
      </c>
      <c r="O1858">
        <v>41</v>
      </c>
      <c r="P1858">
        <v>1</v>
      </c>
      <c r="Q1858">
        <v>645</v>
      </c>
      <c r="R1858">
        <v>1</v>
      </c>
      <c r="S1858" t="s">
        <v>72</v>
      </c>
      <c r="T1858">
        <v>1</v>
      </c>
      <c r="U1858">
        <v>2</v>
      </c>
      <c r="V1858">
        <v>49</v>
      </c>
      <c r="W1858">
        <v>4</v>
      </c>
      <c r="X1858">
        <v>3</v>
      </c>
      <c r="Y1858">
        <v>1</v>
      </c>
      <c r="Z1858">
        <v>8392</v>
      </c>
      <c r="AA1858">
        <v>19566</v>
      </c>
      <c r="AB1858">
        <v>1</v>
      </c>
      <c r="AC1858">
        <v>16</v>
      </c>
      <c r="AD1858">
        <v>3</v>
      </c>
      <c r="AE1858">
        <v>3</v>
      </c>
      <c r="AF1858">
        <v>80</v>
      </c>
      <c r="AG1858">
        <v>1</v>
      </c>
      <c r="AH1858">
        <v>10</v>
      </c>
      <c r="AI1858">
        <v>3</v>
      </c>
      <c r="AJ1858">
        <v>10</v>
      </c>
      <c r="AK1858">
        <v>7</v>
      </c>
      <c r="AL1858">
        <v>0</v>
      </c>
      <c r="AM1858">
        <v>7</v>
      </c>
    </row>
    <row r="1859" spans="1:39" x14ac:dyDescent="0.25">
      <c r="A1859" t="s">
        <v>51</v>
      </c>
      <c r="B1859" t="s">
        <v>40</v>
      </c>
      <c r="C1859" t="s">
        <v>64</v>
      </c>
      <c r="D1859" t="s">
        <v>54</v>
      </c>
      <c r="E1859" t="s">
        <v>55</v>
      </c>
      <c r="F1859" t="s">
        <v>67</v>
      </c>
      <c r="G1859" t="s">
        <v>1936</v>
      </c>
      <c r="H1859">
        <v>2266</v>
      </c>
      <c r="I1859" t="s">
        <v>57</v>
      </c>
      <c r="J1859" t="s">
        <v>63</v>
      </c>
      <c r="K1859" t="s">
        <v>74</v>
      </c>
      <c r="L1859" t="s">
        <v>51</v>
      </c>
      <c r="M1859" t="s">
        <v>49</v>
      </c>
      <c r="N1859">
        <v>2</v>
      </c>
      <c r="O1859">
        <v>28</v>
      </c>
      <c r="P1859">
        <v>1</v>
      </c>
      <c r="Q1859">
        <v>1300</v>
      </c>
      <c r="R1859">
        <v>17</v>
      </c>
      <c r="S1859" t="s">
        <v>50</v>
      </c>
      <c r="T1859">
        <v>1</v>
      </c>
      <c r="U1859">
        <v>3</v>
      </c>
      <c r="V1859">
        <v>79</v>
      </c>
      <c r="W1859">
        <v>3</v>
      </c>
      <c r="X1859">
        <v>2</v>
      </c>
      <c r="Y1859">
        <v>1</v>
      </c>
      <c r="Z1859">
        <v>4558</v>
      </c>
      <c r="AA1859">
        <v>13535</v>
      </c>
      <c r="AB1859">
        <v>1</v>
      </c>
      <c r="AC1859">
        <v>12</v>
      </c>
      <c r="AD1859">
        <v>3</v>
      </c>
      <c r="AE1859">
        <v>4</v>
      </c>
      <c r="AF1859">
        <v>80</v>
      </c>
      <c r="AG1859">
        <v>1</v>
      </c>
      <c r="AH1859">
        <v>10</v>
      </c>
      <c r="AI1859">
        <v>3</v>
      </c>
      <c r="AJ1859">
        <v>10</v>
      </c>
      <c r="AK1859">
        <v>0</v>
      </c>
      <c r="AL1859">
        <v>1</v>
      </c>
      <c r="AM1859">
        <v>8</v>
      </c>
    </row>
    <row r="1860" spans="1:39" x14ac:dyDescent="0.25">
      <c r="A1860" t="s">
        <v>39</v>
      </c>
      <c r="B1860" t="s">
        <v>40</v>
      </c>
      <c r="C1860" t="s">
        <v>64</v>
      </c>
      <c r="D1860" t="s">
        <v>42</v>
      </c>
      <c r="E1860" t="s">
        <v>55</v>
      </c>
      <c r="F1860" t="s">
        <v>67</v>
      </c>
      <c r="G1860" t="s">
        <v>1937</v>
      </c>
      <c r="H1860">
        <v>2267</v>
      </c>
      <c r="I1860" t="s">
        <v>57</v>
      </c>
      <c r="J1860" t="s">
        <v>63</v>
      </c>
      <c r="K1860" t="s">
        <v>59</v>
      </c>
      <c r="L1860" t="s">
        <v>51</v>
      </c>
      <c r="M1860" t="s">
        <v>49</v>
      </c>
      <c r="N1860">
        <v>5</v>
      </c>
      <c r="O1860">
        <v>25</v>
      </c>
      <c r="P1860">
        <v>0</v>
      </c>
      <c r="Q1860">
        <v>688</v>
      </c>
      <c r="R1860">
        <v>3</v>
      </c>
      <c r="S1860" t="s">
        <v>72</v>
      </c>
      <c r="T1860">
        <v>1</v>
      </c>
      <c r="U1860">
        <v>1</v>
      </c>
      <c r="V1860">
        <v>91</v>
      </c>
      <c r="W1860">
        <v>3</v>
      </c>
      <c r="X1860">
        <v>1</v>
      </c>
      <c r="Y1860">
        <v>1</v>
      </c>
      <c r="Z1860">
        <v>4031</v>
      </c>
      <c r="AA1860">
        <v>9396</v>
      </c>
      <c r="AB1860">
        <v>5</v>
      </c>
      <c r="AC1860">
        <v>13</v>
      </c>
      <c r="AD1860">
        <v>3</v>
      </c>
      <c r="AE1860">
        <v>3</v>
      </c>
      <c r="AF1860">
        <v>80</v>
      </c>
      <c r="AG1860">
        <v>1</v>
      </c>
      <c r="AH1860">
        <v>6</v>
      </c>
      <c r="AI1860">
        <v>3</v>
      </c>
      <c r="AJ1860">
        <v>2</v>
      </c>
      <c r="AK1860">
        <v>2</v>
      </c>
      <c r="AL1860">
        <v>0</v>
      </c>
      <c r="AM1860">
        <v>2</v>
      </c>
    </row>
    <row r="1861" spans="1:39" x14ac:dyDescent="0.25">
      <c r="A1861" t="s">
        <v>51</v>
      </c>
      <c r="B1861" t="s">
        <v>40</v>
      </c>
      <c r="C1861" t="s">
        <v>53</v>
      </c>
      <c r="D1861" t="s">
        <v>54</v>
      </c>
      <c r="E1861" t="s">
        <v>55</v>
      </c>
      <c r="F1861" t="s">
        <v>67</v>
      </c>
      <c r="G1861" t="s">
        <v>1938</v>
      </c>
      <c r="H1861">
        <v>2268</v>
      </c>
      <c r="I1861" t="s">
        <v>57</v>
      </c>
      <c r="J1861" t="s">
        <v>76</v>
      </c>
      <c r="K1861" t="s">
        <v>59</v>
      </c>
      <c r="L1861" t="s">
        <v>39</v>
      </c>
      <c r="M1861" t="s">
        <v>49</v>
      </c>
      <c r="N1861">
        <v>4</v>
      </c>
      <c r="O1861">
        <v>52</v>
      </c>
      <c r="P1861">
        <v>1</v>
      </c>
      <c r="Q1861">
        <v>319</v>
      </c>
      <c r="R1861">
        <v>3</v>
      </c>
      <c r="S1861" t="s">
        <v>72</v>
      </c>
      <c r="T1861">
        <v>1</v>
      </c>
      <c r="U1861">
        <v>4</v>
      </c>
      <c r="V1861">
        <v>39</v>
      </c>
      <c r="W1861">
        <v>2</v>
      </c>
      <c r="X1861">
        <v>3</v>
      </c>
      <c r="Y1861">
        <v>3</v>
      </c>
      <c r="Z1861">
        <v>7969</v>
      </c>
      <c r="AA1861">
        <v>19609</v>
      </c>
      <c r="AB1861">
        <v>2</v>
      </c>
      <c r="AC1861">
        <v>14</v>
      </c>
      <c r="AD1861">
        <v>3</v>
      </c>
      <c r="AE1861">
        <v>3</v>
      </c>
      <c r="AF1861">
        <v>80</v>
      </c>
      <c r="AG1861">
        <v>0</v>
      </c>
      <c r="AH1861">
        <v>28</v>
      </c>
      <c r="AI1861">
        <v>3</v>
      </c>
      <c r="AJ1861">
        <v>5</v>
      </c>
      <c r="AK1861">
        <v>4</v>
      </c>
      <c r="AL1861">
        <v>0</v>
      </c>
      <c r="AM1861">
        <v>4</v>
      </c>
    </row>
    <row r="1862" spans="1:39" x14ac:dyDescent="0.25">
      <c r="A1862" t="s">
        <v>51</v>
      </c>
      <c r="B1862" t="s">
        <v>40</v>
      </c>
      <c r="C1862" t="s">
        <v>53</v>
      </c>
      <c r="D1862" t="s">
        <v>54</v>
      </c>
      <c r="E1862" t="s">
        <v>55</v>
      </c>
      <c r="F1862" t="s">
        <v>44</v>
      </c>
      <c r="G1862" t="s">
        <v>1939</v>
      </c>
      <c r="H1862">
        <v>2269</v>
      </c>
      <c r="I1862" t="s">
        <v>57</v>
      </c>
      <c r="J1862" t="s">
        <v>58</v>
      </c>
      <c r="K1862" t="s">
        <v>59</v>
      </c>
      <c r="L1862" t="s">
        <v>51</v>
      </c>
      <c r="M1862" t="s">
        <v>49</v>
      </c>
      <c r="N1862">
        <v>3</v>
      </c>
      <c r="O1862">
        <v>45</v>
      </c>
      <c r="P1862">
        <v>1</v>
      </c>
      <c r="Q1862">
        <v>192</v>
      </c>
      <c r="R1862">
        <v>10</v>
      </c>
      <c r="S1862" t="s">
        <v>50</v>
      </c>
      <c r="T1862">
        <v>1</v>
      </c>
      <c r="U1862">
        <v>1</v>
      </c>
      <c r="V1862">
        <v>69</v>
      </c>
      <c r="W1862">
        <v>3</v>
      </c>
      <c r="X1862">
        <v>1</v>
      </c>
      <c r="Y1862">
        <v>4</v>
      </c>
      <c r="Z1862">
        <v>2654</v>
      </c>
      <c r="AA1862">
        <v>9655</v>
      </c>
      <c r="AB1862">
        <v>3</v>
      </c>
      <c r="AC1862">
        <v>21</v>
      </c>
      <c r="AD1862">
        <v>4</v>
      </c>
      <c r="AE1862">
        <v>4</v>
      </c>
      <c r="AF1862">
        <v>80</v>
      </c>
      <c r="AG1862">
        <v>2</v>
      </c>
      <c r="AH1862">
        <v>8</v>
      </c>
      <c r="AI1862">
        <v>2</v>
      </c>
      <c r="AJ1862">
        <v>2</v>
      </c>
      <c r="AK1862">
        <v>2</v>
      </c>
      <c r="AL1862">
        <v>0</v>
      </c>
      <c r="AM1862">
        <v>2</v>
      </c>
    </row>
    <row r="1863" spans="1:39" x14ac:dyDescent="0.25">
      <c r="A1863" t="s">
        <v>51</v>
      </c>
      <c r="B1863" t="s">
        <v>40</v>
      </c>
      <c r="C1863" t="s">
        <v>53</v>
      </c>
      <c r="D1863" t="s">
        <v>54</v>
      </c>
      <c r="E1863" t="s">
        <v>55</v>
      </c>
      <c r="F1863" t="s">
        <v>44</v>
      </c>
      <c r="G1863" t="s">
        <v>1940</v>
      </c>
      <c r="H1863">
        <v>2270</v>
      </c>
      <c r="I1863" t="s">
        <v>46</v>
      </c>
      <c r="J1863" t="s">
        <v>90</v>
      </c>
      <c r="K1863" t="s">
        <v>59</v>
      </c>
      <c r="L1863" t="s">
        <v>51</v>
      </c>
      <c r="M1863" t="s">
        <v>49</v>
      </c>
      <c r="N1863">
        <v>2</v>
      </c>
      <c r="O1863">
        <v>52</v>
      </c>
      <c r="P1863">
        <v>1</v>
      </c>
      <c r="Q1863">
        <v>1490</v>
      </c>
      <c r="R1863">
        <v>4</v>
      </c>
      <c r="S1863" t="s">
        <v>50</v>
      </c>
      <c r="T1863">
        <v>1</v>
      </c>
      <c r="U1863">
        <v>4</v>
      </c>
      <c r="V1863">
        <v>30</v>
      </c>
      <c r="W1863">
        <v>3</v>
      </c>
      <c r="X1863">
        <v>4</v>
      </c>
      <c r="Y1863">
        <v>4</v>
      </c>
      <c r="Z1863">
        <v>16555</v>
      </c>
      <c r="AA1863">
        <v>10310</v>
      </c>
      <c r="AB1863">
        <v>2</v>
      </c>
      <c r="AC1863">
        <v>13</v>
      </c>
      <c r="AD1863">
        <v>3</v>
      </c>
      <c r="AE1863">
        <v>4</v>
      </c>
      <c r="AF1863">
        <v>80</v>
      </c>
      <c r="AG1863">
        <v>0</v>
      </c>
      <c r="AH1863">
        <v>31</v>
      </c>
      <c r="AI1863">
        <v>1</v>
      </c>
      <c r="AJ1863">
        <v>5</v>
      </c>
      <c r="AK1863">
        <v>2</v>
      </c>
      <c r="AL1863">
        <v>1</v>
      </c>
      <c r="AM1863">
        <v>4</v>
      </c>
    </row>
    <row r="1864" spans="1:39" x14ac:dyDescent="0.25">
      <c r="A1864" t="s">
        <v>51</v>
      </c>
      <c r="B1864" t="s">
        <v>52</v>
      </c>
      <c r="C1864" t="s">
        <v>41</v>
      </c>
      <c r="D1864" t="s">
        <v>54</v>
      </c>
      <c r="E1864" t="s">
        <v>55</v>
      </c>
      <c r="F1864" t="s">
        <v>44</v>
      </c>
      <c r="G1864" t="s">
        <v>1941</v>
      </c>
      <c r="H1864">
        <v>2271</v>
      </c>
      <c r="I1864" t="s">
        <v>46</v>
      </c>
      <c r="J1864" t="s">
        <v>58</v>
      </c>
      <c r="K1864" t="s">
        <v>74</v>
      </c>
      <c r="L1864" t="s">
        <v>51</v>
      </c>
      <c r="M1864" t="s">
        <v>49</v>
      </c>
      <c r="N1864">
        <v>3</v>
      </c>
      <c r="O1864">
        <v>42</v>
      </c>
      <c r="P1864">
        <v>1</v>
      </c>
      <c r="Q1864">
        <v>532</v>
      </c>
      <c r="R1864">
        <v>29</v>
      </c>
      <c r="S1864" t="s">
        <v>50</v>
      </c>
      <c r="T1864">
        <v>1</v>
      </c>
      <c r="U1864">
        <v>1</v>
      </c>
      <c r="V1864">
        <v>92</v>
      </c>
      <c r="W1864">
        <v>3</v>
      </c>
      <c r="X1864">
        <v>2</v>
      </c>
      <c r="Y1864">
        <v>3</v>
      </c>
      <c r="Z1864">
        <v>4556</v>
      </c>
      <c r="AA1864">
        <v>12932</v>
      </c>
      <c r="AB1864">
        <v>2</v>
      </c>
      <c r="AC1864">
        <v>11</v>
      </c>
      <c r="AD1864">
        <v>3</v>
      </c>
      <c r="AE1864">
        <v>2</v>
      </c>
      <c r="AF1864">
        <v>80</v>
      </c>
      <c r="AG1864">
        <v>1</v>
      </c>
      <c r="AH1864">
        <v>19</v>
      </c>
      <c r="AI1864">
        <v>3</v>
      </c>
      <c r="AJ1864">
        <v>5</v>
      </c>
      <c r="AK1864">
        <v>4</v>
      </c>
      <c r="AL1864">
        <v>0</v>
      </c>
      <c r="AM1864">
        <v>2</v>
      </c>
    </row>
    <row r="1865" spans="1:39" x14ac:dyDescent="0.25">
      <c r="A1865" t="s">
        <v>51</v>
      </c>
      <c r="B1865" t="s">
        <v>40</v>
      </c>
      <c r="C1865" t="s">
        <v>64</v>
      </c>
      <c r="D1865" t="s">
        <v>54</v>
      </c>
      <c r="E1865" t="s">
        <v>55</v>
      </c>
      <c r="F1865" t="s">
        <v>44</v>
      </c>
      <c r="G1865" t="s">
        <v>1942</v>
      </c>
      <c r="H1865">
        <v>2272</v>
      </c>
      <c r="I1865" t="s">
        <v>46</v>
      </c>
      <c r="J1865" t="s">
        <v>76</v>
      </c>
      <c r="K1865" t="s">
        <v>48</v>
      </c>
      <c r="L1865" t="s">
        <v>51</v>
      </c>
      <c r="M1865" t="s">
        <v>49</v>
      </c>
      <c r="N1865">
        <v>2</v>
      </c>
      <c r="O1865">
        <v>30</v>
      </c>
      <c r="P1865">
        <v>1</v>
      </c>
      <c r="Q1865">
        <v>317</v>
      </c>
      <c r="R1865">
        <v>2</v>
      </c>
      <c r="S1865" t="s">
        <v>72</v>
      </c>
      <c r="T1865">
        <v>1</v>
      </c>
      <c r="U1865">
        <v>3</v>
      </c>
      <c r="V1865">
        <v>43</v>
      </c>
      <c r="W1865">
        <v>1</v>
      </c>
      <c r="X1865">
        <v>2</v>
      </c>
      <c r="Y1865">
        <v>4</v>
      </c>
      <c r="Z1865">
        <v>6091</v>
      </c>
      <c r="AA1865">
        <v>24793</v>
      </c>
      <c r="AB1865">
        <v>2</v>
      </c>
      <c r="AC1865">
        <v>20</v>
      </c>
      <c r="AD1865">
        <v>4</v>
      </c>
      <c r="AE1865">
        <v>3</v>
      </c>
      <c r="AF1865">
        <v>80</v>
      </c>
      <c r="AG1865">
        <v>0</v>
      </c>
      <c r="AH1865">
        <v>11</v>
      </c>
      <c r="AI1865">
        <v>3</v>
      </c>
      <c r="AJ1865">
        <v>5</v>
      </c>
      <c r="AK1865">
        <v>4</v>
      </c>
      <c r="AL1865">
        <v>0</v>
      </c>
      <c r="AM1865">
        <v>2</v>
      </c>
    </row>
    <row r="1866" spans="1:39" x14ac:dyDescent="0.25">
      <c r="A1866" t="s">
        <v>51</v>
      </c>
      <c r="B1866" t="s">
        <v>40</v>
      </c>
      <c r="C1866" t="s">
        <v>70</v>
      </c>
      <c r="D1866" t="s">
        <v>54</v>
      </c>
      <c r="E1866" t="s">
        <v>55</v>
      </c>
      <c r="F1866" t="s">
        <v>44</v>
      </c>
      <c r="G1866" t="s">
        <v>1943</v>
      </c>
      <c r="H1866">
        <v>2273</v>
      </c>
      <c r="I1866" t="s">
        <v>46</v>
      </c>
      <c r="J1866" t="s">
        <v>90</v>
      </c>
      <c r="K1866" t="s">
        <v>59</v>
      </c>
      <c r="L1866" t="s">
        <v>51</v>
      </c>
      <c r="M1866" t="s">
        <v>49</v>
      </c>
      <c r="N1866">
        <v>5</v>
      </c>
      <c r="O1866">
        <v>60</v>
      </c>
      <c r="P1866">
        <v>1</v>
      </c>
      <c r="Q1866">
        <v>422</v>
      </c>
      <c r="R1866">
        <v>7</v>
      </c>
      <c r="S1866" t="s">
        <v>72</v>
      </c>
      <c r="T1866">
        <v>1</v>
      </c>
      <c r="U1866">
        <v>1</v>
      </c>
      <c r="V1866">
        <v>41</v>
      </c>
      <c r="W1866">
        <v>3</v>
      </c>
      <c r="X1866">
        <v>5</v>
      </c>
      <c r="Y1866">
        <v>1</v>
      </c>
      <c r="Z1866">
        <v>19566</v>
      </c>
      <c r="AA1866">
        <v>3854</v>
      </c>
      <c r="AB1866">
        <v>5</v>
      </c>
      <c r="AC1866">
        <v>11</v>
      </c>
      <c r="AD1866">
        <v>3</v>
      </c>
      <c r="AE1866">
        <v>4</v>
      </c>
      <c r="AF1866">
        <v>80</v>
      </c>
      <c r="AG1866">
        <v>0</v>
      </c>
      <c r="AH1866">
        <v>33</v>
      </c>
      <c r="AI1866">
        <v>1</v>
      </c>
      <c r="AJ1866">
        <v>29</v>
      </c>
      <c r="AK1866">
        <v>8</v>
      </c>
      <c r="AL1866">
        <v>11</v>
      </c>
      <c r="AM1866">
        <v>10</v>
      </c>
    </row>
    <row r="1867" spans="1:39" x14ac:dyDescent="0.25">
      <c r="A1867" t="s">
        <v>51</v>
      </c>
      <c r="B1867" t="s">
        <v>40</v>
      </c>
      <c r="C1867" t="s">
        <v>53</v>
      </c>
      <c r="D1867" t="s">
        <v>54</v>
      </c>
      <c r="E1867" t="s">
        <v>55</v>
      </c>
      <c r="F1867" t="s">
        <v>67</v>
      </c>
      <c r="G1867" t="s">
        <v>1944</v>
      </c>
      <c r="H1867">
        <v>2274</v>
      </c>
      <c r="I1867" t="s">
        <v>46</v>
      </c>
      <c r="J1867" t="s">
        <v>76</v>
      </c>
      <c r="K1867" t="s">
        <v>74</v>
      </c>
      <c r="L1867" t="s">
        <v>51</v>
      </c>
      <c r="M1867" t="s">
        <v>49</v>
      </c>
      <c r="N1867">
        <v>5</v>
      </c>
      <c r="O1867">
        <v>46</v>
      </c>
      <c r="P1867">
        <v>1</v>
      </c>
      <c r="Q1867">
        <v>1485</v>
      </c>
      <c r="R1867">
        <v>18</v>
      </c>
      <c r="S1867" t="s">
        <v>72</v>
      </c>
      <c r="T1867">
        <v>1</v>
      </c>
      <c r="U1867">
        <v>3</v>
      </c>
      <c r="V1867">
        <v>87</v>
      </c>
      <c r="W1867">
        <v>3</v>
      </c>
      <c r="X1867">
        <v>2</v>
      </c>
      <c r="Y1867">
        <v>3</v>
      </c>
      <c r="Z1867">
        <v>4810</v>
      </c>
      <c r="AA1867">
        <v>26314</v>
      </c>
      <c r="AB1867">
        <v>2</v>
      </c>
      <c r="AC1867">
        <v>14</v>
      </c>
      <c r="AD1867">
        <v>3</v>
      </c>
      <c r="AE1867">
        <v>3</v>
      </c>
      <c r="AF1867">
        <v>80</v>
      </c>
      <c r="AG1867">
        <v>1</v>
      </c>
      <c r="AH1867">
        <v>19</v>
      </c>
      <c r="AI1867">
        <v>2</v>
      </c>
      <c r="AJ1867">
        <v>10</v>
      </c>
      <c r="AK1867">
        <v>7</v>
      </c>
      <c r="AL1867">
        <v>0</v>
      </c>
      <c r="AM1867">
        <v>8</v>
      </c>
    </row>
    <row r="1868" spans="1:39" x14ac:dyDescent="0.25">
      <c r="A1868" t="s">
        <v>51</v>
      </c>
      <c r="B1868" t="s">
        <v>52</v>
      </c>
      <c r="C1868" t="s">
        <v>41</v>
      </c>
      <c r="D1868" t="s">
        <v>54</v>
      </c>
      <c r="E1868" t="s">
        <v>55</v>
      </c>
      <c r="F1868" t="s">
        <v>108</v>
      </c>
      <c r="G1868" t="s">
        <v>1945</v>
      </c>
      <c r="H1868">
        <v>2275</v>
      </c>
      <c r="I1868" t="s">
        <v>46</v>
      </c>
      <c r="J1868" t="s">
        <v>78</v>
      </c>
      <c r="K1868" t="s">
        <v>59</v>
      </c>
      <c r="L1868" t="s">
        <v>51</v>
      </c>
      <c r="M1868" t="s">
        <v>49</v>
      </c>
      <c r="N1868">
        <v>4</v>
      </c>
      <c r="O1868">
        <v>42</v>
      </c>
      <c r="P1868">
        <v>1</v>
      </c>
      <c r="Q1868">
        <v>1368</v>
      </c>
      <c r="R1868">
        <v>28</v>
      </c>
      <c r="S1868" t="s">
        <v>66</v>
      </c>
      <c r="T1868">
        <v>1</v>
      </c>
      <c r="U1868">
        <v>4</v>
      </c>
      <c r="V1868">
        <v>88</v>
      </c>
      <c r="W1868">
        <v>2</v>
      </c>
      <c r="X1868">
        <v>2</v>
      </c>
      <c r="Y1868">
        <v>4</v>
      </c>
      <c r="Z1868">
        <v>4523</v>
      </c>
      <c r="AA1868">
        <v>4386</v>
      </c>
      <c r="AB1868">
        <v>0</v>
      </c>
      <c r="AC1868">
        <v>11</v>
      </c>
      <c r="AD1868">
        <v>3</v>
      </c>
      <c r="AE1868">
        <v>4</v>
      </c>
      <c r="AF1868">
        <v>80</v>
      </c>
      <c r="AG1868">
        <v>3</v>
      </c>
      <c r="AH1868">
        <v>7</v>
      </c>
      <c r="AI1868">
        <v>4</v>
      </c>
      <c r="AJ1868">
        <v>6</v>
      </c>
      <c r="AK1868">
        <v>5</v>
      </c>
      <c r="AL1868">
        <v>0</v>
      </c>
      <c r="AM1868">
        <v>4</v>
      </c>
    </row>
    <row r="1869" spans="1:39" x14ac:dyDescent="0.25">
      <c r="A1869" t="s">
        <v>39</v>
      </c>
      <c r="B1869" t="s">
        <v>40</v>
      </c>
      <c r="C1869" t="s">
        <v>87</v>
      </c>
      <c r="D1869" t="s">
        <v>42</v>
      </c>
      <c r="E1869" t="s">
        <v>43</v>
      </c>
      <c r="F1869" t="s">
        <v>108</v>
      </c>
      <c r="G1869" t="s">
        <v>1946</v>
      </c>
      <c r="H1869">
        <v>2276</v>
      </c>
      <c r="I1869" t="s">
        <v>46</v>
      </c>
      <c r="J1869" t="s">
        <v>94</v>
      </c>
      <c r="K1869" t="s">
        <v>48</v>
      </c>
      <c r="L1869" t="s">
        <v>39</v>
      </c>
      <c r="M1869" t="s">
        <v>49</v>
      </c>
      <c r="N1869">
        <v>4</v>
      </c>
      <c r="O1869">
        <v>24</v>
      </c>
      <c r="P1869">
        <v>0</v>
      </c>
      <c r="Q1869">
        <v>1448</v>
      </c>
      <c r="R1869">
        <v>1</v>
      </c>
      <c r="S1869" t="s">
        <v>60</v>
      </c>
      <c r="T1869">
        <v>1</v>
      </c>
      <c r="U1869">
        <v>1</v>
      </c>
      <c r="V1869">
        <v>62</v>
      </c>
      <c r="W1869">
        <v>3</v>
      </c>
      <c r="X1869">
        <v>1</v>
      </c>
      <c r="Y1869">
        <v>2</v>
      </c>
      <c r="Z1869">
        <v>3202</v>
      </c>
      <c r="AA1869">
        <v>21972</v>
      </c>
      <c r="AB1869">
        <v>1</v>
      </c>
      <c r="AC1869">
        <v>16</v>
      </c>
      <c r="AD1869">
        <v>3</v>
      </c>
      <c r="AE1869">
        <v>2</v>
      </c>
      <c r="AF1869">
        <v>80</v>
      </c>
      <c r="AG1869">
        <v>0</v>
      </c>
      <c r="AH1869">
        <v>6</v>
      </c>
      <c r="AI1869">
        <v>3</v>
      </c>
      <c r="AJ1869">
        <v>5</v>
      </c>
      <c r="AK1869">
        <v>3</v>
      </c>
      <c r="AL1869">
        <v>1</v>
      </c>
      <c r="AM1869">
        <v>4</v>
      </c>
    </row>
    <row r="1870" spans="1:39" x14ac:dyDescent="0.25">
      <c r="A1870" t="s">
        <v>39</v>
      </c>
      <c r="B1870" t="s">
        <v>52</v>
      </c>
      <c r="C1870" t="s">
        <v>64</v>
      </c>
      <c r="D1870" t="s">
        <v>42</v>
      </c>
      <c r="E1870" t="s">
        <v>43</v>
      </c>
      <c r="F1870" t="s">
        <v>101</v>
      </c>
      <c r="G1870" t="s">
        <v>1947</v>
      </c>
      <c r="H1870">
        <v>2277</v>
      </c>
      <c r="I1870" t="s">
        <v>46</v>
      </c>
      <c r="J1870" t="s">
        <v>94</v>
      </c>
      <c r="K1870" t="s">
        <v>74</v>
      </c>
      <c r="L1870" t="s">
        <v>51</v>
      </c>
      <c r="M1870" t="s">
        <v>49</v>
      </c>
      <c r="N1870">
        <v>3</v>
      </c>
      <c r="O1870">
        <v>34</v>
      </c>
      <c r="P1870">
        <v>0</v>
      </c>
      <c r="Q1870">
        <v>296</v>
      </c>
      <c r="R1870">
        <v>6</v>
      </c>
      <c r="S1870" t="s">
        <v>50</v>
      </c>
      <c r="T1870">
        <v>1</v>
      </c>
      <c r="U1870">
        <v>4</v>
      </c>
      <c r="V1870">
        <v>33</v>
      </c>
      <c r="W1870">
        <v>1</v>
      </c>
      <c r="X1870">
        <v>1</v>
      </c>
      <c r="Y1870">
        <v>3</v>
      </c>
      <c r="Z1870">
        <v>2351</v>
      </c>
      <c r="AA1870">
        <v>12253</v>
      </c>
      <c r="AB1870">
        <v>0</v>
      </c>
      <c r="AC1870">
        <v>16</v>
      </c>
      <c r="AD1870">
        <v>3</v>
      </c>
      <c r="AE1870">
        <v>4</v>
      </c>
      <c r="AF1870">
        <v>80</v>
      </c>
      <c r="AG1870">
        <v>1</v>
      </c>
      <c r="AH1870">
        <v>3</v>
      </c>
      <c r="AI1870">
        <v>2</v>
      </c>
      <c r="AJ1870">
        <v>2</v>
      </c>
      <c r="AK1870">
        <v>2</v>
      </c>
      <c r="AL1870">
        <v>1</v>
      </c>
      <c r="AM1870">
        <v>0</v>
      </c>
    </row>
    <row r="1871" spans="1:39" x14ac:dyDescent="0.25">
      <c r="A1871" t="s">
        <v>51</v>
      </c>
      <c r="B1871" t="s">
        <v>52</v>
      </c>
      <c r="C1871" t="s">
        <v>41</v>
      </c>
      <c r="D1871" t="s">
        <v>54</v>
      </c>
      <c r="E1871" t="s">
        <v>55</v>
      </c>
      <c r="F1871" t="s">
        <v>44</v>
      </c>
      <c r="G1871" t="s">
        <v>1948</v>
      </c>
      <c r="H1871">
        <v>2278</v>
      </c>
      <c r="I1871" t="s">
        <v>57</v>
      </c>
      <c r="J1871" t="s">
        <v>63</v>
      </c>
      <c r="K1871" t="s">
        <v>59</v>
      </c>
      <c r="L1871" t="s">
        <v>39</v>
      </c>
      <c r="M1871" t="s">
        <v>49</v>
      </c>
      <c r="N1871">
        <v>3</v>
      </c>
      <c r="O1871">
        <v>38</v>
      </c>
      <c r="P1871">
        <v>1</v>
      </c>
      <c r="Q1871">
        <v>1490</v>
      </c>
      <c r="R1871">
        <v>2</v>
      </c>
      <c r="S1871" t="s">
        <v>50</v>
      </c>
      <c r="T1871">
        <v>1</v>
      </c>
      <c r="U1871">
        <v>4</v>
      </c>
      <c r="V1871">
        <v>42</v>
      </c>
      <c r="W1871">
        <v>3</v>
      </c>
      <c r="X1871">
        <v>1</v>
      </c>
      <c r="Y1871">
        <v>4</v>
      </c>
      <c r="Z1871">
        <v>1702</v>
      </c>
      <c r="AA1871">
        <v>12106</v>
      </c>
      <c r="AB1871">
        <v>1</v>
      </c>
      <c r="AC1871">
        <v>23</v>
      </c>
      <c r="AD1871">
        <v>4</v>
      </c>
      <c r="AE1871">
        <v>3</v>
      </c>
      <c r="AF1871">
        <v>80</v>
      </c>
      <c r="AG1871">
        <v>1</v>
      </c>
      <c r="AH1871">
        <v>1</v>
      </c>
      <c r="AI1871">
        <v>3</v>
      </c>
      <c r="AJ1871">
        <v>1</v>
      </c>
      <c r="AK1871">
        <v>0</v>
      </c>
      <c r="AL1871">
        <v>0</v>
      </c>
      <c r="AM1871">
        <v>0</v>
      </c>
    </row>
    <row r="1872" spans="1:39" x14ac:dyDescent="0.25">
      <c r="A1872" t="s">
        <v>51</v>
      </c>
      <c r="B1872" t="s">
        <v>40</v>
      </c>
      <c r="C1872" t="s">
        <v>41</v>
      </c>
      <c r="D1872" t="s">
        <v>54</v>
      </c>
      <c r="E1872" t="s">
        <v>43</v>
      </c>
      <c r="F1872" t="s">
        <v>44</v>
      </c>
      <c r="G1872" t="s">
        <v>1949</v>
      </c>
      <c r="H1872">
        <v>2279</v>
      </c>
      <c r="I1872" t="s">
        <v>46</v>
      </c>
      <c r="J1872" t="s">
        <v>90</v>
      </c>
      <c r="K1872" t="s">
        <v>59</v>
      </c>
      <c r="L1872" t="s">
        <v>51</v>
      </c>
      <c r="M1872" t="s">
        <v>49</v>
      </c>
      <c r="N1872">
        <v>2</v>
      </c>
      <c r="O1872">
        <v>40</v>
      </c>
      <c r="P1872">
        <v>1</v>
      </c>
      <c r="Q1872">
        <v>1398</v>
      </c>
      <c r="R1872">
        <v>2</v>
      </c>
      <c r="S1872" t="s">
        <v>66</v>
      </c>
      <c r="T1872">
        <v>1</v>
      </c>
      <c r="U1872">
        <v>3</v>
      </c>
      <c r="V1872">
        <v>79</v>
      </c>
      <c r="W1872">
        <v>3</v>
      </c>
      <c r="X1872">
        <v>5</v>
      </c>
      <c r="Y1872">
        <v>3</v>
      </c>
      <c r="Z1872">
        <v>18041</v>
      </c>
      <c r="AA1872">
        <v>13022</v>
      </c>
      <c r="AB1872">
        <v>0</v>
      </c>
      <c r="AC1872">
        <v>14</v>
      </c>
      <c r="AD1872">
        <v>3</v>
      </c>
      <c r="AE1872">
        <v>4</v>
      </c>
      <c r="AF1872">
        <v>80</v>
      </c>
      <c r="AG1872">
        <v>0</v>
      </c>
      <c r="AH1872">
        <v>21</v>
      </c>
      <c r="AI1872">
        <v>3</v>
      </c>
      <c r="AJ1872">
        <v>20</v>
      </c>
      <c r="AK1872">
        <v>15</v>
      </c>
      <c r="AL1872">
        <v>1</v>
      </c>
      <c r="AM1872">
        <v>12</v>
      </c>
    </row>
    <row r="1873" spans="1:39" x14ac:dyDescent="0.25">
      <c r="A1873" t="s">
        <v>51</v>
      </c>
      <c r="B1873" t="s">
        <v>40</v>
      </c>
      <c r="C1873" t="s">
        <v>64</v>
      </c>
      <c r="D1873" t="s">
        <v>54</v>
      </c>
      <c r="E1873" t="s">
        <v>55</v>
      </c>
      <c r="F1873" t="s">
        <v>44</v>
      </c>
      <c r="G1873" t="s">
        <v>1950</v>
      </c>
      <c r="H1873">
        <v>2280</v>
      </c>
      <c r="I1873" t="s">
        <v>46</v>
      </c>
      <c r="J1873" t="s">
        <v>58</v>
      </c>
      <c r="K1873" t="s">
        <v>74</v>
      </c>
      <c r="L1873" t="s">
        <v>51</v>
      </c>
      <c r="M1873" t="s">
        <v>49</v>
      </c>
      <c r="N1873">
        <v>3</v>
      </c>
      <c r="O1873">
        <v>26</v>
      </c>
      <c r="P1873">
        <v>1</v>
      </c>
      <c r="Q1873">
        <v>1349</v>
      </c>
      <c r="R1873">
        <v>23</v>
      </c>
      <c r="S1873" t="s">
        <v>72</v>
      </c>
      <c r="T1873">
        <v>1</v>
      </c>
      <c r="U1873">
        <v>1</v>
      </c>
      <c r="V1873">
        <v>90</v>
      </c>
      <c r="W1873">
        <v>3</v>
      </c>
      <c r="X1873">
        <v>1</v>
      </c>
      <c r="Y1873">
        <v>4</v>
      </c>
      <c r="Z1873">
        <v>2886</v>
      </c>
      <c r="AA1873">
        <v>3032</v>
      </c>
      <c r="AB1873">
        <v>1</v>
      </c>
      <c r="AC1873">
        <v>22</v>
      </c>
      <c r="AD1873">
        <v>4</v>
      </c>
      <c r="AE1873">
        <v>2</v>
      </c>
      <c r="AF1873">
        <v>80</v>
      </c>
      <c r="AG1873">
        <v>2</v>
      </c>
      <c r="AH1873">
        <v>3</v>
      </c>
      <c r="AI1873">
        <v>1</v>
      </c>
      <c r="AJ1873">
        <v>3</v>
      </c>
      <c r="AK1873">
        <v>2</v>
      </c>
      <c r="AL1873">
        <v>0</v>
      </c>
      <c r="AM1873">
        <v>2</v>
      </c>
    </row>
    <row r="1874" spans="1:39" x14ac:dyDescent="0.25">
      <c r="A1874" t="s">
        <v>51</v>
      </c>
      <c r="B1874" t="s">
        <v>86</v>
      </c>
      <c r="C1874" t="s">
        <v>64</v>
      </c>
      <c r="D1874" t="s">
        <v>54</v>
      </c>
      <c r="E1874" t="s">
        <v>55</v>
      </c>
      <c r="F1874" t="s">
        <v>44</v>
      </c>
      <c r="G1874" t="s">
        <v>1951</v>
      </c>
      <c r="H1874">
        <v>2281</v>
      </c>
      <c r="I1874" t="s">
        <v>57</v>
      </c>
      <c r="J1874" t="s">
        <v>63</v>
      </c>
      <c r="K1874" t="s">
        <v>59</v>
      </c>
      <c r="L1874" t="s">
        <v>51</v>
      </c>
      <c r="M1874" t="s">
        <v>49</v>
      </c>
      <c r="N1874">
        <v>3</v>
      </c>
      <c r="O1874">
        <v>30</v>
      </c>
      <c r="P1874">
        <v>1</v>
      </c>
      <c r="Q1874">
        <v>1400</v>
      </c>
      <c r="R1874">
        <v>3</v>
      </c>
      <c r="S1874" t="s">
        <v>72</v>
      </c>
      <c r="T1874">
        <v>1</v>
      </c>
      <c r="U1874">
        <v>3</v>
      </c>
      <c r="V1874">
        <v>53</v>
      </c>
      <c r="W1874">
        <v>3</v>
      </c>
      <c r="X1874">
        <v>1</v>
      </c>
      <c r="Y1874">
        <v>4</v>
      </c>
      <c r="Z1874">
        <v>2097</v>
      </c>
      <c r="AA1874">
        <v>16734</v>
      </c>
      <c r="AB1874">
        <v>4</v>
      </c>
      <c r="AC1874">
        <v>15</v>
      </c>
      <c r="AD1874">
        <v>3</v>
      </c>
      <c r="AE1874">
        <v>3</v>
      </c>
      <c r="AF1874">
        <v>80</v>
      </c>
      <c r="AG1874">
        <v>1</v>
      </c>
      <c r="AH1874">
        <v>9</v>
      </c>
      <c r="AI1874">
        <v>1</v>
      </c>
      <c r="AJ1874">
        <v>5</v>
      </c>
      <c r="AK1874">
        <v>3</v>
      </c>
      <c r="AL1874">
        <v>1</v>
      </c>
      <c r="AM1874">
        <v>4</v>
      </c>
    </row>
    <row r="1875" spans="1:39" x14ac:dyDescent="0.25">
      <c r="A1875" t="s">
        <v>51</v>
      </c>
      <c r="B1875" t="s">
        <v>40</v>
      </c>
      <c r="C1875" t="s">
        <v>64</v>
      </c>
      <c r="D1875" t="s">
        <v>54</v>
      </c>
      <c r="E1875" t="s">
        <v>55</v>
      </c>
      <c r="F1875" t="s">
        <v>67</v>
      </c>
      <c r="G1875" t="s">
        <v>1952</v>
      </c>
      <c r="H1875">
        <v>2282</v>
      </c>
      <c r="I1875" t="s">
        <v>57</v>
      </c>
      <c r="J1875" t="s">
        <v>96</v>
      </c>
      <c r="K1875" t="s">
        <v>59</v>
      </c>
      <c r="L1875" t="s">
        <v>51</v>
      </c>
      <c r="M1875" t="s">
        <v>49</v>
      </c>
      <c r="N1875">
        <v>2</v>
      </c>
      <c r="O1875">
        <v>29</v>
      </c>
      <c r="P1875">
        <v>1</v>
      </c>
      <c r="Q1875">
        <v>986</v>
      </c>
      <c r="R1875">
        <v>3</v>
      </c>
      <c r="S1875" t="s">
        <v>66</v>
      </c>
      <c r="T1875">
        <v>1</v>
      </c>
      <c r="U1875">
        <v>2</v>
      </c>
      <c r="V1875">
        <v>93</v>
      </c>
      <c r="W1875">
        <v>2</v>
      </c>
      <c r="X1875">
        <v>3</v>
      </c>
      <c r="Y1875">
        <v>3</v>
      </c>
      <c r="Z1875">
        <v>11935</v>
      </c>
      <c r="AA1875">
        <v>21526</v>
      </c>
      <c r="AB1875">
        <v>1</v>
      </c>
      <c r="AC1875">
        <v>18</v>
      </c>
      <c r="AD1875">
        <v>3</v>
      </c>
      <c r="AE1875">
        <v>3</v>
      </c>
      <c r="AF1875">
        <v>80</v>
      </c>
      <c r="AG1875">
        <v>0</v>
      </c>
      <c r="AH1875">
        <v>10</v>
      </c>
      <c r="AI1875">
        <v>3</v>
      </c>
      <c r="AJ1875">
        <v>10</v>
      </c>
      <c r="AK1875">
        <v>2</v>
      </c>
      <c r="AL1875">
        <v>0</v>
      </c>
      <c r="AM1875">
        <v>7</v>
      </c>
    </row>
    <row r="1876" spans="1:39" x14ac:dyDescent="0.25">
      <c r="A1876" t="s">
        <v>39</v>
      </c>
      <c r="B1876" t="s">
        <v>40</v>
      </c>
      <c r="C1876" t="s">
        <v>64</v>
      </c>
      <c r="D1876" t="s">
        <v>42</v>
      </c>
      <c r="E1876" t="s">
        <v>55</v>
      </c>
      <c r="F1876" t="s">
        <v>108</v>
      </c>
      <c r="G1876" t="s">
        <v>1953</v>
      </c>
      <c r="H1876">
        <v>2283</v>
      </c>
      <c r="I1876" t="s">
        <v>46</v>
      </c>
      <c r="J1876" t="s">
        <v>58</v>
      </c>
      <c r="K1876" t="s">
        <v>59</v>
      </c>
      <c r="L1876" t="s">
        <v>51</v>
      </c>
      <c r="M1876" t="s">
        <v>49</v>
      </c>
      <c r="N1876">
        <v>2</v>
      </c>
      <c r="O1876">
        <v>29</v>
      </c>
      <c r="P1876">
        <v>0</v>
      </c>
      <c r="Q1876">
        <v>408</v>
      </c>
      <c r="R1876">
        <v>25</v>
      </c>
      <c r="S1876" t="s">
        <v>129</v>
      </c>
      <c r="T1876">
        <v>1</v>
      </c>
      <c r="U1876">
        <v>3</v>
      </c>
      <c r="V1876">
        <v>71</v>
      </c>
      <c r="W1876">
        <v>2</v>
      </c>
      <c r="X1876">
        <v>1</v>
      </c>
      <c r="Y1876">
        <v>2</v>
      </c>
      <c r="Z1876">
        <v>2546</v>
      </c>
      <c r="AA1876">
        <v>18300</v>
      </c>
      <c r="AB1876">
        <v>5</v>
      </c>
      <c r="AC1876">
        <v>16</v>
      </c>
      <c r="AD1876">
        <v>3</v>
      </c>
      <c r="AE1876">
        <v>2</v>
      </c>
      <c r="AF1876">
        <v>80</v>
      </c>
      <c r="AG1876">
        <v>0</v>
      </c>
      <c r="AH1876">
        <v>6</v>
      </c>
      <c r="AI1876">
        <v>4</v>
      </c>
      <c r="AJ1876">
        <v>2</v>
      </c>
      <c r="AK1876">
        <v>2</v>
      </c>
      <c r="AL1876">
        <v>1</v>
      </c>
      <c r="AM1876">
        <v>1</v>
      </c>
    </row>
    <row r="1877" spans="1:39" x14ac:dyDescent="0.25">
      <c r="A1877" t="s">
        <v>39</v>
      </c>
      <c r="B1877" t="s">
        <v>40</v>
      </c>
      <c r="C1877" t="s">
        <v>87</v>
      </c>
      <c r="D1877" t="s">
        <v>42</v>
      </c>
      <c r="E1877" t="s">
        <v>156</v>
      </c>
      <c r="F1877" t="s">
        <v>108</v>
      </c>
      <c r="G1877" t="s">
        <v>1954</v>
      </c>
      <c r="H1877">
        <v>2284</v>
      </c>
      <c r="I1877" t="s">
        <v>57</v>
      </c>
      <c r="J1877" t="s">
        <v>158</v>
      </c>
      <c r="K1877" t="s">
        <v>48</v>
      </c>
      <c r="L1877" t="s">
        <v>51</v>
      </c>
      <c r="M1877" t="s">
        <v>49</v>
      </c>
      <c r="N1877">
        <v>3</v>
      </c>
      <c r="O1877">
        <v>19</v>
      </c>
      <c r="P1877">
        <v>0</v>
      </c>
      <c r="Q1877">
        <v>489</v>
      </c>
      <c r="R1877">
        <v>2</v>
      </c>
      <c r="S1877" t="s">
        <v>50</v>
      </c>
      <c r="T1877">
        <v>1</v>
      </c>
      <c r="U1877">
        <v>1</v>
      </c>
      <c r="V1877">
        <v>52</v>
      </c>
      <c r="W1877">
        <v>2</v>
      </c>
      <c r="X1877">
        <v>1</v>
      </c>
      <c r="Y1877">
        <v>4</v>
      </c>
      <c r="Z1877">
        <v>2564</v>
      </c>
      <c r="AA1877">
        <v>18437</v>
      </c>
      <c r="AB1877">
        <v>1</v>
      </c>
      <c r="AC1877">
        <v>12</v>
      </c>
      <c r="AD1877">
        <v>3</v>
      </c>
      <c r="AE1877">
        <v>3</v>
      </c>
      <c r="AF1877">
        <v>80</v>
      </c>
      <c r="AG1877">
        <v>0</v>
      </c>
      <c r="AH1877">
        <v>1</v>
      </c>
      <c r="AI1877">
        <v>4</v>
      </c>
      <c r="AJ1877">
        <v>1</v>
      </c>
      <c r="AK1877">
        <v>0</v>
      </c>
      <c r="AL1877">
        <v>0</v>
      </c>
      <c r="AM1877">
        <v>0</v>
      </c>
    </row>
    <row r="1878" spans="1:39" x14ac:dyDescent="0.25">
      <c r="A1878" t="s">
        <v>51</v>
      </c>
      <c r="B1878" t="s">
        <v>86</v>
      </c>
      <c r="C1878" t="s">
        <v>64</v>
      </c>
      <c r="D1878" t="s">
        <v>54</v>
      </c>
      <c r="E1878" t="s">
        <v>43</v>
      </c>
      <c r="F1878" t="s">
        <v>61</v>
      </c>
      <c r="G1878" t="s">
        <v>1955</v>
      </c>
      <c r="H1878">
        <v>2285</v>
      </c>
      <c r="I1878" t="s">
        <v>46</v>
      </c>
      <c r="J1878" t="s">
        <v>47</v>
      </c>
      <c r="K1878" t="s">
        <v>59</v>
      </c>
      <c r="L1878" t="s">
        <v>51</v>
      </c>
      <c r="M1878" t="s">
        <v>49</v>
      </c>
      <c r="N1878">
        <v>3</v>
      </c>
      <c r="O1878">
        <v>30</v>
      </c>
      <c r="P1878">
        <v>1</v>
      </c>
      <c r="Q1878">
        <v>1398</v>
      </c>
      <c r="R1878">
        <v>22</v>
      </c>
      <c r="S1878" t="s">
        <v>66</v>
      </c>
      <c r="T1878">
        <v>1</v>
      </c>
      <c r="U1878">
        <v>3</v>
      </c>
      <c r="V1878">
        <v>69</v>
      </c>
      <c r="W1878">
        <v>3</v>
      </c>
      <c r="X1878">
        <v>3</v>
      </c>
      <c r="Y1878">
        <v>1</v>
      </c>
      <c r="Z1878">
        <v>8412</v>
      </c>
      <c r="AA1878">
        <v>2890</v>
      </c>
      <c r="AB1878">
        <v>0</v>
      </c>
      <c r="AC1878">
        <v>11</v>
      </c>
      <c r="AD1878">
        <v>3</v>
      </c>
      <c r="AE1878">
        <v>3</v>
      </c>
      <c r="AF1878">
        <v>80</v>
      </c>
      <c r="AG1878">
        <v>0</v>
      </c>
      <c r="AH1878">
        <v>10</v>
      </c>
      <c r="AI1878">
        <v>3</v>
      </c>
      <c r="AJ1878">
        <v>9</v>
      </c>
      <c r="AK1878">
        <v>8</v>
      </c>
      <c r="AL1878">
        <v>7</v>
      </c>
      <c r="AM1878">
        <v>8</v>
      </c>
    </row>
    <row r="1879" spans="1:39" x14ac:dyDescent="0.25">
      <c r="A1879" t="s">
        <v>51</v>
      </c>
      <c r="B1879" t="s">
        <v>40</v>
      </c>
      <c r="C1879" t="s">
        <v>70</v>
      </c>
      <c r="D1879" t="s">
        <v>54</v>
      </c>
      <c r="E1879" t="s">
        <v>43</v>
      </c>
      <c r="F1879" t="s">
        <v>101</v>
      </c>
      <c r="G1879" t="s">
        <v>1956</v>
      </c>
      <c r="H1879">
        <v>2286</v>
      </c>
      <c r="I1879" t="s">
        <v>57</v>
      </c>
      <c r="J1879" t="s">
        <v>90</v>
      </c>
      <c r="K1879" t="s">
        <v>74</v>
      </c>
      <c r="L1879" t="s">
        <v>51</v>
      </c>
      <c r="M1879" t="s">
        <v>49</v>
      </c>
      <c r="N1879">
        <v>3</v>
      </c>
      <c r="O1879">
        <v>57</v>
      </c>
      <c r="P1879">
        <v>1</v>
      </c>
      <c r="Q1879">
        <v>210</v>
      </c>
      <c r="R1879">
        <v>29</v>
      </c>
      <c r="S1879" t="s">
        <v>72</v>
      </c>
      <c r="T1879">
        <v>1</v>
      </c>
      <c r="U1879">
        <v>1</v>
      </c>
      <c r="V1879">
        <v>56</v>
      </c>
      <c r="W1879">
        <v>2</v>
      </c>
      <c r="X1879">
        <v>4</v>
      </c>
      <c r="Y1879">
        <v>4</v>
      </c>
      <c r="Z1879">
        <v>14118</v>
      </c>
      <c r="AA1879">
        <v>22102</v>
      </c>
      <c r="AB1879">
        <v>3</v>
      </c>
      <c r="AC1879">
        <v>12</v>
      </c>
      <c r="AD1879">
        <v>3</v>
      </c>
      <c r="AE1879">
        <v>3</v>
      </c>
      <c r="AF1879">
        <v>80</v>
      </c>
      <c r="AG1879">
        <v>1</v>
      </c>
      <c r="AH1879">
        <v>32</v>
      </c>
      <c r="AI1879">
        <v>2</v>
      </c>
      <c r="AJ1879">
        <v>1</v>
      </c>
      <c r="AK1879">
        <v>0</v>
      </c>
      <c r="AL1879">
        <v>0</v>
      </c>
      <c r="AM1879">
        <v>0</v>
      </c>
    </row>
    <row r="1880" spans="1:39" x14ac:dyDescent="0.25">
      <c r="A1880" t="s">
        <v>51</v>
      </c>
      <c r="B1880" t="s">
        <v>40</v>
      </c>
      <c r="C1880" t="s">
        <v>53</v>
      </c>
      <c r="D1880" t="s">
        <v>54</v>
      </c>
      <c r="E1880" t="s">
        <v>55</v>
      </c>
      <c r="F1880" t="s">
        <v>44</v>
      </c>
      <c r="G1880" t="s">
        <v>1957</v>
      </c>
      <c r="H1880">
        <v>2287</v>
      </c>
      <c r="I1880" t="s">
        <v>57</v>
      </c>
      <c r="J1880" t="s">
        <v>90</v>
      </c>
      <c r="K1880" t="s">
        <v>59</v>
      </c>
      <c r="L1880" t="s">
        <v>51</v>
      </c>
      <c r="M1880" t="s">
        <v>49</v>
      </c>
      <c r="N1880">
        <v>2</v>
      </c>
      <c r="O1880">
        <v>50</v>
      </c>
      <c r="P1880">
        <v>1</v>
      </c>
      <c r="Q1880">
        <v>1099</v>
      </c>
      <c r="R1880">
        <v>29</v>
      </c>
      <c r="S1880" t="s">
        <v>66</v>
      </c>
      <c r="T1880">
        <v>1</v>
      </c>
      <c r="U1880">
        <v>2</v>
      </c>
      <c r="V1880">
        <v>88</v>
      </c>
      <c r="W1880">
        <v>2</v>
      </c>
      <c r="X1880">
        <v>4</v>
      </c>
      <c r="Y1880">
        <v>3</v>
      </c>
      <c r="Z1880">
        <v>17046</v>
      </c>
      <c r="AA1880">
        <v>9314</v>
      </c>
      <c r="AB1880">
        <v>0</v>
      </c>
      <c r="AC1880">
        <v>15</v>
      </c>
      <c r="AD1880">
        <v>3</v>
      </c>
      <c r="AE1880">
        <v>2</v>
      </c>
      <c r="AF1880">
        <v>80</v>
      </c>
      <c r="AG1880">
        <v>1</v>
      </c>
      <c r="AH1880">
        <v>28</v>
      </c>
      <c r="AI1880">
        <v>3</v>
      </c>
      <c r="AJ1880">
        <v>27</v>
      </c>
      <c r="AK1880">
        <v>10</v>
      </c>
      <c r="AL1880">
        <v>15</v>
      </c>
      <c r="AM1880">
        <v>7</v>
      </c>
    </row>
    <row r="1881" spans="1:39" x14ac:dyDescent="0.25">
      <c r="A1881" t="s">
        <v>51</v>
      </c>
      <c r="B1881" t="s">
        <v>86</v>
      </c>
      <c r="C1881" t="s">
        <v>64</v>
      </c>
      <c r="D1881" t="s">
        <v>54</v>
      </c>
      <c r="E1881" t="s">
        <v>55</v>
      </c>
      <c r="F1881" t="s">
        <v>67</v>
      </c>
      <c r="G1881" t="s">
        <v>1958</v>
      </c>
      <c r="H1881">
        <v>2288</v>
      </c>
      <c r="I1881" t="s">
        <v>46</v>
      </c>
      <c r="J1881" t="s">
        <v>63</v>
      </c>
      <c r="K1881" t="s">
        <v>48</v>
      </c>
      <c r="L1881" t="s">
        <v>51</v>
      </c>
      <c r="M1881" t="s">
        <v>49</v>
      </c>
      <c r="N1881">
        <v>2</v>
      </c>
      <c r="O1881">
        <v>30</v>
      </c>
      <c r="P1881">
        <v>1</v>
      </c>
      <c r="Q1881">
        <v>1116</v>
      </c>
      <c r="R1881">
        <v>2</v>
      </c>
      <c r="S1881" t="s">
        <v>72</v>
      </c>
      <c r="T1881">
        <v>1</v>
      </c>
      <c r="U1881">
        <v>3</v>
      </c>
      <c r="V1881">
        <v>49</v>
      </c>
      <c r="W1881">
        <v>3</v>
      </c>
      <c r="X1881">
        <v>1</v>
      </c>
      <c r="Y1881">
        <v>4</v>
      </c>
      <c r="Z1881">
        <v>2564</v>
      </c>
      <c r="AA1881">
        <v>7181</v>
      </c>
      <c r="AB1881">
        <v>0</v>
      </c>
      <c r="AC1881">
        <v>14</v>
      </c>
      <c r="AD1881">
        <v>3</v>
      </c>
      <c r="AE1881">
        <v>3</v>
      </c>
      <c r="AF1881">
        <v>80</v>
      </c>
      <c r="AG1881">
        <v>0</v>
      </c>
      <c r="AH1881">
        <v>12</v>
      </c>
      <c r="AI1881">
        <v>2</v>
      </c>
      <c r="AJ1881">
        <v>11</v>
      </c>
      <c r="AK1881">
        <v>7</v>
      </c>
      <c r="AL1881">
        <v>6</v>
      </c>
      <c r="AM1881">
        <v>7</v>
      </c>
    </row>
    <row r="1882" spans="1:39" x14ac:dyDescent="0.25">
      <c r="A1882" t="s">
        <v>51</v>
      </c>
      <c r="B1882" t="s">
        <v>52</v>
      </c>
      <c r="C1882" t="s">
        <v>70</v>
      </c>
      <c r="D1882" t="s">
        <v>54</v>
      </c>
      <c r="E1882" t="s">
        <v>43</v>
      </c>
      <c r="F1882" t="s">
        <v>101</v>
      </c>
      <c r="G1882" t="s">
        <v>1959</v>
      </c>
      <c r="H1882">
        <v>2289</v>
      </c>
      <c r="I1882" t="s">
        <v>46</v>
      </c>
      <c r="J1882" t="s">
        <v>47</v>
      </c>
      <c r="K1882" t="s">
        <v>59</v>
      </c>
      <c r="L1882" t="s">
        <v>51</v>
      </c>
      <c r="M1882" t="s">
        <v>49</v>
      </c>
      <c r="N1882">
        <v>5</v>
      </c>
      <c r="O1882">
        <v>60</v>
      </c>
      <c r="P1882">
        <v>1</v>
      </c>
      <c r="Q1882">
        <v>1499</v>
      </c>
      <c r="R1882">
        <v>28</v>
      </c>
      <c r="S1882" t="s">
        <v>72</v>
      </c>
      <c r="T1882">
        <v>1</v>
      </c>
      <c r="U1882">
        <v>3</v>
      </c>
      <c r="V1882">
        <v>80</v>
      </c>
      <c r="W1882">
        <v>2</v>
      </c>
      <c r="X1882">
        <v>3</v>
      </c>
      <c r="Y1882">
        <v>1</v>
      </c>
      <c r="Z1882">
        <v>10266</v>
      </c>
      <c r="AA1882">
        <v>2845</v>
      </c>
      <c r="AB1882">
        <v>4</v>
      </c>
      <c r="AC1882">
        <v>19</v>
      </c>
      <c r="AD1882">
        <v>3</v>
      </c>
      <c r="AE1882">
        <v>4</v>
      </c>
      <c r="AF1882">
        <v>80</v>
      </c>
      <c r="AG1882">
        <v>0</v>
      </c>
      <c r="AH1882">
        <v>22</v>
      </c>
      <c r="AI1882">
        <v>4</v>
      </c>
      <c r="AJ1882">
        <v>18</v>
      </c>
      <c r="AK1882">
        <v>13</v>
      </c>
      <c r="AL1882">
        <v>13</v>
      </c>
      <c r="AM1882">
        <v>11</v>
      </c>
    </row>
    <row r="1883" spans="1:39" x14ac:dyDescent="0.25">
      <c r="A1883" t="s">
        <v>51</v>
      </c>
      <c r="B1883" t="s">
        <v>40</v>
      </c>
      <c r="C1883" t="s">
        <v>53</v>
      </c>
      <c r="D1883" t="s">
        <v>54</v>
      </c>
      <c r="E1883" t="s">
        <v>55</v>
      </c>
      <c r="F1883" t="s">
        <v>67</v>
      </c>
      <c r="G1883" t="s">
        <v>1960</v>
      </c>
      <c r="H1883">
        <v>2290</v>
      </c>
      <c r="I1883" t="s">
        <v>46</v>
      </c>
      <c r="J1883" t="s">
        <v>76</v>
      </c>
      <c r="K1883" t="s">
        <v>74</v>
      </c>
      <c r="L1883" t="s">
        <v>51</v>
      </c>
      <c r="M1883" t="s">
        <v>49</v>
      </c>
      <c r="N1883">
        <v>2</v>
      </c>
      <c r="O1883">
        <v>47</v>
      </c>
      <c r="P1883">
        <v>1</v>
      </c>
      <c r="Q1883">
        <v>983</v>
      </c>
      <c r="R1883">
        <v>2</v>
      </c>
      <c r="S1883" t="s">
        <v>50</v>
      </c>
      <c r="T1883">
        <v>1</v>
      </c>
      <c r="U1883">
        <v>1</v>
      </c>
      <c r="V1883">
        <v>65</v>
      </c>
      <c r="W1883">
        <v>3</v>
      </c>
      <c r="X1883">
        <v>2</v>
      </c>
      <c r="Y1883">
        <v>4</v>
      </c>
      <c r="Z1883">
        <v>5070</v>
      </c>
      <c r="AA1883">
        <v>7389</v>
      </c>
      <c r="AB1883">
        <v>5</v>
      </c>
      <c r="AC1883">
        <v>13</v>
      </c>
      <c r="AD1883">
        <v>3</v>
      </c>
      <c r="AE1883">
        <v>3</v>
      </c>
      <c r="AF1883">
        <v>80</v>
      </c>
      <c r="AG1883">
        <v>3</v>
      </c>
      <c r="AH1883">
        <v>20</v>
      </c>
      <c r="AI1883">
        <v>3</v>
      </c>
      <c r="AJ1883">
        <v>5</v>
      </c>
      <c r="AK1883">
        <v>0</v>
      </c>
      <c r="AL1883">
        <v>0</v>
      </c>
      <c r="AM1883">
        <v>4</v>
      </c>
    </row>
    <row r="1884" spans="1:39" x14ac:dyDescent="0.25">
      <c r="A1884" t="s">
        <v>51</v>
      </c>
      <c r="B1884" t="s">
        <v>40</v>
      </c>
      <c r="C1884" t="s">
        <v>53</v>
      </c>
      <c r="D1884" t="s">
        <v>54</v>
      </c>
      <c r="E1884" t="s">
        <v>55</v>
      </c>
      <c r="F1884" t="s">
        <v>44</v>
      </c>
      <c r="G1884" t="s">
        <v>1961</v>
      </c>
      <c r="H1884">
        <v>2291</v>
      </c>
      <c r="I1884" t="s">
        <v>57</v>
      </c>
      <c r="J1884" t="s">
        <v>96</v>
      </c>
      <c r="K1884" t="s">
        <v>59</v>
      </c>
      <c r="L1884" t="s">
        <v>51</v>
      </c>
      <c r="M1884" t="s">
        <v>49</v>
      </c>
      <c r="N1884">
        <v>2</v>
      </c>
      <c r="O1884">
        <v>46</v>
      </c>
      <c r="P1884">
        <v>1</v>
      </c>
      <c r="Q1884">
        <v>1009</v>
      </c>
      <c r="R1884">
        <v>2</v>
      </c>
      <c r="S1884" t="s">
        <v>72</v>
      </c>
      <c r="T1884">
        <v>1</v>
      </c>
      <c r="U1884">
        <v>1</v>
      </c>
      <c r="V1884">
        <v>51</v>
      </c>
      <c r="W1884">
        <v>3</v>
      </c>
      <c r="X1884">
        <v>4</v>
      </c>
      <c r="Y1884">
        <v>3</v>
      </c>
      <c r="Z1884">
        <v>17861</v>
      </c>
      <c r="AA1884">
        <v>2288</v>
      </c>
      <c r="AB1884">
        <v>6</v>
      </c>
      <c r="AC1884">
        <v>13</v>
      </c>
      <c r="AD1884">
        <v>3</v>
      </c>
      <c r="AE1884">
        <v>3</v>
      </c>
      <c r="AF1884">
        <v>80</v>
      </c>
      <c r="AG1884">
        <v>0</v>
      </c>
      <c r="AH1884">
        <v>26</v>
      </c>
      <c r="AI1884">
        <v>1</v>
      </c>
      <c r="AJ1884">
        <v>3</v>
      </c>
      <c r="AK1884">
        <v>2</v>
      </c>
      <c r="AL1884">
        <v>0</v>
      </c>
      <c r="AM1884">
        <v>1</v>
      </c>
    </row>
    <row r="1885" spans="1:39" x14ac:dyDescent="0.25">
      <c r="A1885" t="s">
        <v>51</v>
      </c>
      <c r="B1885" t="s">
        <v>40</v>
      </c>
      <c r="C1885" t="s">
        <v>41</v>
      </c>
      <c r="D1885" t="s">
        <v>54</v>
      </c>
      <c r="E1885" t="s">
        <v>55</v>
      </c>
      <c r="F1885" t="s">
        <v>44</v>
      </c>
      <c r="G1885" t="s">
        <v>1962</v>
      </c>
      <c r="H1885">
        <v>2292</v>
      </c>
      <c r="I1885" t="s">
        <v>57</v>
      </c>
      <c r="J1885" t="s">
        <v>63</v>
      </c>
      <c r="K1885" t="s">
        <v>48</v>
      </c>
      <c r="L1885" t="s">
        <v>51</v>
      </c>
      <c r="M1885" t="s">
        <v>49</v>
      </c>
      <c r="N1885">
        <v>2</v>
      </c>
      <c r="O1885">
        <v>35</v>
      </c>
      <c r="P1885">
        <v>1</v>
      </c>
      <c r="Q1885">
        <v>144</v>
      </c>
      <c r="R1885">
        <v>22</v>
      </c>
      <c r="S1885" t="s">
        <v>72</v>
      </c>
      <c r="T1885">
        <v>1</v>
      </c>
      <c r="U1885">
        <v>4</v>
      </c>
      <c r="V1885">
        <v>46</v>
      </c>
      <c r="W1885">
        <v>1</v>
      </c>
      <c r="X1885">
        <v>1</v>
      </c>
      <c r="Y1885">
        <v>3</v>
      </c>
      <c r="Z1885">
        <v>4230</v>
      </c>
      <c r="AA1885">
        <v>19225</v>
      </c>
      <c r="AB1885">
        <v>0</v>
      </c>
      <c r="AC1885">
        <v>15</v>
      </c>
      <c r="AD1885">
        <v>3</v>
      </c>
      <c r="AE1885">
        <v>3</v>
      </c>
      <c r="AF1885">
        <v>80</v>
      </c>
      <c r="AG1885">
        <v>0</v>
      </c>
      <c r="AH1885">
        <v>6</v>
      </c>
      <c r="AI1885">
        <v>3</v>
      </c>
      <c r="AJ1885">
        <v>5</v>
      </c>
      <c r="AK1885">
        <v>4</v>
      </c>
      <c r="AL1885">
        <v>4</v>
      </c>
      <c r="AM1885">
        <v>3</v>
      </c>
    </row>
    <row r="1886" spans="1:39" x14ac:dyDescent="0.25">
      <c r="A1886" t="s">
        <v>51</v>
      </c>
      <c r="B1886" t="s">
        <v>40</v>
      </c>
      <c r="C1886" t="s">
        <v>53</v>
      </c>
      <c r="D1886" t="s">
        <v>54</v>
      </c>
      <c r="E1886" t="s">
        <v>55</v>
      </c>
      <c r="F1886" t="s">
        <v>44</v>
      </c>
      <c r="G1886" t="s">
        <v>1963</v>
      </c>
      <c r="H1886">
        <v>2293</v>
      </c>
      <c r="I1886" t="s">
        <v>46</v>
      </c>
      <c r="J1886" t="s">
        <v>63</v>
      </c>
      <c r="K1886" t="s">
        <v>48</v>
      </c>
      <c r="L1886" t="s">
        <v>51</v>
      </c>
      <c r="M1886" t="s">
        <v>49</v>
      </c>
      <c r="N1886">
        <v>3</v>
      </c>
      <c r="O1886">
        <v>54</v>
      </c>
      <c r="P1886">
        <v>1</v>
      </c>
      <c r="Q1886">
        <v>548</v>
      </c>
      <c r="R1886">
        <v>8</v>
      </c>
      <c r="S1886" t="s">
        <v>66</v>
      </c>
      <c r="T1886">
        <v>1</v>
      </c>
      <c r="U1886">
        <v>3</v>
      </c>
      <c r="V1886">
        <v>42</v>
      </c>
      <c r="W1886">
        <v>3</v>
      </c>
      <c r="X1886">
        <v>2</v>
      </c>
      <c r="Y1886">
        <v>3</v>
      </c>
      <c r="Z1886">
        <v>3780</v>
      </c>
      <c r="AA1886">
        <v>23428</v>
      </c>
      <c r="AB1886">
        <v>7</v>
      </c>
      <c r="AC1886">
        <v>11</v>
      </c>
      <c r="AD1886">
        <v>3</v>
      </c>
      <c r="AE1886">
        <v>3</v>
      </c>
      <c r="AF1886">
        <v>80</v>
      </c>
      <c r="AG1886">
        <v>0</v>
      </c>
      <c r="AH1886">
        <v>19</v>
      </c>
      <c r="AI1886">
        <v>3</v>
      </c>
      <c r="AJ1886">
        <v>1</v>
      </c>
      <c r="AK1886">
        <v>0</v>
      </c>
      <c r="AL1886">
        <v>0</v>
      </c>
      <c r="AM1886">
        <v>0</v>
      </c>
    </row>
    <row r="1887" spans="1:39" x14ac:dyDescent="0.25">
      <c r="A1887" t="s">
        <v>51</v>
      </c>
      <c r="B1887" t="s">
        <v>40</v>
      </c>
      <c r="C1887" t="s">
        <v>64</v>
      </c>
      <c r="D1887" t="s">
        <v>54</v>
      </c>
      <c r="E1887" t="s">
        <v>55</v>
      </c>
      <c r="F1887" t="s">
        <v>44</v>
      </c>
      <c r="G1887" t="s">
        <v>1964</v>
      </c>
      <c r="H1887">
        <v>2294</v>
      </c>
      <c r="I1887" t="s">
        <v>57</v>
      </c>
      <c r="J1887" t="s">
        <v>58</v>
      </c>
      <c r="K1887" t="s">
        <v>74</v>
      </c>
      <c r="L1887" t="s">
        <v>51</v>
      </c>
      <c r="M1887" t="s">
        <v>49</v>
      </c>
      <c r="N1887">
        <v>3</v>
      </c>
      <c r="O1887">
        <v>34</v>
      </c>
      <c r="P1887">
        <v>1</v>
      </c>
      <c r="Q1887">
        <v>1303</v>
      </c>
      <c r="R1887">
        <v>2</v>
      </c>
      <c r="S1887" t="s">
        <v>66</v>
      </c>
      <c r="T1887">
        <v>1</v>
      </c>
      <c r="U1887">
        <v>4</v>
      </c>
      <c r="V1887">
        <v>62</v>
      </c>
      <c r="W1887">
        <v>2</v>
      </c>
      <c r="X1887">
        <v>1</v>
      </c>
      <c r="Y1887">
        <v>3</v>
      </c>
      <c r="Z1887">
        <v>2768</v>
      </c>
      <c r="AA1887">
        <v>8416</v>
      </c>
      <c r="AB1887">
        <v>3</v>
      </c>
      <c r="AC1887">
        <v>12</v>
      </c>
      <c r="AD1887">
        <v>3</v>
      </c>
      <c r="AE1887">
        <v>3</v>
      </c>
      <c r="AF1887">
        <v>80</v>
      </c>
      <c r="AG1887">
        <v>1</v>
      </c>
      <c r="AH1887">
        <v>14</v>
      </c>
      <c r="AI1887">
        <v>3</v>
      </c>
      <c r="AJ1887">
        <v>7</v>
      </c>
      <c r="AK1887">
        <v>3</v>
      </c>
      <c r="AL1887">
        <v>5</v>
      </c>
      <c r="AM1887">
        <v>7</v>
      </c>
    </row>
    <row r="1888" spans="1:39" x14ac:dyDescent="0.25">
      <c r="A1888" t="s">
        <v>51</v>
      </c>
      <c r="B1888" t="s">
        <v>40</v>
      </c>
      <c r="C1888" t="s">
        <v>53</v>
      </c>
      <c r="D1888" t="s">
        <v>54</v>
      </c>
      <c r="E1888" t="s">
        <v>43</v>
      </c>
      <c r="F1888" t="s">
        <v>101</v>
      </c>
      <c r="G1888" t="s">
        <v>1965</v>
      </c>
      <c r="H1888">
        <v>2295</v>
      </c>
      <c r="I1888" t="s">
        <v>46</v>
      </c>
      <c r="J1888" t="s">
        <v>47</v>
      </c>
      <c r="K1888" t="s">
        <v>59</v>
      </c>
      <c r="L1888" t="s">
        <v>39</v>
      </c>
      <c r="M1888" t="s">
        <v>49</v>
      </c>
      <c r="N1888">
        <v>3</v>
      </c>
      <c r="O1888">
        <v>46</v>
      </c>
      <c r="P1888">
        <v>1</v>
      </c>
      <c r="Q1888">
        <v>1125</v>
      </c>
      <c r="R1888">
        <v>10</v>
      </c>
      <c r="S1888" t="s">
        <v>72</v>
      </c>
      <c r="T1888">
        <v>1</v>
      </c>
      <c r="U1888">
        <v>3</v>
      </c>
      <c r="V1888">
        <v>94</v>
      </c>
      <c r="W1888">
        <v>2</v>
      </c>
      <c r="X1888">
        <v>3</v>
      </c>
      <c r="Y1888">
        <v>4</v>
      </c>
      <c r="Z1888">
        <v>9071</v>
      </c>
      <c r="AA1888">
        <v>11563</v>
      </c>
      <c r="AB1888">
        <v>2</v>
      </c>
      <c r="AC1888">
        <v>19</v>
      </c>
      <c r="AD1888">
        <v>3</v>
      </c>
      <c r="AE1888">
        <v>3</v>
      </c>
      <c r="AF1888">
        <v>80</v>
      </c>
      <c r="AG1888">
        <v>1</v>
      </c>
      <c r="AH1888">
        <v>15</v>
      </c>
      <c r="AI1888">
        <v>3</v>
      </c>
      <c r="AJ1888">
        <v>3</v>
      </c>
      <c r="AK1888">
        <v>2</v>
      </c>
      <c r="AL1888">
        <v>1</v>
      </c>
      <c r="AM1888">
        <v>2</v>
      </c>
    </row>
    <row r="1889" spans="1:39" x14ac:dyDescent="0.25">
      <c r="A1889" t="s">
        <v>51</v>
      </c>
      <c r="B1889" t="s">
        <v>40</v>
      </c>
      <c r="C1889" t="s">
        <v>64</v>
      </c>
      <c r="D1889" t="s">
        <v>54</v>
      </c>
      <c r="E1889" t="s">
        <v>55</v>
      </c>
      <c r="F1889" t="s">
        <v>44</v>
      </c>
      <c r="G1889" t="s">
        <v>1966</v>
      </c>
      <c r="H1889">
        <v>2296</v>
      </c>
      <c r="I1889" t="s">
        <v>57</v>
      </c>
      <c r="J1889" t="s">
        <v>76</v>
      </c>
      <c r="K1889" t="s">
        <v>74</v>
      </c>
      <c r="L1889" t="s">
        <v>51</v>
      </c>
      <c r="M1889" t="s">
        <v>49</v>
      </c>
      <c r="N1889">
        <v>6</v>
      </c>
      <c r="O1889">
        <v>31</v>
      </c>
      <c r="P1889">
        <v>1</v>
      </c>
      <c r="Q1889">
        <v>1274</v>
      </c>
      <c r="R1889">
        <v>9</v>
      </c>
      <c r="S1889" t="s">
        <v>60</v>
      </c>
      <c r="T1889">
        <v>1</v>
      </c>
      <c r="U1889">
        <v>3</v>
      </c>
      <c r="V1889">
        <v>33</v>
      </c>
      <c r="W1889">
        <v>3</v>
      </c>
      <c r="X1889">
        <v>3</v>
      </c>
      <c r="Y1889">
        <v>2</v>
      </c>
      <c r="Z1889">
        <v>10648</v>
      </c>
      <c r="AA1889">
        <v>14394</v>
      </c>
      <c r="AB1889">
        <v>1</v>
      </c>
      <c r="AC1889">
        <v>25</v>
      </c>
      <c r="AD1889">
        <v>4</v>
      </c>
      <c r="AE1889">
        <v>4</v>
      </c>
      <c r="AF1889">
        <v>80</v>
      </c>
      <c r="AG1889">
        <v>1</v>
      </c>
      <c r="AH1889">
        <v>13</v>
      </c>
      <c r="AI1889">
        <v>4</v>
      </c>
      <c r="AJ1889">
        <v>13</v>
      </c>
      <c r="AK1889">
        <v>8</v>
      </c>
      <c r="AL1889">
        <v>0</v>
      </c>
      <c r="AM1889">
        <v>8</v>
      </c>
    </row>
    <row r="1890" spans="1:39" x14ac:dyDescent="0.25">
      <c r="A1890" t="s">
        <v>39</v>
      </c>
      <c r="B1890" t="s">
        <v>40</v>
      </c>
      <c r="C1890" t="s">
        <v>64</v>
      </c>
      <c r="D1890" t="s">
        <v>42</v>
      </c>
      <c r="E1890" t="s">
        <v>55</v>
      </c>
      <c r="F1890" t="s">
        <v>67</v>
      </c>
      <c r="G1890" t="s">
        <v>1967</v>
      </c>
      <c r="H1890">
        <v>2297</v>
      </c>
      <c r="I1890" t="s">
        <v>57</v>
      </c>
      <c r="J1890" t="s">
        <v>90</v>
      </c>
      <c r="K1890" t="s">
        <v>59</v>
      </c>
      <c r="L1890" t="s">
        <v>39</v>
      </c>
      <c r="M1890" t="s">
        <v>49</v>
      </c>
      <c r="N1890">
        <v>2</v>
      </c>
      <c r="O1890">
        <v>33</v>
      </c>
      <c r="P1890">
        <v>0</v>
      </c>
      <c r="Q1890">
        <v>1277</v>
      </c>
      <c r="R1890">
        <v>15</v>
      </c>
      <c r="S1890" t="s">
        <v>60</v>
      </c>
      <c r="T1890">
        <v>1</v>
      </c>
      <c r="U1890">
        <v>2</v>
      </c>
      <c r="V1890">
        <v>56</v>
      </c>
      <c r="W1890">
        <v>3</v>
      </c>
      <c r="X1890">
        <v>3</v>
      </c>
      <c r="Y1890">
        <v>3</v>
      </c>
      <c r="Z1890">
        <v>13610</v>
      </c>
      <c r="AA1890">
        <v>24619</v>
      </c>
      <c r="AB1890">
        <v>7</v>
      </c>
      <c r="AC1890">
        <v>12</v>
      </c>
      <c r="AD1890">
        <v>3</v>
      </c>
      <c r="AE1890">
        <v>4</v>
      </c>
      <c r="AF1890">
        <v>80</v>
      </c>
      <c r="AG1890">
        <v>0</v>
      </c>
      <c r="AH1890">
        <v>15</v>
      </c>
      <c r="AI1890">
        <v>4</v>
      </c>
      <c r="AJ1890">
        <v>7</v>
      </c>
      <c r="AK1890">
        <v>6</v>
      </c>
      <c r="AL1890">
        <v>7</v>
      </c>
      <c r="AM1890">
        <v>7</v>
      </c>
    </row>
    <row r="1891" spans="1:39" x14ac:dyDescent="0.25">
      <c r="A1891" t="s">
        <v>39</v>
      </c>
      <c r="B1891" t="s">
        <v>40</v>
      </c>
      <c r="C1891" t="s">
        <v>64</v>
      </c>
      <c r="D1891" t="s">
        <v>42</v>
      </c>
      <c r="E1891" t="s">
        <v>55</v>
      </c>
      <c r="F1891" t="s">
        <v>67</v>
      </c>
      <c r="G1891" t="s">
        <v>1968</v>
      </c>
      <c r="H1891">
        <v>2298</v>
      </c>
      <c r="I1891" t="s">
        <v>57</v>
      </c>
      <c r="J1891" t="s">
        <v>63</v>
      </c>
      <c r="K1891" t="s">
        <v>74</v>
      </c>
      <c r="L1891" t="s">
        <v>51</v>
      </c>
      <c r="M1891" t="s">
        <v>49</v>
      </c>
      <c r="N1891">
        <v>2</v>
      </c>
      <c r="O1891">
        <v>33</v>
      </c>
      <c r="P1891">
        <v>0</v>
      </c>
      <c r="Q1891">
        <v>587</v>
      </c>
      <c r="R1891">
        <v>10</v>
      </c>
      <c r="S1891" t="s">
        <v>60</v>
      </c>
      <c r="T1891">
        <v>1</v>
      </c>
      <c r="U1891">
        <v>1</v>
      </c>
      <c r="V1891">
        <v>38</v>
      </c>
      <c r="W1891">
        <v>1</v>
      </c>
      <c r="X1891">
        <v>1</v>
      </c>
      <c r="Y1891">
        <v>4</v>
      </c>
      <c r="Z1891">
        <v>3408</v>
      </c>
      <c r="AA1891">
        <v>6705</v>
      </c>
      <c r="AB1891">
        <v>7</v>
      </c>
      <c r="AC1891">
        <v>13</v>
      </c>
      <c r="AD1891">
        <v>3</v>
      </c>
      <c r="AE1891">
        <v>1</v>
      </c>
      <c r="AF1891">
        <v>80</v>
      </c>
      <c r="AG1891">
        <v>3</v>
      </c>
      <c r="AH1891">
        <v>8</v>
      </c>
      <c r="AI1891">
        <v>3</v>
      </c>
      <c r="AJ1891">
        <v>4</v>
      </c>
      <c r="AK1891">
        <v>3</v>
      </c>
      <c r="AL1891">
        <v>1</v>
      </c>
      <c r="AM1891">
        <v>3</v>
      </c>
    </row>
    <row r="1892" spans="1:39" x14ac:dyDescent="0.25">
      <c r="A1892" t="s">
        <v>51</v>
      </c>
      <c r="B1892" t="s">
        <v>40</v>
      </c>
      <c r="C1892" t="s">
        <v>64</v>
      </c>
      <c r="D1892" t="s">
        <v>54</v>
      </c>
      <c r="E1892" t="s">
        <v>43</v>
      </c>
      <c r="F1892" t="s">
        <v>101</v>
      </c>
      <c r="G1892" t="s">
        <v>1969</v>
      </c>
      <c r="H1892">
        <v>2299</v>
      </c>
      <c r="I1892" t="s">
        <v>57</v>
      </c>
      <c r="J1892" t="s">
        <v>94</v>
      </c>
      <c r="K1892" t="s">
        <v>48</v>
      </c>
      <c r="L1892" t="s">
        <v>51</v>
      </c>
      <c r="M1892" t="s">
        <v>49</v>
      </c>
      <c r="N1892">
        <v>3</v>
      </c>
      <c r="O1892">
        <v>30</v>
      </c>
      <c r="P1892">
        <v>1</v>
      </c>
      <c r="Q1892">
        <v>413</v>
      </c>
      <c r="R1892">
        <v>7</v>
      </c>
      <c r="S1892" t="s">
        <v>60</v>
      </c>
      <c r="T1892">
        <v>1</v>
      </c>
      <c r="U1892">
        <v>4</v>
      </c>
      <c r="V1892">
        <v>57</v>
      </c>
      <c r="W1892">
        <v>3</v>
      </c>
      <c r="X1892">
        <v>1</v>
      </c>
      <c r="Y1892">
        <v>2</v>
      </c>
      <c r="Z1892">
        <v>2983</v>
      </c>
      <c r="AA1892">
        <v>18398</v>
      </c>
      <c r="AB1892">
        <v>0</v>
      </c>
      <c r="AC1892">
        <v>14</v>
      </c>
      <c r="AD1892">
        <v>3</v>
      </c>
      <c r="AE1892">
        <v>1</v>
      </c>
      <c r="AF1892">
        <v>80</v>
      </c>
      <c r="AG1892">
        <v>0</v>
      </c>
      <c r="AH1892">
        <v>4</v>
      </c>
      <c r="AI1892">
        <v>3</v>
      </c>
      <c r="AJ1892">
        <v>3</v>
      </c>
      <c r="AK1892">
        <v>2</v>
      </c>
      <c r="AL1892">
        <v>1</v>
      </c>
      <c r="AM1892">
        <v>2</v>
      </c>
    </row>
    <row r="1893" spans="1:39" x14ac:dyDescent="0.25">
      <c r="A1893" t="s">
        <v>51</v>
      </c>
      <c r="B1893" t="s">
        <v>40</v>
      </c>
      <c r="C1893" t="s">
        <v>41</v>
      </c>
      <c r="D1893" t="s">
        <v>54</v>
      </c>
      <c r="E1893" t="s">
        <v>55</v>
      </c>
      <c r="F1893" t="s">
        <v>44</v>
      </c>
      <c r="G1893" t="s">
        <v>1970</v>
      </c>
      <c r="H1893">
        <v>2300</v>
      </c>
      <c r="I1893" t="s">
        <v>57</v>
      </c>
      <c r="J1893" t="s">
        <v>78</v>
      </c>
      <c r="K1893" t="s">
        <v>59</v>
      </c>
      <c r="L1893" t="s">
        <v>39</v>
      </c>
      <c r="M1893" t="s">
        <v>49</v>
      </c>
      <c r="N1893">
        <v>2</v>
      </c>
      <c r="O1893">
        <v>35</v>
      </c>
      <c r="P1893">
        <v>1</v>
      </c>
      <c r="Q1893">
        <v>1276</v>
      </c>
      <c r="R1893">
        <v>16</v>
      </c>
      <c r="S1893" t="s">
        <v>72</v>
      </c>
      <c r="T1893">
        <v>1</v>
      </c>
      <c r="U1893">
        <v>4</v>
      </c>
      <c r="V1893">
        <v>72</v>
      </c>
      <c r="W1893">
        <v>3</v>
      </c>
      <c r="X1893">
        <v>3</v>
      </c>
      <c r="Y1893">
        <v>3</v>
      </c>
      <c r="Z1893">
        <v>7632</v>
      </c>
      <c r="AA1893">
        <v>14295</v>
      </c>
      <c r="AB1893">
        <v>4</v>
      </c>
      <c r="AC1893">
        <v>12</v>
      </c>
      <c r="AD1893">
        <v>3</v>
      </c>
      <c r="AE1893">
        <v>3</v>
      </c>
      <c r="AF1893">
        <v>80</v>
      </c>
      <c r="AG1893">
        <v>0</v>
      </c>
      <c r="AH1893">
        <v>10</v>
      </c>
      <c r="AI1893">
        <v>3</v>
      </c>
      <c r="AJ1893">
        <v>8</v>
      </c>
      <c r="AK1893">
        <v>7</v>
      </c>
      <c r="AL1893">
        <v>0</v>
      </c>
      <c r="AM1893">
        <v>0</v>
      </c>
    </row>
    <row r="1894" spans="1:39" x14ac:dyDescent="0.25">
      <c r="A1894" t="s">
        <v>39</v>
      </c>
      <c r="B1894" t="s">
        <v>52</v>
      </c>
      <c r="C1894" t="s">
        <v>64</v>
      </c>
      <c r="D1894" t="s">
        <v>42</v>
      </c>
      <c r="E1894" t="s">
        <v>55</v>
      </c>
      <c r="F1894" t="s">
        <v>44</v>
      </c>
      <c r="G1894" t="s">
        <v>1971</v>
      </c>
      <c r="H1894">
        <v>2301</v>
      </c>
      <c r="I1894" t="s">
        <v>57</v>
      </c>
      <c r="J1894" t="s">
        <v>78</v>
      </c>
      <c r="K1894" t="s">
        <v>59</v>
      </c>
      <c r="L1894" t="s">
        <v>51</v>
      </c>
      <c r="M1894" t="s">
        <v>49</v>
      </c>
      <c r="N1894">
        <v>2</v>
      </c>
      <c r="O1894">
        <v>31</v>
      </c>
      <c r="P1894">
        <v>0</v>
      </c>
      <c r="Q1894">
        <v>534</v>
      </c>
      <c r="R1894">
        <v>20</v>
      </c>
      <c r="S1894" t="s">
        <v>72</v>
      </c>
      <c r="T1894">
        <v>1</v>
      </c>
      <c r="U1894">
        <v>1</v>
      </c>
      <c r="V1894">
        <v>66</v>
      </c>
      <c r="W1894">
        <v>3</v>
      </c>
      <c r="X1894">
        <v>3</v>
      </c>
      <c r="Y1894">
        <v>3</v>
      </c>
      <c r="Z1894">
        <v>9824</v>
      </c>
      <c r="AA1894">
        <v>22908</v>
      </c>
      <c r="AB1894">
        <v>3</v>
      </c>
      <c r="AC1894">
        <v>12</v>
      </c>
      <c r="AD1894">
        <v>3</v>
      </c>
      <c r="AE1894">
        <v>1</v>
      </c>
      <c r="AF1894">
        <v>80</v>
      </c>
      <c r="AG1894">
        <v>0</v>
      </c>
      <c r="AH1894">
        <v>12</v>
      </c>
      <c r="AI1894">
        <v>3</v>
      </c>
      <c r="AJ1894">
        <v>1</v>
      </c>
      <c r="AK1894">
        <v>0</v>
      </c>
      <c r="AL1894">
        <v>0</v>
      </c>
      <c r="AM1894">
        <v>0</v>
      </c>
    </row>
    <row r="1895" spans="1:39" x14ac:dyDescent="0.25">
      <c r="A1895" t="s">
        <v>39</v>
      </c>
      <c r="B1895" t="s">
        <v>52</v>
      </c>
      <c r="C1895" t="s">
        <v>64</v>
      </c>
      <c r="D1895" t="s">
        <v>42</v>
      </c>
      <c r="E1895" t="s">
        <v>156</v>
      </c>
      <c r="F1895" t="s">
        <v>158</v>
      </c>
      <c r="G1895" t="s">
        <v>1972</v>
      </c>
      <c r="H1895">
        <v>2302</v>
      </c>
      <c r="I1895" t="s">
        <v>46</v>
      </c>
      <c r="J1895" t="s">
        <v>158</v>
      </c>
      <c r="K1895" t="s">
        <v>74</v>
      </c>
      <c r="L1895" t="s">
        <v>39</v>
      </c>
      <c r="M1895" t="s">
        <v>49</v>
      </c>
      <c r="N1895">
        <v>2</v>
      </c>
      <c r="O1895">
        <v>34</v>
      </c>
      <c r="P1895">
        <v>0</v>
      </c>
      <c r="Q1895">
        <v>988</v>
      </c>
      <c r="R1895">
        <v>23</v>
      </c>
      <c r="S1895" t="s">
        <v>72</v>
      </c>
      <c r="T1895">
        <v>1</v>
      </c>
      <c r="U1895">
        <v>2</v>
      </c>
      <c r="V1895">
        <v>43</v>
      </c>
      <c r="W1895">
        <v>3</v>
      </c>
      <c r="X1895">
        <v>3</v>
      </c>
      <c r="Y1895">
        <v>1</v>
      </c>
      <c r="Z1895">
        <v>9950</v>
      </c>
      <c r="AA1895">
        <v>11533</v>
      </c>
      <c r="AB1895">
        <v>9</v>
      </c>
      <c r="AC1895">
        <v>15</v>
      </c>
      <c r="AD1895">
        <v>3</v>
      </c>
      <c r="AE1895">
        <v>3</v>
      </c>
      <c r="AF1895">
        <v>80</v>
      </c>
      <c r="AG1895">
        <v>3</v>
      </c>
      <c r="AH1895">
        <v>11</v>
      </c>
      <c r="AI1895">
        <v>3</v>
      </c>
      <c r="AJ1895">
        <v>3</v>
      </c>
      <c r="AK1895">
        <v>2</v>
      </c>
      <c r="AL1895">
        <v>0</v>
      </c>
      <c r="AM1895">
        <v>2</v>
      </c>
    </row>
    <row r="1896" spans="1:39" x14ac:dyDescent="0.25">
      <c r="A1896" t="s">
        <v>51</v>
      </c>
      <c r="B1896" t="s">
        <v>52</v>
      </c>
      <c r="C1896" t="s">
        <v>41</v>
      </c>
      <c r="D1896" t="s">
        <v>54</v>
      </c>
      <c r="E1896" t="s">
        <v>55</v>
      </c>
      <c r="F1896" t="s">
        <v>61</v>
      </c>
      <c r="G1896" t="s">
        <v>1973</v>
      </c>
      <c r="H1896">
        <v>2303</v>
      </c>
      <c r="I1896" t="s">
        <v>57</v>
      </c>
      <c r="J1896" t="s">
        <v>63</v>
      </c>
      <c r="K1896" t="s">
        <v>59</v>
      </c>
      <c r="L1896" t="s">
        <v>51</v>
      </c>
      <c r="M1896" t="s">
        <v>49</v>
      </c>
      <c r="N1896">
        <v>4</v>
      </c>
      <c r="O1896">
        <v>42</v>
      </c>
      <c r="P1896">
        <v>1</v>
      </c>
      <c r="Q1896">
        <v>1474</v>
      </c>
      <c r="R1896">
        <v>5</v>
      </c>
      <c r="S1896" t="s">
        <v>50</v>
      </c>
      <c r="T1896">
        <v>1</v>
      </c>
      <c r="U1896">
        <v>2</v>
      </c>
      <c r="V1896">
        <v>97</v>
      </c>
      <c r="W1896">
        <v>3</v>
      </c>
      <c r="X1896">
        <v>1</v>
      </c>
      <c r="Y1896">
        <v>3</v>
      </c>
      <c r="Z1896">
        <v>2093</v>
      </c>
      <c r="AA1896">
        <v>9260</v>
      </c>
      <c r="AB1896">
        <v>4</v>
      </c>
      <c r="AC1896">
        <v>17</v>
      </c>
      <c r="AD1896">
        <v>3</v>
      </c>
      <c r="AE1896">
        <v>4</v>
      </c>
      <c r="AF1896">
        <v>80</v>
      </c>
      <c r="AG1896">
        <v>1</v>
      </c>
      <c r="AH1896">
        <v>8</v>
      </c>
      <c r="AI1896">
        <v>3</v>
      </c>
      <c r="AJ1896">
        <v>2</v>
      </c>
      <c r="AK1896">
        <v>2</v>
      </c>
      <c r="AL1896">
        <v>2</v>
      </c>
      <c r="AM1896">
        <v>0</v>
      </c>
    </row>
    <row r="1897" spans="1:39" x14ac:dyDescent="0.25">
      <c r="A1897" t="s">
        <v>51</v>
      </c>
      <c r="B1897" t="s">
        <v>86</v>
      </c>
      <c r="C1897" t="s">
        <v>41</v>
      </c>
      <c r="D1897" t="s">
        <v>54</v>
      </c>
      <c r="E1897" t="s">
        <v>43</v>
      </c>
      <c r="F1897" t="s">
        <v>67</v>
      </c>
      <c r="G1897" t="s">
        <v>1974</v>
      </c>
      <c r="H1897">
        <v>2304</v>
      </c>
      <c r="I1897" t="s">
        <v>57</v>
      </c>
      <c r="J1897" t="s">
        <v>47</v>
      </c>
      <c r="K1897" t="s">
        <v>48</v>
      </c>
      <c r="L1897" t="s">
        <v>51</v>
      </c>
      <c r="M1897" t="s">
        <v>49</v>
      </c>
      <c r="N1897">
        <v>3</v>
      </c>
      <c r="O1897">
        <v>36</v>
      </c>
      <c r="P1897">
        <v>1</v>
      </c>
      <c r="Q1897">
        <v>635</v>
      </c>
      <c r="R1897">
        <v>10</v>
      </c>
      <c r="S1897" t="s">
        <v>66</v>
      </c>
      <c r="T1897">
        <v>1</v>
      </c>
      <c r="U1897">
        <v>2</v>
      </c>
      <c r="V1897">
        <v>32</v>
      </c>
      <c r="W1897">
        <v>3</v>
      </c>
      <c r="X1897">
        <v>3</v>
      </c>
      <c r="Y1897">
        <v>4</v>
      </c>
      <c r="Z1897">
        <v>9980</v>
      </c>
      <c r="AA1897">
        <v>15318</v>
      </c>
      <c r="AB1897">
        <v>1</v>
      </c>
      <c r="AC1897">
        <v>14</v>
      </c>
      <c r="AD1897">
        <v>3</v>
      </c>
      <c r="AE1897">
        <v>4</v>
      </c>
      <c r="AF1897">
        <v>80</v>
      </c>
      <c r="AG1897">
        <v>0</v>
      </c>
      <c r="AH1897">
        <v>10</v>
      </c>
      <c r="AI1897">
        <v>2</v>
      </c>
      <c r="AJ1897">
        <v>10</v>
      </c>
      <c r="AK1897">
        <v>3</v>
      </c>
      <c r="AL1897">
        <v>9</v>
      </c>
      <c r="AM1897">
        <v>7</v>
      </c>
    </row>
    <row r="1898" spans="1:39" x14ac:dyDescent="0.25">
      <c r="A1898" t="s">
        <v>39</v>
      </c>
      <c r="B1898" t="s">
        <v>52</v>
      </c>
      <c r="C1898" t="s">
        <v>87</v>
      </c>
      <c r="D1898" t="s">
        <v>42</v>
      </c>
      <c r="E1898" t="s">
        <v>55</v>
      </c>
      <c r="F1898" t="s">
        <v>108</v>
      </c>
      <c r="G1898" t="s">
        <v>1975</v>
      </c>
      <c r="H1898">
        <v>2305</v>
      </c>
      <c r="I1898" t="s">
        <v>57</v>
      </c>
      <c r="J1898" t="s">
        <v>63</v>
      </c>
      <c r="K1898" t="s">
        <v>48</v>
      </c>
      <c r="L1898" t="s">
        <v>51</v>
      </c>
      <c r="M1898" t="s">
        <v>49</v>
      </c>
      <c r="N1898">
        <v>3</v>
      </c>
      <c r="O1898">
        <v>22</v>
      </c>
      <c r="P1898">
        <v>0</v>
      </c>
      <c r="Q1898">
        <v>1368</v>
      </c>
      <c r="R1898">
        <v>4</v>
      </c>
      <c r="S1898" t="s">
        <v>60</v>
      </c>
      <c r="T1898">
        <v>1</v>
      </c>
      <c r="U1898">
        <v>3</v>
      </c>
      <c r="V1898">
        <v>99</v>
      </c>
      <c r="W1898">
        <v>2</v>
      </c>
      <c r="X1898">
        <v>1</v>
      </c>
      <c r="Y1898">
        <v>3</v>
      </c>
      <c r="Z1898">
        <v>3894</v>
      </c>
      <c r="AA1898">
        <v>9129</v>
      </c>
      <c r="AB1898">
        <v>5</v>
      </c>
      <c r="AC1898">
        <v>16</v>
      </c>
      <c r="AD1898">
        <v>3</v>
      </c>
      <c r="AE1898">
        <v>3</v>
      </c>
      <c r="AF1898">
        <v>80</v>
      </c>
      <c r="AG1898">
        <v>0</v>
      </c>
      <c r="AH1898">
        <v>4</v>
      </c>
      <c r="AI1898">
        <v>3</v>
      </c>
      <c r="AJ1898">
        <v>2</v>
      </c>
      <c r="AK1898">
        <v>2</v>
      </c>
      <c r="AL1898">
        <v>1</v>
      </c>
      <c r="AM1898">
        <v>2</v>
      </c>
    </row>
    <row r="1899" spans="1:39" x14ac:dyDescent="0.25">
      <c r="A1899" t="s">
        <v>51</v>
      </c>
      <c r="B1899" t="s">
        <v>40</v>
      </c>
      <c r="C1899" t="s">
        <v>53</v>
      </c>
      <c r="D1899" t="s">
        <v>54</v>
      </c>
      <c r="E1899" t="s">
        <v>43</v>
      </c>
      <c r="F1899" t="s">
        <v>101</v>
      </c>
      <c r="G1899" t="s">
        <v>1976</v>
      </c>
      <c r="H1899">
        <v>2306</v>
      </c>
      <c r="I1899" t="s">
        <v>46</v>
      </c>
      <c r="J1899" t="s">
        <v>47</v>
      </c>
      <c r="K1899" t="s">
        <v>59</v>
      </c>
      <c r="L1899" t="s">
        <v>51</v>
      </c>
      <c r="M1899" t="s">
        <v>49</v>
      </c>
      <c r="N1899">
        <v>2</v>
      </c>
      <c r="O1899">
        <v>48</v>
      </c>
      <c r="P1899">
        <v>1</v>
      </c>
      <c r="Q1899">
        <v>163</v>
      </c>
      <c r="R1899">
        <v>2</v>
      </c>
      <c r="S1899" t="s">
        <v>129</v>
      </c>
      <c r="T1899">
        <v>1</v>
      </c>
      <c r="U1899">
        <v>2</v>
      </c>
      <c r="V1899">
        <v>37</v>
      </c>
      <c r="W1899">
        <v>3</v>
      </c>
      <c r="X1899">
        <v>2</v>
      </c>
      <c r="Y1899">
        <v>4</v>
      </c>
      <c r="Z1899">
        <v>4051</v>
      </c>
      <c r="AA1899">
        <v>19658</v>
      </c>
      <c r="AB1899">
        <v>2</v>
      </c>
      <c r="AC1899">
        <v>14</v>
      </c>
      <c r="AD1899">
        <v>3</v>
      </c>
      <c r="AE1899">
        <v>1</v>
      </c>
      <c r="AF1899">
        <v>80</v>
      </c>
      <c r="AG1899">
        <v>1</v>
      </c>
      <c r="AH1899">
        <v>14</v>
      </c>
      <c r="AI1899">
        <v>3</v>
      </c>
      <c r="AJ1899">
        <v>9</v>
      </c>
      <c r="AK1899">
        <v>7</v>
      </c>
      <c r="AL1899">
        <v>6</v>
      </c>
      <c r="AM1899">
        <v>7</v>
      </c>
    </row>
    <row r="1900" spans="1:39" x14ac:dyDescent="0.25">
      <c r="A1900" t="s">
        <v>51</v>
      </c>
      <c r="B1900" t="s">
        <v>40</v>
      </c>
      <c r="C1900" t="s">
        <v>70</v>
      </c>
      <c r="D1900" t="s">
        <v>54</v>
      </c>
      <c r="E1900" t="s">
        <v>43</v>
      </c>
      <c r="F1900" t="s">
        <v>44</v>
      </c>
      <c r="G1900" t="s">
        <v>1977</v>
      </c>
      <c r="H1900">
        <v>2307</v>
      </c>
      <c r="I1900" t="s">
        <v>46</v>
      </c>
      <c r="J1900" t="s">
        <v>90</v>
      </c>
      <c r="K1900" t="s">
        <v>48</v>
      </c>
      <c r="L1900" t="s">
        <v>51</v>
      </c>
      <c r="M1900" t="s">
        <v>49</v>
      </c>
      <c r="N1900">
        <v>2</v>
      </c>
      <c r="O1900">
        <v>55</v>
      </c>
      <c r="P1900">
        <v>1</v>
      </c>
      <c r="Q1900">
        <v>1117</v>
      </c>
      <c r="R1900">
        <v>18</v>
      </c>
      <c r="S1900" t="s">
        <v>129</v>
      </c>
      <c r="T1900">
        <v>1</v>
      </c>
      <c r="U1900">
        <v>1</v>
      </c>
      <c r="V1900">
        <v>83</v>
      </c>
      <c r="W1900">
        <v>3</v>
      </c>
      <c r="X1900">
        <v>4</v>
      </c>
      <c r="Y1900">
        <v>2</v>
      </c>
      <c r="Z1900">
        <v>16835</v>
      </c>
      <c r="AA1900">
        <v>9873</v>
      </c>
      <c r="AB1900">
        <v>3</v>
      </c>
      <c r="AC1900">
        <v>23</v>
      </c>
      <c r="AD1900">
        <v>4</v>
      </c>
      <c r="AE1900">
        <v>4</v>
      </c>
      <c r="AF1900">
        <v>80</v>
      </c>
      <c r="AG1900">
        <v>0</v>
      </c>
      <c r="AH1900">
        <v>37</v>
      </c>
      <c r="AI1900">
        <v>3</v>
      </c>
      <c r="AJ1900">
        <v>10</v>
      </c>
      <c r="AK1900">
        <v>9</v>
      </c>
      <c r="AL1900">
        <v>7</v>
      </c>
      <c r="AM1900">
        <v>7</v>
      </c>
    </row>
    <row r="1901" spans="1:39" x14ac:dyDescent="0.25">
      <c r="A1901" t="s">
        <v>51</v>
      </c>
      <c r="B1901" t="s">
        <v>86</v>
      </c>
      <c r="C1901" t="s">
        <v>41</v>
      </c>
      <c r="D1901" t="s">
        <v>54</v>
      </c>
      <c r="E1901" t="s">
        <v>43</v>
      </c>
      <c r="F1901" t="s">
        <v>44</v>
      </c>
      <c r="G1901" t="s">
        <v>1978</v>
      </c>
      <c r="H1901">
        <v>2308</v>
      </c>
      <c r="I1901" t="s">
        <v>57</v>
      </c>
      <c r="J1901" t="s">
        <v>47</v>
      </c>
      <c r="K1901" t="s">
        <v>48</v>
      </c>
      <c r="L1901" t="s">
        <v>51</v>
      </c>
      <c r="M1901" t="s">
        <v>49</v>
      </c>
      <c r="N1901">
        <v>3</v>
      </c>
      <c r="O1901">
        <v>41</v>
      </c>
      <c r="P1901">
        <v>1</v>
      </c>
      <c r="Q1901">
        <v>267</v>
      </c>
      <c r="R1901">
        <v>10</v>
      </c>
      <c r="S1901" t="s">
        <v>50</v>
      </c>
      <c r="T1901">
        <v>1</v>
      </c>
      <c r="U1901">
        <v>4</v>
      </c>
      <c r="V1901">
        <v>56</v>
      </c>
      <c r="W1901">
        <v>3</v>
      </c>
      <c r="X1901">
        <v>2</v>
      </c>
      <c r="Y1901">
        <v>4</v>
      </c>
      <c r="Z1901">
        <v>6230</v>
      </c>
      <c r="AA1901">
        <v>13430</v>
      </c>
      <c r="AB1901">
        <v>7</v>
      </c>
      <c r="AC1901">
        <v>14</v>
      </c>
      <c r="AD1901">
        <v>3</v>
      </c>
      <c r="AE1901">
        <v>4</v>
      </c>
      <c r="AF1901">
        <v>80</v>
      </c>
      <c r="AG1901">
        <v>0</v>
      </c>
      <c r="AH1901">
        <v>16</v>
      </c>
      <c r="AI1901">
        <v>3</v>
      </c>
      <c r="AJ1901">
        <v>14</v>
      </c>
      <c r="AK1901">
        <v>3</v>
      </c>
      <c r="AL1901">
        <v>1</v>
      </c>
      <c r="AM1901">
        <v>10</v>
      </c>
    </row>
    <row r="1902" spans="1:39" x14ac:dyDescent="0.25">
      <c r="A1902" t="s">
        <v>51</v>
      </c>
      <c r="B1902" t="s">
        <v>40</v>
      </c>
      <c r="C1902" t="s">
        <v>41</v>
      </c>
      <c r="D1902" t="s">
        <v>54</v>
      </c>
      <c r="E1902" t="s">
        <v>43</v>
      </c>
      <c r="F1902" t="s">
        <v>101</v>
      </c>
      <c r="G1902" t="s">
        <v>1979</v>
      </c>
      <c r="H1902">
        <v>2309</v>
      </c>
      <c r="I1902" t="s">
        <v>57</v>
      </c>
      <c r="J1902" t="s">
        <v>47</v>
      </c>
      <c r="K1902" t="s">
        <v>59</v>
      </c>
      <c r="L1902" t="s">
        <v>51</v>
      </c>
      <c r="M1902" t="s">
        <v>49</v>
      </c>
      <c r="N1902">
        <v>2</v>
      </c>
      <c r="O1902">
        <v>35</v>
      </c>
      <c r="P1902">
        <v>1</v>
      </c>
      <c r="Q1902">
        <v>619</v>
      </c>
      <c r="R1902">
        <v>1</v>
      </c>
      <c r="S1902" t="s">
        <v>72</v>
      </c>
      <c r="T1902">
        <v>1</v>
      </c>
      <c r="U1902">
        <v>2</v>
      </c>
      <c r="V1902">
        <v>85</v>
      </c>
      <c r="W1902">
        <v>3</v>
      </c>
      <c r="X1902">
        <v>2</v>
      </c>
      <c r="Y1902">
        <v>3</v>
      </c>
      <c r="Z1902">
        <v>4717</v>
      </c>
      <c r="AA1902">
        <v>18659</v>
      </c>
      <c r="AB1902">
        <v>9</v>
      </c>
      <c r="AC1902">
        <v>11</v>
      </c>
      <c r="AD1902">
        <v>3</v>
      </c>
      <c r="AE1902">
        <v>3</v>
      </c>
      <c r="AF1902">
        <v>80</v>
      </c>
      <c r="AG1902">
        <v>0</v>
      </c>
      <c r="AH1902">
        <v>15</v>
      </c>
      <c r="AI1902">
        <v>3</v>
      </c>
      <c r="AJ1902">
        <v>11</v>
      </c>
      <c r="AK1902">
        <v>9</v>
      </c>
      <c r="AL1902">
        <v>6</v>
      </c>
      <c r="AM1902">
        <v>9</v>
      </c>
    </row>
    <row r="1903" spans="1:39" x14ac:dyDescent="0.25">
      <c r="A1903" t="s">
        <v>51</v>
      </c>
      <c r="B1903" t="s">
        <v>40</v>
      </c>
      <c r="C1903" t="s">
        <v>41</v>
      </c>
      <c r="D1903" t="s">
        <v>54</v>
      </c>
      <c r="E1903" t="s">
        <v>55</v>
      </c>
      <c r="F1903" t="s">
        <v>44</v>
      </c>
      <c r="G1903" t="s">
        <v>1980</v>
      </c>
      <c r="H1903">
        <v>2310</v>
      </c>
      <c r="I1903" t="s">
        <v>46</v>
      </c>
      <c r="J1903" t="s">
        <v>76</v>
      </c>
      <c r="K1903" t="s">
        <v>48</v>
      </c>
      <c r="L1903" t="s">
        <v>51</v>
      </c>
      <c r="M1903" t="s">
        <v>49</v>
      </c>
      <c r="N1903">
        <v>3</v>
      </c>
      <c r="O1903">
        <v>40</v>
      </c>
      <c r="P1903">
        <v>1</v>
      </c>
      <c r="Q1903">
        <v>302</v>
      </c>
      <c r="R1903">
        <v>6</v>
      </c>
      <c r="S1903" t="s">
        <v>72</v>
      </c>
      <c r="T1903">
        <v>1</v>
      </c>
      <c r="U1903">
        <v>2</v>
      </c>
      <c r="V1903">
        <v>75</v>
      </c>
      <c r="W1903">
        <v>3</v>
      </c>
      <c r="X1903">
        <v>4</v>
      </c>
      <c r="Y1903">
        <v>3</v>
      </c>
      <c r="Z1903">
        <v>13237</v>
      </c>
      <c r="AA1903">
        <v>20364</v>
      </c>
      <c r="AB1903">
        <v>7</v>
      </c>
      <c r="AC1903">
        <v>15</v>
      </c>
      <c r="AD1903">
        <v>3</v>
      </c>
      <c r="AE1903">
        <v>3</v>
      </c>
      <c r="AF1903">
        <v>80</v>
      </c>
      <c r="AG1903">
        <v>0</v>
      </c>
      <c r="AH1903">
        <v>22</v>
      </c>
      <c r="AI1903">
        <v>3</v>
      </c>
      <c r="AJ1903">
        <v>20</v>
      </c>
      <c r="AK1903">
        <v>6</v>
      </c>
      <c r="AL1903">
        <v>5</v>
      </c>
      <c r="AM1903">
        <v>13</v>
      </c>
    </row>
    <row r="1904" spans="1:39" x14ac:dyDescent="0.25">
      <c r="A1904" t="s">
        <v>51</v>
      </c>
      <c r="B1904" t="s">
        <v>52</v>
      </c>
      <c r="C1904" t="s">
        <v>41</v>
      </c>
      <c r="D1904" t="s">
        <v>54</v>
      </c>
      <c r="E1904" t="s">
        <v>55</v>
      </c>
      <c r="F1904" t="s">
        <v>44</v>
      </c>
      <c r="G1904" t="s">
        <v>1981</v>
      </c>
      <c r="H1904">
        <v>2311</v>
      </c>
      <c r="I1904" t="s">
        <v>46</v>
      </c>
      <c r="J1904" t="s">
        <v>63</v>
      </c>
      <c r="K1904" t="s">
        <v>59</v>
      </c>
      <c r="L1904" t="s">
        <v>51</v>
      </c>
      <c r="M1904" t="s">
        <v>49</v>
      </c>
      <c r="N1904">
        <v>3</v>
      </c>
      <c r="O1904">
        <v>39</v>
      </c>
      <c r="P1904">
        <v>1</v>
      </c>
      <c r="Q1904">
        <v>443</v>
      </c>
      <c r="R1904">
        <v>8</v>
      </c>
      <c r="S1904" t="s">
        <v>60</v>
      </c>
      <c r="T1904">
        <v>1</v>
      </c>
      <c r="U1904">
        <v>3</v>
      </c>
      <c r="V1904">
        <v>48</v>
      </c>
      <c r="W1904">
        <v>3</v>
      </c>
      <c r="X1904">
        <v>1</v>
      </c>
      <c r="Y1904">
        <v>3</v>
      </c>
      <c r="Z1904">
        <v>3755</v>
      </c>
      <c r="AA1904">
        <v>17872</v>
      </c>
      <c r="AB1904">
        <v>1</v>
      </c>
      <c r="AC1904">
        <v>11</v>
      </c>
      <c r="AD1904">
        <v>3</v>
      </c>
      <c r="AE1904">
        <v>1</v>
      </c>
      <c r="AF1904">
        <v>80</v>
      </c>
      <c r="AG1904">
        <v>1</v>
      </c>
      <c r="AH1904">
        <v>8</v>
      </c>
      <c r="AI1904">
        <v>3</v>
      </c>
      <c r="AJ1904">
        <v>8</v>
      </c>
      <c r="AK1904">
        <v>3</v>
      </c>
      <c r="AL1904">
        <v>0</v>
      </c>
      <c r="AM1904">
        <v>7</v>
      </c>
    </row>
    <row r="1905" spans="1:39" x14ac:dyDescent="0.25">
      <c r="A1905" t="s">
        <v>51</v>
      </c>
      <c r="B1905" t="s">
        <v>40</v>
      </c>
      <c r="C1905" t="s">
        <v>64</v>
      </c>
      <c r="D1905" t="s">
        <v>54</v>
      </c>
      <c r="E1905" t="s">
        <v>43</v>
      </c>
      <c r="F1905" t="s">
        <v>44</v>
      </c>
      <c r="G1905" t="s">
        <v>1982</v>
      </c>
      <c r="H1905">
        <v>2312</v>
      </c>
      <c r="I1905" t="s">
        <v>57</v>
      </c>
      <c r="J1905" t="s">
        <v>47</v>
      </c>
      <c r="K1905" t="s">
        <v>48</v>
      </c>
      <c r="L1905" t="s">
        <v>39</v>
      </c>
      <c r="M1905" t="s">
        <v>49</v>
      </c>
      <c r="N1905">
        <v>2</v>
      </c>
      <c r="O1905">
        <v>31</v>
      </c>
      <c r="P1905">
        <v>1</v>
      </c>
      <c r="Q1905">
        <v>828</v>
      </c>
      <c r="R1905">
        <v>2</v>
      </c>
      <c r="S1905" t="s">
        <v>60</v>
      </c>
      <c r="T1905">
        <v>1</v>
      </c>
      <c r="U1905">
        <v>2</v>
      </c>
      <c r="V1905">
        <v>77</v>
      </c>
      <c r="W1905">
        <v>3</v>
      </c>
      <c r="X1905">
        <v>2</v>
      </c>
      <c r="Y1905">
        <v>4</v>
      </c>
      <c r="Z1905">
        <v>6582</v>
      </c>
      <c r="AA1905">
        <v>8346</v>
      </c>
      <c r="AB1905">
        <v>4</v>
      </c>
      <c r="AC1905">
        <v>13</v>
      </c>
      <c r="AD1905">
        <v>3</v>
      </c>
      <c r="AE1905">
        <v>3</v>
      </c>
      <c r="AF1905">
        <v>80</v>
      </c>
      <c r="AG1905">
        <v>0</v>
      </c>
      <c r="AH1905">
        <v>10</v>
      </c>
      <c r="AI1905">
        <v>4</v>
      </c>
      <c r="AJ1905">
        <v>6</v>
      </c>
      <c r="AK1905">
        <v>5</v>
      </c>
      <c r="AL1905">
        <v>0</v>
      </c>
      <c r="AM1905">
        <v>5</v>
      </c>
    </row>
    <row r="1906" spans="1:39" x14ac:dyDescent="0.25">
      <c r="A1906" t="s">
        <v>51</v>
      </c>
      <c r="B1906" t="s">
        <v>40</v>
      </c>
      <c r="C1906" t="s">
        <v>41</v>
      </c>
      <c r="D1906" t="s">
        <v>54</v>
      </c>
      <c r="E1906" t="s">
        <v>55</v>
      </c>
      <c r="F1906" t="s">
        <v>67</v>
      </c>
      <c r="G1906" t="s">
        <v>1983</v>
      </c>
      <c r="H1906">
        <v>2313</v>
      </c>
      <c r="I1906" t="s">
        <v>57</v>
      </c>
      <c r="J1906" t="s">
        <v>76</v>
      </c>
      <c r="K1906" t="s">
        <v>59</v>
      </c>
      <c r="L1906" t="s">
        <v>39</v>
      </c>
      <c r="M1906" t="s">
        <v>49</v>
      </c>
      <c r="N1906">
        <v>5</v>
      </c>
      <c r="O1906">
        <v>42</v>
      </c>
      <c r="P1906">
        <v>1</v>
      </c>
      <c r="Q1906">
        <v>319</v>
      </c>
      <c r="R1906">
        <v>24</v>
      </c>
      <c r="S1906" t="s">
        <v>72</v>
      </c>
      <c r="T1906">
        <v>1</v>
      </c>
      <c r="U1906">
        <v>4</v>
      </c>
      <c r="V1906">
        <v>56</v>
      </c>
      <c r="W1906">
        <v>3</v>
      </c>
      <c r="X1906">
        <v>3</v>
      </c>
      <c r="Y1906">
        <v>1</v>
      </c>
      <c r="Z1906">
        <v>7406</v>
      </c>
      <c r="AA1906">
        <v>6950</v>
      </c>
      <c r="AB1906">
        <v>1</v>
      </c>
      <c r="AC1906">
        <v>21</v>
      </c>
      <c r="AD1906">
        <v>4</v>
      </c>
      <c r="AE1906">
        <v>4</v>
      </c>
      <c r="AF1906">
        <v>80</v>
      </c>
      <c r="AG1906">
        <v>1</v>
      </c>
      <c r="AH1906">
        <v>10</v>
      </c>
      <c r="AI1906">
        <v>2</v>
      </c>
      <c r="AJ1906">
        <v>10</v>
      </c>
      <c r="AK1906">
        <v>9</v>
      </c>
      <c r="AL1906">
        <v>5</v>
      </c>
      <c r="AM1906">
        <v>8</v>
      </c>
    </row>
    <row r="1907" spans="1:39" x14ac:dyDescent="0.25">
      <c r="A1907" t="s">
        <v>51</v>
      </c>
      <c r="B1907" t="s">
        <v>40</v>
      </c>
      <c r="C1907" t="s">
        <v>53</v>
      </c>
      <c r="D1907" t="s">
        <v>54</v>
      </c>
      <c r="E1907" t="s">
        <v>43</v>
      </c>
      <c r="F1907" t="s">
        <v>61</v>
      </c>
      <c r="G1907" t="s">
        <v>1984</v>
      </c>
      <c r="H1907">
        <v>2314</v>
      </c>
      <c r="I1907" t="s">
        <v>57</v>
      </c>
      <c r="J1907" t="s">
        <v>47</v>
      </c>
      <c r="K1907" t="s">
        <v>59</v>
      </c>
      <c r="L1907" t="s">
        <v>51</v>
      </c>
      <c r="M1907" t="s">
        <v>49</v>
      </c>
      <c r="N1907">
        <v>3</v>
      </c>
      <c r="O1907">
        <v>45</v>
      </c>
      <c r="P1907">
        <v>1</v>
      </c>
      <c r="Q1907">
        <v>561</v>
      </c>
      <c r="R1907">
        <v>2</v>
      </c>
      <c r="S1907" t="s">
        <v>72</v>
      </c>
      <c r="T1907">
        <v>1</v>
      </c>
      <c r="U1907">
        <v>4</v>
      </c>
      <c r="V1907">
        <v>61</v>
      </c>
      <c r="W1907">
        <v>3</v>
      </c>
      <c r="X1907">
        <v>2</v>
      </c>
      <c r="Y1907">
        <v>2</v>
      </c>
      <c r="Z1907">
        <v>4805</v>
      </c>
      <c r="AA1907">
        <v>16177</v>
      </c>
      <c r="AB1907">
        <v>0</v>
      </c>
      <c r="AC1907">
        <v>19</v>
      </c>
      <c r="AD1907">
        <v>3</v>
      </c>
      <c r="AE1907">
        <v>2</v>
      </c>
      <c r="AF1907">
        <v>80</v>
      </c>
      <c r="AG1907">
        <v>1</v>
      </c>
      <c r="AH1907">
        <v>9</v>
      </c>
      <c r="AI1907">
        <v>4</v>
      </c>
      <c r="AJ1907">
        <v>8</v>
      </c>
      <c r="AK1907">
        <v>7</v>
      </c>
      <c r="AL1907">
        <v>3</v>
      </c>
      <c r="AM1907">
        <v>7</v>
      </c>
    </row>
    <row r="1908" spans="1:39" x14ac:dyDescent="0.25">
      <c r="A1908" t="s">
        <v>39</v>
      </c>
      <c r="B1908" t="s">
        <v>52</v>
      </c>
      <c r="C1908" t="s">
        <v>64</v>
      </c>
      <c r="D1908" t="s">
        <v>42</v>
      </c>
      <c r="E1908" t="s">
        <v>156</v>
      </c>
      <c r="F1908" t="s">
        <v>44</v>
      </c>
      <c r="G1908" t="s">
        <v>1985</v>
      </c>
      <c r="H1908">
        <v>2315</v>
      </c>
      <c r="I1908" t="s">
        <v>46</v>
      </c>
      <c r="J1908" t="s">
        <v>158</v>
      </c>
      <c r="K1908" t="s">
        <v>74</v>
      </c>
      <c r="L1908" t="s">
        <v>39</v>
      </c>
      <c r="M1908" t="s">
        <v>49</v>
      </c>
      <c r="N1908">
        <v>2</v>
      </c>
      <c r="O1908">
        <v>26</v>
      </c>
      <c r="P1908">
        <v>0</v>
      </c>
      <c r="Q1908">
        <v>426</v>
      </c>
      <c r="R1908">
        <v>17</v>
      </c>
      <c r="S1908" t="s">
        <v>66</v>
      </c>
      <c r="T1908">
        <v>1</v>
      </c>
      <c r="U1908">
        <v>2</v>
      </c>
      <c r="V1908">
        <v>58</v>
      </c>
      <c r="W1908">
        <v>3</v>
      </c>
      <c r="X1908">
        <v>1</v>
      </c>
      <c r="Y1908">
        <v>3</v>
      </c>
      <c r="Z1908">
        <v>2741</v>
      </c>
      <c r="AA1908">
        <v>22808</v>
      </c>
      <c r="AB1908">
        <v>0</v>
      </c>
      <c r="AC1908">
        <v>11</v>
      </c>
      <c r="AD1908">
        <v>3</v>
      </c>
      <c r="AE1908">
        <v>2</v>
      </c>
      <c r="AF1908">
        <v>80</v>
      </c>
      <c r="AG1908">
        <v>1</v>
      </c>
      <c r="AH1908">
        <v>8</v>
      </c>
      <c r="AI1908">
        <v>2</v>
      </c>
      <c r="AJ1908">
        <v>7</v>
      </c>
      <c r="AK1908">
        <v>7</v>
      </c>
      <c r="AL1908">
        <v>1</v>
      </c>
      <c r="AM1908">
        <v>0</v>
      </c>
    </row>
    <row r="1909" spans="1:39" x14ac:dyDescent="0.25">
      <c r="A1909" t="s">
        <v>51</v>
      </c>
      <c r="B1909" t="s">
        <v>40</v>
      </c>
      <c r="C1909" t="s">
        <v>64</v>
      </c>
      <c r="D1909" t="s">
        <v>54</v>
      </c>
      <c r="E1909" t="s">
        <v>55</v>
      </c>
      <c r="F1909" t="s">
        <v>108</v>
      </c>
      <c r="G1909" t="s">
        <v>1986</v>
      </c>
      <c r="H1909">
        <v>2316</v>
      </c>
      <c r="I1909" t="s">
        <v>57</v>
      </c>
      <c r="J1909" t="s">
        <v>76</v>
      </c>
      <c r="K1909" t="s">
        <v>74</v>
      </c>
      <c r="L1909" t="s">
        <v>51</v>
      </c>
      <c r="M1909" t="s">
        <v>49</v>
      </c>
      <c r="N1909">
        <v>2</v>
      </c>
      <c r="O1909">
        <v>29</v>
      </c>
      <c r="P1909">
        <v>1</v>
      </c>
      <c r="Q1909">
        <v>232</v>
      </c>
      <c r="R1909">
        <v>19</v>
      </c>
      <c r="S1909" t="s">
        <v>72</v>
      </c>
      <c r="T1909">
        <v>1</v>
      </c>
      <c r="U1909">
        <v>4</v>
      </c>
      <c r="V1909">
        <v>34</v>
      </c>
      <c r="W1909">
        <v>3</v>
      </c>
      <c r="X1909">
        <v>2</v>
      </c>
      <c r="Y1909">
        <v>4</v>
      </c>
      <c r="Z1909">
        <v>4262</v>
      </c>
      <c r="AA1909">
        <v>22645</v>
      </c>
      <c r="AB1909">
        <v>4</v>
      </c>
      <c r="AC1909">
        <v>12</v>
      </c>
      <c r="AD1909">
        <v>3</v>
      </c>
      <c r="AE1909">
        <v>2</v>
      </c>
      <c r="AF1909">
        <v>80</v>
      </c>
      <c r="AG1909">
        <v>2</v>
      </c>
      <c r="AH1909">
        <v>8</v>
      </c>
      <c r="AI1909">
        <v>4</v>
      </c>
      <c r="AJ1909">
        <v>3</v>
      </c>
      <c r="AK1909">
        <v>2</v>
      </c>
      <c r="AL1909">
        <v>1</v>
      </c>
      <c r="AM1909">
        <v>2</v>
      </c>
    </row>
    <row r="1910" spans="1:39" x14ac:dyDescent="0.25">
      <c r="A1910" t="s">
        <v>51</v>
      </c>
      <c r="B1910" t="s">
        <v>40</v>
      </c>
      <c r="C1910" t="s">
        <v>64</v>
      </c>
      <c r="D1910" t="s">
        <v>54</v>
      </c>
      <c r="E1910" t="s">
        <v>55</v>
      </c>
      <c r="F1910" t="s">
        <v>67</v>
      </c>
      <c r="G1910" t="s">
        <v>1987</v>
      </c>
      <c r="H1910">
        <v>2317</v>
      </c>
      <c r="I1910" t="s">
        <v>46</v>
      </c>
      <c r="J1910" t="s">
        <v>96</v>
      </c>
      <c r="K1910" t="s">
        <v>74</v>
      </c>
      <c r="L1910" t="s">
        <v>51</v>
      </c>
      <c r="M1910" t="s">
        <v>49</v>
      </c>
      <c r="N1910">
        <v>2</v>
      </c>
      <c r="O1910">
        <v>33</v>
      </c>
      <c r="P1910">
        <v>1</v>
      </c>
      <c r="Q1910">
        <v>922</v>
      </c>
      <c r="R1910">
        <v>1</v>
      </c>
      <c r="S1910" t="s">
        <v>129</v>
      </c>
      <c r="T1910">
        <v>1</v>
      </c>
      <c r="U1910">
        <v>1</v>
      </c>
      <c r="V1910">
        <v>95</v>
      </c>
      <c r="W1910">
        <v>4</v>
      </c>
      <c r="X1910">
        <v>4</v>
      </c>
      <c r="Y1910">
        <v>3</v>
      </c>
      <c r="Z1910">
        <v>16184</v>
      </c>
      <c r="AA1910">
        <v>22578</v>
      </c>
      <c r="AB1910">
        <v>4</v>
      </c>
      <c r="AC1910">
        <v>19</v>
      </c>
      <c r="AD1910">
        <v>3</v>
      </c>
      <c r="AE1910">
        <v>3</v>
      </c>
      <c r="AF1910">
        <v>80</v>
      </c>
      <c r="AG1910">
        <v>1</v>
      </c>
      <c r="AH1910">
        <v>10</v>
      </c>
      <c r="AI1910">
        <v>3</v>
      </c>
      <c r="AJ1910">
        <v>6</v>
      </c>
      <c r="AK1910">
        <v>1</v>
      </c>
      <c r="AL1910">
        <v>0</v>
      </c>
      <c r="AM1910">
        <v>5</v>
      </c>
    </row>
    <row r="1911" spans="1:39" x14ac:dyDescent="0.25">
      <c r="A1911" t="s">
        <v>51</v>
      </c>
      <c r="B1911" t="s">
        <v>40</v>
      </c>
      <c r="C1911" t="s">
        <v>64</v>
      </c>
      <c r="D1911" t="s">
        <v>54</v>
      </c>
      <c r="E1911" t="s">
        <v>43</v>
      </c>
      <c r="F1911" t="s">
        <v>44</v>
      </c>
      <c r="G1911" t="s">
        <v>1988</v>
      </c>
      <c r="H1911">
        <v>2318</v>
      </c>
      <c r="I1911" t="s">
        <v>57</v>
      </c>
      <c r="J1911" t="s">
        <v>90</v>
      </c>
      <c r="K1911" t="s">
        <v>74</v>
      </c>
      <c r="L1911" t="s">
        <v>51</v>
      </c>
      <c r="M1911" t="s">
        <v>49</v>
      </c>
      <c r="N1911">
        <v>3</v>
      </c>
      <c r="O1911">
        <v>31</v>
      </c>
      <c r="P1911">
        <v>1</v>
      </c>
      <c r="Q1911">
        <v>688</v>
      </c>
      <c r="R1911">
        <v>7</v>
      </c>
      <c r="S1911" t="s">
        <v>72</v>
      </c>
      <c r="T1911">
        <v>1</v>
      </c>
      <c r="U1911">
        <v>3</v>
      </c>
      <c r="V1911">
        <v>44</v>
      </c>
      <c r="W1911">
        <v>2</v>
      </c>
      <c r="X1911">
        <v>3</v>
      </c>
      <c r="Y1911">
        <v>4</v>
      </c>
      <c r="Z1911">
        <v>11557</v>
      </c>
      <c r="AA1911">
        <v>25291</v>
      </c>
      <c r="AB1911">
        <v>9</v>
      </c>
      <c r="AC1911">
        <v>21</v>
      </c>
      <c r="AD1911">
        <v>4</v>
      </c>
      <c r="AE1911">
        <v>3</v>
      </c>
      <c r="AF1911">
        <v>80</v>
      </c>
      <c r="AG1911">
        <v>1</v>
      </c>
      <c r="AH1911">
        <v>10</v>
      </c>
      <c r="AI1911">
        <v>2</v>
      </c>
      <c r="AJ1911">
        <v>5</v>
      </c>
      <c r="AK1911">
        <v>4</v>
      </c>
      <c r="AL1911">
        <v>0</v>
      </c>
      <c r="AM1911">
        <v>1</v>
      </c>
    </row>
    <row r="1912" spans="1:39" x14ac:dyDescent="0.25">
      <c r="A1912" t="s">
        <v>39</v>
      </c>
      <c r="B1912" t="s">
        <v>52</v>
      </c>
      <c r="C1912" t="s">
        <v>87</v>
      </c>
      <c r="D1912" t="s">
        <v>42</v>
      </c>
      <c r="E1912" t="s">
        <v>43</v>
      </c>
      <c r="F1912" t="s">
        <v>101</v>
      </c>
      <c r="G1912" t="s">
        <v>1989</v>
      </c>
      <c r="H1912">
        <v>2319</v>
      </c>
      <c r="I1912" t="s">
        <v>57</v>
      </c>
      <c r="J1912" t="s">
        <v>94</v>
      </c>
      <c r="K1912" t="s">
        <v>48</v>
      </c>
      <c r="L1912" t="s">
        <v>39</v>
      </c>
      <c r="M1912" t="s">
        <v>49</v>
      </c>
      <c r="N1912">
        <v>3</v>
      </c>
      <c r="O1912">
        <v>18</v>
      </c>
      <c r="P1912">
        <v>0</v>
      </c>
      <c r="Q1912">
        <v>1306</v>
      </c>
      <c r="R1912">
        <v>5</v>
      </c>
      <c r="S1912" t="s">
        <v>72</v>
      </c>
      <c r="T1912">
        <v>1</v>
      </c>
      <c r="U1912">
        <v>2</v>
      </c>
      <c r="V1912">
        <v>69</v>
      </c>
      <c r="W1912">
        <v>3</v>
      </c>
      <c r="X1912">
        <v>1</v>
      </c>
      <c r="Y1912">
        <v>2</v>
      </c>
      <c r="Z1912">
        <v>1878</v>
      </c>
      <c r="AA1912">
        <v>8059</v>
      </c>
      <c r="AB1912">
        <v>1</v>
      </c>
      <c r="AC1912">
        <v>14</v>
      </c>
      <c r="AD1912">
        <v>3</v>
      </c>
      <c r="AE1912">
        <v>4</v>
      </c>
      <c r="AF1912">
        <v>80</v>
      </c>
      <c r="AG1912">
        <v>0</v>
      </c>
      <c r="AH1912">
        <v>0</v>
      </c>
      <c r="AI1912">
        <v>3</v>
      </c>
      <c r="AJ1912">
        <v>0</v>
      </c>
      <c r="AK1912">
        <v>0</v>
      </c>
      <c r="AL1912">
        <v>0</v>
      </c>
      <c r="AM1912">
        <v>0</v>
      </c>
    </row>
    <row r="1913" spans="1:39" x14ac:dyDescent="0.25">
      <c r="A1913" t="s">
        <v>51</v>
      </c>
      <c r="B1913" t="s">
        <v>86</v>
      </c>
      <c r="C1913" t="s">
        <v>41</v>
      </c>
      <c r="D1913" t="s">
        <v>54</v>
      </c>
      <c r="E1913" t="s">
        <v>43</v>
      </c>
      <c r="F1913" t="s">
        <v>61</v>
      </c>
      <c r="G1913" t="s">
        <v>1990</v>
      </c>
      <c r="H1913">
        <v>2320</v>
      </c>
      <c r="I1913" t="s">
        <v>57</v>
      </c>
      <c r="J1913" t="s">
        <v>47</v>
      </c>
      <c r="K1913" t="s">
        <v>74</v>
      </c>
      <c r="L1913" t="s">
        <v>51</v>
      </c>
      <c r="M1913" t="s">
        <v>49</v>
      </c>
      <c r="N1913">
        <v>2</v>
      </c>
      <c r="O1913">
        <v>40</v>
      </c>
      <c r="P1913">
        <v>1</v>
      </c>
      <c r="Q1913">
        <v>1094</v>
      </c>
      <c r="R1913">
        <v>28</v>
      </c>
      <c r="S1913" t="s">
        <v>72</v>
      </c>
      <c r="T1913">
        <v>1</v>
      </c>
      <c r="U1913">
        <v>3</v>
      </c>
      <c r="V1913">
        <v>58</v>
      </c>
      <c r="W1913">
        <v>1</v>
      </c>
      <c r="X1913">
        <v>3</v>
      </c>
      <c r="Y1913">
        <v>1</v>
      </c>
      <c r="Z1913">
        <v>10932</v>
      </c>
      <c r="AA1913">
        <v>11373</v>
      </c>
      <c r="AB1913">
        <v>3</v>
      </c>
      <c r="AC1913">
        <v>15</v>
      </c>
      <c r="AD1913">
        <v>3</v>
      </c>
      <c r="AE1913">
        <v>3</v>
      </c>
      <c r="AF1913">
        <v>80</v>
      </c>
      <c r="AG1913">
        <v>1</v>
      </c>
      <c r="AH1913">
        <v>20</v>
      </c>
      <c r="AI1913">
        <v>3</v>
      </c>
      <c r="AJ1913">
        <v>1</v>
      </c>
      <c r="AK1913">
        <v>0</v>
      </c>
      <c r="AL1913">
        <v>0</v>
      </c>
      <c r="AM1913">
        <v>1</v>
      </c>
    </row>
    <row r="1914" spans="1:39" x14ac:dyDescent="0.25">
      <c r="A1914" t="s">
        <v>51</v>
      </c>
      <c r="B1914" t="s">
        <v>86</v>
      </c>
      <c r="C1914" t="s">
        <v>41</v>
      </c>
      <c r="D1914" t="s">
        <v>54</v>
      </c>
      <c r="E1914" t="s">
        <v>55</v>
      </c>
      <c r="F1914" t="s">
        <v>61</v>
      </c>
      <c r="G1914" t="s">
        <v>1991</v>
      </c>
      <c r="H1914">
        <v>2321</v>
      </c>
      <c r="I1914" t="s">
        <v>46</v>
      </c>
      <c r="J1914" t="s">
        <v>78</v>
      </c>
      <c r="K1914" t="s">
        <v>48</v>
      </c>
      <c r="L1914" t="s">
        <v>39</v>
      </c>
      <c r="M1914" t="s">
        <v>49</v>
      </c>
      <c r="N1914">
        <v>3</v>
      </c>
      <c r="O1914">
        <v>41</v>
      </c>
      <c r="P1914">
        <v>1</v>
      </c>
      <c r="Q1914">
        <v>509</v>
      </c>
      <c r="R1914">
        <v>2</v>
      </c>
      <c r="S1914" t="s">
        <v>66</v>
      </c>
      <c r="T1914">
        <v>1</v>
      </c>
      <c r="U1914">
        <v>1</v>
      </c>
      <c r="V1914">
        <v>62</v>
      </c>
      <c r="W1914">
        <v>2</v>
      </c>
      <c r="X1914">
        <v>2</v>
      </c>
      <c r="Y1914">
        <v>3</v>
      </c>
      <c r="Z1914">
        <v>6811</v>
      </c>
      <c r="AA1914">
        <v>2112</v>
      </c>
      <c r="AB1914">
        <v>2</v>
      </c>
      <c r="AC1914">
        <v>17</v>
      </c>
      <c r="AD1914">
        <v>3</v>
      </c>
      <c r="AE1914">
        <v>1</v>
      </c>
      <c r="AF1914">
        <v>80</v>
      </c>
      <c r="AG1914">
        <v>0</v>
      </c>
      <c r="AH1914">
        <v>10</v>
      </c>
      <c r="AI1914">
        <v>3</v>
      </c>
      <c r="AJ1914">
        <v>8</v>
      </c>
      <c r="AK1914">
        <v>7</v>
      </c>
      <c r="AL1914">
        <v>0</v>
      </c>
      <c r="AM1914">
        <v>7</v>
      </c>
    </row>
    <row r="1915" spans="1:39" x14ac:dyDescent="0.25">
      <c r="A1915" t="s">
        <v>51</v>
      </c>
      <c r="B1915" t="s">
        <v>40</v>
      </c>
      <c r="C1915" t="s">
        <v>64</v>
      </c>
      <c r="D1915" t="s">
        <v>54</v>
      </c>
      <c r="E1915" t="s">
        <v>43</v>
      </c>
      <c r="F1915" t="s">
        <v>67</v>
      </c>
      <c r="G1915" t="s">
        <v>1992</v>
      </c>
      <c r="H1915">
        <v>2322</v>
      </c>
      <c r="I1915" t="s">
        <v>57</v>
      </c>
      <c r="J1915" t="s">
        <v>47</v>
      </c>
      <c r="K1915" t="s">
        <v>74</v>
      </c>
      <c r="L1915" t="s">
        <v>51</v>
      </c>
      <c r="M1915" t="s">
        <v>49</v>
      </c>
      <c r="N1915">
        <v>5</v>
      </c>
      <c r="O1915">
        <v>26</v>
      </c>
      <c r="P1915">
        <v>1</v>
      </c>
      <c r="Q1915">
        <v>775</v>
      </c>
      <c r="R1915">
        <v>29</v>
      </c>
      <c r="S1915" t="s">
        <v>50</v>
      </c>
      <c r="T1915">
        <v>1</v>
      </c>
      <c r="U1915">
        <v>1</v>
      </c>
      <c r="V1915">
        <v>45</v>
      </c>
      <c r="W1915">
        <v>3</v>
      </c>
      <c r="X1915">
        <v>2</v>
      </c>
      <c r="Y1915">
        <v>3</v>
      </c>
      <c r="Z1915">
        <v>4306</v>
      </c>
      <c r="AA1915">
        <v>4267</v>
      </c>
      <c r="AB1915">
        <v>5</v>
      </c>
      <c r="AC1915">
        <v>12</v>
      </c>
      <c r="AD1915">
        <v>3</v>
      </c>
      <c r="AE1915">
        <v>1</v>
      </c>
      <c r="AF1915">
        <v>80</v>
      </c>
      <c r="AG1915">
        <v>2</v>
      </c>
      <c r="AH1915">
        <v>8</v>
      </c>
      <c r="AI1915">
        <v>3</v>
      </c>
      <c r="AJ1915">
        <v>0</v>
      </c>
      <c r="AK1915">
        <v>0</v>
      </c>
      <c r="AL1915">
        <v>0</v>
      </c>
      <c r="AM1915">
        <v>0</v>
      </c>
    </row>
    <row r="1916" spans="1:39" x14ac:dyDescent="0.25">
      <c r="A1916" t="s">
        <v>51</v>
      </c>
      <c r="B1916" t="s">
        <v>40</v>
      </c>
      <c r="C1916" t="s">
        <v>41</v>
      </c>
      <c r="D1916" t="s">
        <v>54</v>
      </c>
      <c r="E1916" t="s">
        <v>43</v>
      </c>
      <c r="F1916" t="s">
        <v>67</v>
      </c>
      <c r="G1916" t="s">
        <v>1993</v>
      </c>
      <c r="H1916">
        <v>2323</v>
      </c>
      <c r="I1916" t="s">
        <v>46</v>
      </c>
      <c r="J1916" t="s">
        <v>47</v>
      </c>
      <c r="K1916" t="s">
        <v>48</v>
      </c>
      <c r="L1916" t="s">
        <v>51</v>
      </c>
      <c r="M1916" t="s">
        <v>49</v>
      </c>
      <c r="N1916">
        <v>3</v>
      </c>
      <c r="O1916">
        <v>35</v>
      </c>
      <c r="P1916">
        <v>1</v>
      </c>
      <c r="Q1916">
        <v>195</v>
      </c>
      <c r="R1916">
        <v>1</v>
      </c>
      <c r="S1916" t="s">
        <v>72</v>
      </c>
      <c r="T1916">
        <v>1</v>
      </c>
      <c r="U1916">
        <v>1</v>
      </c>
      <c r="V1916">
        <v>80</v>
      </c>
      <c r="W1916">
        <v>3</v>
      </c>
      <c r="X1916">
        <v>2</v>
      </c>
      <c r="Y1916">
        <v>3</v>
      </c>
      <c r="Z1916">
        <v>4859</v>
      </c>
      <c r="AA1916">
        <v>6698</v>
      </c>
      <c r="AB1916">
        <v>1</v>
      </c>
      <c r="AC1916">
        <v>16</v>
      </c>
      <c r="AD1916">
        <v>3</v>
      </c>
      <c r="AE1916">
        <v>4</v>
      </c>
      <c r="AF1916">
        <v>80</v>
      </c>
      <c r="AG1916">
        <v>0</v>
      </c>
      <c r="AH1916">
        <v>5</v>
      </c>
      <c r="AI1916">
        <v>3</v>
      </c>
      <c r="AJ1916">
        <v>5</v>
      </c>
      <c r="AK1916">
        <v>4</v>
      </c>
      <c r="AL1916">
        <v>0</v>
      </c>
      <c r="AM1916">
        <v>3</v>
      </c>
    </row>
    <row r="1917" spans="1:39" x14ac:dyDescent="0.25">
      <c r="A1917" t="s">
        <v>51</v>
      </c>
      <c r="B1917" t="s">
        <v>40</v>
      </c>
      <c r="C1917" t="s">
        <v>64</v>
      </c>
      <c r="D1917" t="s">
        <v>54</v>
      </c>
      <c r="E1917" t="s">
        <v>43</v>
      </c>
      <c r="F1917" t="s">
        <v>44</v>
      </c>
      <c r="G1917" t="s">
        <v>1994</v>
      </c>
      <c r="H1917">
        <v>2324</v>
      </c>
      <c r="I1917" t="s">
        <v>57</v>
      </c>
      <c r="J1917" t="s">
        <v>47</v>
      </c>
      <c r="K1917" t="s">
        <v>48</v>
      </c>
      <c r="L1917" t="s">
        <v>51</v>
      </c>
      <c r="M1917" t="s">
        <v>49</v>
      </c>
      <c r="N1917">
        <v>3</v>
      </c>
      <c r="O1917">
        <v>34</v>
      </c>
      <c r="P1917">
        <v>1</v>
      </c>
      <c r="Q1917">
        <v>258</v>
      </c>
      <c r="R1917">
        <v>21</v>
      </c>
      <c r="S1917" t="s">
        <v>66</v>
      </c>
      <c r="T1917">
        <v>1</v>
      </c>
      <c r="U1917">
        <v>4</v>
      </c>
      <c r="V1917">
        <v>74</v>
      </c>
      <c r="W1917">
        <v>4</v>
      </c>
      <c r="X1917">
        <v>2</v>
      </c>
      <c r="Y1917">
        <v>4</v>
      </c>
      <c r="Z1917">
        <v>5337</v>
      </c>
      <c r="AA1917">
        <v>19921</v>
      </c>
      <c r="AB1917">
        <v>1</v>
      </c>
      <c r="AC1917">
        <v>12</v>
      </c>
      <c r="AD1917">
        <v>3</v>
      </c>
      <c r="AE1917">
        <v>4</v>
      </c>
      <c r="AF1917">
        <v>80</v>
      </c>
      <c r="AG1917">
        <v>0</v>
      </c>
      <c r="AH1917">
        <v>10</v>
      </c>
      <c r="AI1917">
        <v>3</v>
      </c>
      <c r="AJ1917">
        <v>10</v>
      </c>
      <c r="AK1917">
        <v>7</v>
      </c>
      <c r="AL1917">
        <v>5</v>
      </c>
      <c r="AM1917">
        <v>7</v>
      </c>
    </row>
    <row r="1918" spans="1:39" x14ac:dyDescent="0.25">
      <c r="A1918" t="s">
        <v>39</v>
      </c>
      <c r="B1918" t="s">
        <v>40</v>
      </c>
      <c r="C1918" t="s">
        <v>64</v>
      </c>
      <c r="D1918" t="s">
        <v>42</v>
      </c>
      <c r="E1918" t="s">
        <v>55</v>
      </c>
      <c r="F1918" t="s">
        <v>108</v>
      </c>
      <c r="G1918" t="s">
        <v>1995</v>
      </c>
      <c r="H1918">
        <v>2325</v>
      </c>
      <c r="I1918" t="s">
        <v>57</v>
      </c>
      <c r="J1918" t="s">
        <v>63</v>
      </c>
      <c r="K1918" t="s">
        <v>48</v>
      </c>
      <c r="L1918" t="s">
        <v>39</v>
      </c>
      <c r="M1918" t="s">
        <v>49</v>
      </c>
      <c r="N1918">
        <v>3</v>
      </c>
      <c r="O1918">
        <v>26</v>
      </c>
      <c r="P1918">
        <v>0</v>
      </c>
      <c r="Q1918">
        <v>471</v>
      </c>
      <c r="R1918">
        <v>24</v>
      </c>
      <c r="S1918" t="s">
        <v>72</v>
      </c>
      <c r="T1918">
        <v>1</v>
      </c>
      <c r="U1918">
        <v>3</v>
      </c>
      <c r="V1918">
        <v>66</v>
      </c>
      <c r="W1918">
        <v>1</v>
      </c>
      <c r="X1918">
        <v>1</v>
      </c>
      <c r="Y1918">
        <v>4</v>
      </c>
      <c r="Z1918">
        <v>2340</v>
      </c>
      <c r="AA1918">
        <v>23213</v>
      </c>
      <c r="AB1918">
        <v>1</v>
      </c>
      <c r="AC1918">
        <v>18</v>
      </c>
      <c r="AD1918">
        <v>3</v>
      </c>
      <c r="AE1918">
        <v>2</v>
      </c>
      <c r="AF1918">
        <v>80</v>
      </c>
      <c r="AG1918">
        <v>0</v>
      </c>
      <c r="AH1918">
        <v>1</v>
      </c>
      <c r="AI1918">
        <v>1</v>
      </c>
      <c r="AJ1918">
        <v>1</v>
      </c>
      <c r="AK1918">
        <v>0</v>
      </c>
      <c r="AL1918">
        <v>0</v>
      </c>
      <c r="AM1918">
        <v>0</v>
      </c>
    </row>
    <row r="1919" spans="1:39" x14ac:dyDescent="0.25">
      <c r="A1919" t="s">
        <v>51</v>
      </c>
      <c r="B1919" t="s">
        <v>40</v>
      </c>
      <c r="C1919" t="s">
        <v>41</v>
      </c>
      <c r="D1919" t="s">
        <v>54</v>
      </c>
      <c r="E1919" t="s">
        <v>55</v>
      </c>
      <c r="F1919" t="s">
        <v>108</v>
      </c>
      <c r="G1919" t="s">
        <v>1996</v>
      </c>
      <c r="H1919">
        <v>2326</v>
      </c>
      <c r="I1919" t="s">
        <v>46</v>
      </c>
      <c r="J1919" t="s">
        <v>76</v>
      </c>
      <c r="K1919" t="s">
        <v>48</v>
      </c>
      <c r="L1919" t="s">
        <v>51</v>
      </c>
      <c r="M1919" t="s">
        <v>49</v>
      </c>
      <c r="N1919">
        <v>3</v>
      </c>
      <c r="O1919">
        <v>37</v>
      </c>
      <c r="P1919">
        <v>1</v>
      </c>
      <c r="Q1919">
        <v>799</v>
      </c>
      <c r="R1919">
        <v>1</v>
      </c>
      <c r="S1919" t="s">
        <v>72</v>
      </c>
      <c r="T1919">
        <v>1</v>
      </c>
      <c r="U1919">
        <v>2</v>
      </c>
      <c r="V1919">
        <v>59</v>
      </c>
      <c r="W1919">
        <v>3</v>
      </c>
      <c r="X1919">
        <v>3</v>
      </c>
      <c r="Y1919">
        <v>4</v>
      </c>
      <c r="Z1919">
        <v>7491</v>
      </c>
      <c r="AA1919">
        <v>23848</v>
      </c>
      <c r="AB1919">
        <v>4</v>
      </c>
      <c r="AC1919">
        <v>17</v>
      </c>
      <c r="AD1919">
        <v>3</v>
      </c>
      <c r="AE1919">
        <v>4</v>
      </c>
      <c r="AF1919">
        <v>80</v>
      </c>
      <c r="AG1919">
        <v>0</v>
      </c>
      <c r="AH1919">
        <v>12</v>
      </c>
      <c r="AI1919">
        <v>4</v>
      </c>
      <c r="AJ1919">
        <v>6</v>
      </c>
      <c r="AK1919">
        <v>5</v>
      </c>
      <c r="AL1919">
        <v>1</v>
      </c>
      <c r="AM1919">
        <v>2</v>
      </c>
    </row>
    <row r="1920" spans="1:39" x14ac:dyDescent="0.25">
      <c r="A1920" t="s">
        <v>51</v>
      </c>
      <c r="B1920" t="s">
        <v>52</v>
      </c>
      <c r="C1920" t="s">
        <v>53</v>
      </c>
      <c r="D1920" t="s">
        <v>54</v>
      </c>
      <c r="E1920" t="s">
        <v>55</v>
      </c>
      <c r="F1920" t="s">
        <v>67</v>
      </c>
      <c r="G1920" t="s">
        <v>1997</v>
      </c>
      <c r="H1920">
        <v>2327</v>
      </c>
      <c r="I1920" t="s">
        <v>46</v>
      </c>
      <c r="J1920" t="s">
        <v>78</v>
      </c>
      <c r="K1920" t="s">
        <v>59</v>
      </c>
      <c r="L1920" t="s">
        <v>51</v>
      </c>
      <c r="M1920" t="s">
        <v>49</v>
      </c>
      <c r="N1920">
        <v>3</v>
      </c>
      <c r="O1920">
        <v>46</v>
      </c>
      <c r="P1920">
        <v>1</v>
      </c>
      <c r="Q1920">
        <v>1034</v>
      </c>
      <c r="R1920">
        <v>18</v>
      </c>
      <c r="S1920" t="s">
        <v>60</v>
      </c>
      <c r="T1920">
        <v>1</v>
      </c>
      <c r="U1920">
        <v>1</v>
      </c>
      <c r="V1920">
        <v>86</v>
      </c>
      <c r="W1920">
        <v>3</v>
      </c>
      <c r="X1920">
        <v>3</v>
      </c>
      <c r="Y1920">
        <v>3</v>
      </c>
      <c r="Z1920">
        <v>10527</v>
      </c>
      <c r="AA1920">
        <v>8984</v>
      </c>
      <c r="AB1920">
        <v>5</v>
      </c>
      <c r="AC1920">
        <v>11</v>
      </c>
      <c r="AD1920">
        <v>3</v>
      </c>
      <c r="AE1920">
        <v>4</v>
      </c>
      <c r="AF1920">
        <v>80</v>
      </c>
      <c r="AG1920">
        <v>0</v>
      </c>
      <c r="AH1920">
        <v>28</v>
      </c>
      <c r="AI1920">
        <v>2</v>
      </c>
      <c r="AJ1920">
        <v>2</v>
      </c>
      <c r="AK1920">
        <v>2</v>
      </c>
      <c r="AL1920">
        <v>1</v>
      </c>
      <c r="AM1920">
        <v>2</v>
      </c>
    </row>
    <row r="1921" spans="1:39" x14ac:dyDescent="0.25">
      <c r="A1921" t="s">
        <v>51</v>
      </c>
      <c r="B1921" t="s">
        <v>40</v>
      </c>
      <c r="C1921" t="s">
        <v>41</v>
      </c>
      <c r="D1921" t="s">
        <v>54</v>
      </c>
      <c r="E1921" t="s">
        <v>43</v>
      </c>
      <c r="F1921" t="s">
        <v>44</v>
      </c>
      <c r="G1921" t="s">
        <v>1998</v>
      </c>
      <c r="H1921">
        <v>2328</v>
      </c>
      <c r="I1921" t="s">
        <v>46</v>
      </c>
      <c r="J1921" t="s">
        <v>90</v>
      </c>
      <c r="K1921" t="s">
        <v>59</v>
      </c>
      <c r="L1921" t="s">
        <v>51</v>
      </c>
      <c r="M1921" t="s">
        <v>49</v>
      </c>
      <c r="N1921">
        <v>2</v>
      </c>
      <c r="O1921">
        <v>41</v>
      </c>
      <c r="P1921">
        <v>1</v>
      </c>
      <c r="Q1921">
        <v>1276</v>
      </c>
      <c r="R1921">
        <v>2</v>
      </c>
      <c r="S1921" t="s">
        <v>129</v>
      </c>
      <c r="T1921">
        <v>1</v>
      </c>
      <c r="U1921">
        <v>2</v>
      </c>
      <c r="V1921">
        <v>91</v>
      </c>
      <c r="W1921">
        <v>3</v>
      </c>
      <c r="X1921">
        <v>4</v>
      </c>
      <c r="Y1921">
        <v>1</v>
      </c>
      <c r="Z1921">
        <v>16595</v>
      </c>
      <c r="AA1921">
        <v>5626</v>
      </c>
      <c r="AB1921">
        <v>7</v>
      </c>
      <c r="AC1921">
        <v>16</v>
      </c>
      <c r="AD1921">
        <v>3</v>
      </c>
      <c r="AE1921">
        <v>2</v>
      </c>
      <c r="AF1921">
        <v>80</v>
      </c>
      <c r="AG1921">
        <v>1</v>
      </c>
      <c r="AH1921">
        <v>22</v>
      </c>
      <c r="AI1921">
        <v>3</v>
      </c>
      <c r="AJ1921">
        <v>18</v>
      </c>
      <c r="AK1921">
        <v>16</v>
      </c>
      <c r="AL1921">
        <v>11</v>
      </c>
      <c r="AM1921">
        <v>8</v>
      </c>
    </row>
    <row r="1922" spans="1:39" x14ac:dyDescent="0.25">
      <c r="A1922" t="s">
        <v>51</v>
      </c>
      <c r="B1922" t="s">
        <v>86</v>
      </c>
      <c r="C1922" t="s">
        <v>41</v>
      </c>
      <c r="D1922" t="s">
        <v>54</v>
      </c>
      <c r="E1922" t="s">
        <v>43</v>
      </c>
      <c r="F1922" t="s">
        <v>67</v>
      </c>
      <c r="G1922" t="s">
        <v>1999</v>
      </c>
      <c r="H1922">
        <v>2329</v>
      </c>
      <c r="I1922" t="s">
        <v>57</v>
      </c>
      <c r="J1922" t="s">
        <v>47</v>
      </c>
      <c r="K1922" t="s">
        <v>74</v>
      </c>
      <c r="L1922" t="s">
        <v>51</v>
      </c>
      <c r="M1922" t="s">
        <v>49</v>
      </c>
      <c r="N1922">
        <v>6</v>
      </c>
      <c r="O1922">
        <v>37</v>
      </c>
      <c r="P1922">
        <v>1</v>
      </c>
      <c r="Q1922">
        <v>142</v>
      </c>
      <c r="R1922">
        <v>9</v>
      </c>
      <c r="S1922" t="s">
        <v>66</v>
      </c>
      <c r="T1922">
        <v>1</v>
      </c>
      <c r="U1922">
        <v>1</v>
      </c>
      <c r="V1922">
        <v>69</v>
      </c>
      <c r="W1922">
        <v>3</v>
      </c>
      <c r="X1922">
        <v>3</v>
      </c>
      <c r="Y1922">
        <v>2</v>
      </c>
      <c r="Z1922">
        <v>8834</v>
      </c>
      <c r="AA1922">
        <v>24666</v>
      </c>
      <c r="AB1922">
        <v>1</v>
      </c>
      <c r="AC1922">
        <v>13</v>
      </c>
      <c r="AD1922">
        <v>3</v>
      </c>
      <c r="AE1922">
        <v>4</v>
      </c>
      <c r="AF1922">
        <v>80</v>
      </c>
      <c r="AG1922">
        <v>1</v>
      </c>
      <c r="AH1922">
        <v>9</v>
      </c>
      <c r="AI1922">
        <v>3</v>
      </c>
      <c r="AJ1922">
        <v>9</v>
      </c>
      <c r="AK1922">
        <v>5</v>
      </c>
      <c r="AL1922">
        <v>7</v>
      </c>
      <c r="AM1922">
        <v>7</v>
      </c>
    </row>
    <row r="1923" spans="1:39" x14ac:dyDescent="0.25">
      <c r="A1923" t="s">
        <v>51</v>
      </c>
      <c r="B1923" t="s">
        <v>40</v>
      </c>
      <c r="C1923" t="s">
        <v>53</v>
      </c>
      <c r="D1923" t="s">
        <v>54</v>
      </c>
      <c r="E1923" t="s">
        <v>55</v>
      </c>
      <c r="F1923" t="s">
        <v>108</v>
      </c>
      <c r="G1923" t="s">
        <v>2000</v>
      </c>
      <c r="H1923">
        <v>2330</v>
      </c>
      <c r="I1923" t="s">
        <v>57</v>
      </c>
      <c r="J1923" t="s">
        <v>58</v>
      </c>
      <c r="K1923" t="s">
        <v>74</v>
      </c>
      <c r="L1923" t="s">
        <v>39</v>
      </c>
      <c r="M1923" t="s">
        <v>49</v>
      </c>
      <c r="N1923">
        <v>3</v>
      </c>
      <c r="O1923">
        <v>52</v>
      </c>
      <c r="P1923">
        <v>1</v>
      </c>
      <c r="Q1923">
        <v>956</v>
      </c>
      <c r="R1923">
        <v>6</v>
      </c>
      <c r="S1923" t="s">
        <v>50</v>
      </c>
      <c r="T1923">
        <v>1</v>
      </c>
      <c r="U1923">
        <v>4</v>
      </c>
      <c r="V1923">
        <v>78</v>
      </c>
      <c r="W1923">
        <v>3</v>
      </c>
      <c r="X1923">
        <v>2</v>
      </c>
      <c r="Y1923">
        <v>1</v>
      </c>
      <c r="Z1923">
        <v>5577</v>
      </c>
      <c r="AA1923">
        <v>22087</v>
      </c>
      <c r="AB1923">
        <v>3</v>
      </c>
      <c r="AC1923">
        <v>12</v>
      </c>
      <c r="AD1923">
        <v>3</v>
      </c>
      <c r="AE1923">
        <v>2</v>
      </c>
      <c r="AF1923">
        <v>80</v>
      </c>
      <c r="AG1923">
        <v>2</v>
      </c>
      <c r="AH1923">
        <v>18</v>
      </c>
      <c r="AI1923">
        <v>3</v>
      </c>
      <c r="AJ1923">
        <v>10</v>
      </c>
      <c r="AK1923">
        <v>9</v>
      </c>
      <c r="AL1923">
        <v>6</v>
      </c>
      <c r="AM1923">
        <v>9</v>
      </c>
    </row>
    <row r="1924" spans="1:39" x14ac:dyDescent="0.25">
      <c r="A1924" t="s">
        <v>39</v>
      </c>
      <c r="B1924" t="s">
        <v>86</v>
      </c>
      <c r="C1924" t="s">
        <v>64</v>
      </c>
      <c r="D1924" t="s">
        <v>42</v>
      </c>
      <c r="E1924" t="s">
        <v>43</v>
      </c>
      <c r="F1924" t="s">
        <v>61</v>
      </c>
      <c r="G1924" t="s">
        <v>2001</v>
      </c>
      <c r="H1924">
        <v>2331</v>
      </c>
      <c r="I1924" t="s">
        <v>57</v>
      </c>
      <c r="J1924" t="s">
        <v>47</v>
      </c>
      <c r="K1924" t="s">
        <v>59</v>
      </c>
      <c r="L1924" t="s">
        <v>51</v>
      </c>
      <c r="M1924" t="s">
        <v>49</v>
      </c>
      <c r="N1924">
        <v>2</v>
      </c>
      <c r="O1924">
        <v>32</v>
      </c>
      <c r="P1924">
        <v>0</v>
      </c>
      <c r="Q1924">
        <v>1474</v>
      </c>
      <c r="R1924">
        <v>11</v>
      </c>
      <c r="S1924" t="s">
        <v>66</v>
      </c>
      <c r="T1924">
        <v>1</v>
      </c>
      <c r="U1924">
        <v>4</v>
      </c>
      <c r="V1924">
        <v>60</v>
      </c>
      <c r="W1924">
        <v>4</v>
      </c>
      <c r="X1924">
        <v>2</v>
      </c>
      <c r="Y1924">
        <v>3</v>
      </c>
      <c r="Z1924">
        <v>4707</v>
      </c>
      <c r="AA1924">
        <v>23914</v>
      </c>
      <c r="AB1924">
        <v>8</v>
      </c>
      <c r="AC1924">
        <v>12</v>
      </c>
      <c r="AD1924">
        <v>3</v>
      </c>
      <c r="AE1924">
        <v>4</v>
      </c>
      <c r="AF1924">
        <v>80</v>
      </c>
      <c r="AG1924">
        <v>0</v>
      </c>
      <c r="AH1924">
        <v>6</v>
      </c>
      <c r="AI1924">
        <v>3</v>
      </c>
      <c r="AJ1924">
        <v>4</v>
      </c>
      <c r="AK1924">
        <v>2</v>
      </c>
      <c r="AL1924">
        <v>1</v>
      </c>
      <c r="AM1924">
        <v>2</v>
      </c>
    </row>
    <row r="1925" spans="1:39" x14ac:dyDescent="0.25">
      <c r="A1925" t="s">
        <v>51</v>
      </c>
      <c r="B1925" t="s">
        <v>52</v>
      </c>
      <c r="C1925" t="s">
        <v>87</v>
      </c>
      <c r="D1925" t="s">
        <v>54</v>
      </c>
      <c r="E1925" t="s">
        <v>43</v>
      </c>
      <c r="F1925" t="s">
        <v>67</v>
      </c>
      <c r="G1925" t="s">
        <v>2002</v>
      </c>
      <c r="H1925">
        <v>2332</v>
      </c>
      <c r="I1925" t="s">
        <v>57</v>
      </c>
      <c r="J1925" t="s">
        <v>94</v>
      </c>
      <c r="K1925" t="s">
        <v>59</v>
      </c>
      <c r="L1925" t="s">
        <v>51</v>
      </c>
      <c r="M1925" t="s">
        <v>49</v>
      </c>
      <c r="N1925">
        <v>3</v>
      </c>
      <c r="O1925">
        <v>24</v>
      </c>
      <c r="P1925">
        <v>1</v>
      </c>
      <c r="Q1925">
        <v>535</v>
      </c>
      <c r="R1925">
        <v>24</v>
      </c>
      <c r="S1925" t="s">
        <v>72</v>
      </c>
      <c r="T1925">
        <v>1</v>
      </c>
      <c r="U1925">
        <v>4</v>
      </c>
      <c r="V1925">
        <v>38</v>
      </c>
      <c r="W1925">
        <v>3</v>
      </c>
      <c r="X1925">
        <v>1</v>
      </c>
      <c r="Y1925">
        <v>4</v>
      </c>
      <c r="Z1925">
        <v>2400</v>
      </c>
      <c r="AA1925">
        <v>5530</v>
      </c>
      <c r="AB1925">
        <v>0</v>
      </c>
      <c r="AC1925">
        <v>13</v>
      </c>
      <c r="AD1925">
        <v>3</v>
      </c>
      <c r="AE1925">
        <v>3</v>
      </c>
      <c r="AF1925">
        <v>80</v>
      </c>
      <c r="AG1925">
        <v>2</v>
      </c>
      <c r="AH1925">
        <v>3</v>
      </c>
      <c r="AI1925">
        <v>3</v>
      </c>
      <c r="AJ1925">
        <v>2</v>
      </c>
      <c r="AK1925">
        <v>2</v>
      </c>
      <c r="AL1925">
        <v>2</v>
      </c>
      <c r="AM1925">
        <v>1</v>
      </c>
    </row>
    <row r="1926" spans="1:39" x14ac:dyDescent="0.25">
      <c r="A1926" t="s">
        <v>51</v>
      </c>
      <c r="B1926" t="s">
        <v>40</v>
      </c>
      <c r="C1926" t="s">
        <v>41</v>
      </c>
      <c r="D1926" t="s">
        <v>54</v>
      </c>
      <c r="E1926" t="s">
        <v>55</v>
      </c>
      <c r="F1926" t="s">
        <v>67</v>
      </c>
      <c r="G1926" t="s">
        <v>2003</v>
      </c>
      <c r="H1926">
        <v>2333</v>
      </c>
      <c r="I1926" t="s">
        <v>46</v>
      </c>
      <c r="J1926" t="s">
        <v>78</v>
      </c>
      <c r="K1926" t="s">
        <v>59</v>
      </c>
      <c r="L1926" t="s">
        <v>51</v>
      </c>
      <c r="M1926" t="s">
        <v>49</v>
      </c>
      <c r="N1926">
        <v>4</v>
      </c>
      <c r="O1926">
        <v>38</v>
      </c>
      <c r="P1926">
        <v>1</v>
      </c>
      <c r="Q1926">
        <v>1495</v>
      </c>
      <c r="R1926">
        <v>10</v>
      </c>
      <c r="S1926" t="s">
        <v>72</v>
      </c>
      <c r="T1926">
        <v>1</v>
      </c>
      <c r="U1926">
        <v>3</v>
      </c>
      <c r="V1926">
        <v>76</v>
      </c>
      <c r="W1926">
        <v>3</v>
      </c>
      <c r="X1926">
        <v>2</v>
      </c>
      <c r="Y1926">
        <v>3</v>
      </c>
      <c r="Z1926">
        <v>9824</v>
      </c>
      <c r="AA1926">
        <v>22174</v>
      </c>
      <c r="AB1926">
        <v>3</v>
      </c>
      <c r="AC1926">
        <v>19</v>
      </c>
      <c r="AD1926">
        <v>3</v>
      </c>
      <c r="AE1926">
        <v>3</v>
      </c>
      <c r="AF1926">
        <v>80</v>
      </c>
      <c r="AG1926">
        <v>1</v>
      </c>
      <c r="AH1926">
        <v>18</v>
      </c>
      <c r="AI1926">
        <v>3</v>
      </c>
      <c r="AJ1926">
        <v>1</v>
      </c>
      <c r="AK1926">
        <v>0</v>
      </c>
      <c r="AL1926">
        <v>0</v>
      </c>
      <c r="AM1926">
        <v>0</v>
      </c>
    </row>
    <row r="1927" spans="1:39" x14ac:dyDescent="0.25">
      <c r="A1927" t="s">
        <v>51</v>
      </c>
      <c r="B1927" t="s">
        <v>40</v>
      </c>
      <c r="C1927" t="s">
        <v>41</v>
      </c>
      <c r="D1927" t="s">
        <v>54</v>
      </c>
      <c r="E1927" t="s">
        <v>55</v>
      </c>
      <c r="F1927" t="s">
        <v>44</v>
      </c>
      <c r="G1927" t="s">
        <v>2004</v>
      </c>
      <c r="H1927">
        <v>2334</v>
      </c>
      <c r="I1927" t="s">
        <v>46</v>
      </c>
      <c r="J1927" t="s">
        <v>76</v>
      </c>
      <c r="K1927" t="s">
        <v>59</v>
      </c>
      <c r="L1927" t="s">
        <v>51</v>
      </c>
      <c r="M1927" t="s">
        <v>49</v>
      </c>
      <c r="N1927">
        <v>2</v>
      </c>
      <c r="O1927">
        <v>37</v>
      </c>
      <c r="P1927">
        <v>1</v>
      </c>
      <c r="Q1927">
        <v>446</v>
      </c>
      <c r="R1927">
        <v>1</v>
      </c>
      <c r="S1927" t="s">
        <v>66</v>
      </c>
      <c r="T1927">
        <v>1</v>
      </c>
      <c r="U1927">
        <v>2</v>
      </c>
      <c r="V1927">
        <v>65</v>
      </c>
      <c r="W1927">
        <v>3</v>
      </c>
      <c r="X1927">
        <v>2</v>
      </c>
      <c r="Y1927">
        <v>2</v>
      </c>
      <c r="Z1927">
        <v>6447</v>
      </c>
      <c r="AA1927">
        <v>15701</v>
      </c>
      <c r="AB1927">
        <v>6</v>
      </c>
      <c r="AC1927">
        <v>12</v>
      </c>
      <c r="AD1927">
        <v>3</v>
      </c>
      <c r="AE1927">
        <v>2</v>
      </c>
      <c r="AF1927">
        <v>80</v>
      </c>
      <c r="AG1927">
        <v>1</v>
      </c>
      <c r="AH1927">
        <v>8</v>
      </c>
      <c r="AI1927">
        <v>2</v>
      </c>
      <c r="AJ1927">
        <v>6</v>
      </c>
      <c r="AK1927">
        <v>5</v>
      </c>
      <c r="AL1927">
        <v>4</v>
      </c>
      <c r="AM1927">
        <v>3</v>
      </c>
    </row>
    <row r="1928" spans="1:39" x14ac:dyDescent="0.25">
      <c r="A1928" t="s">
        <v>51</v>
      </c>
      <c r="B1928" t="s">
        <v>40</v>
      </c>
      <c r="C1928" t="s">
        <v>53</v>
      </c>
      <c r="D1928" t="s">
        <v>54</v>
      </c>
      <c r="E1928" t="s">
        <v>55</v>
      </c>
      <c r="F1928" t="s">
        <v>44</v>
      </c>
      <c r="G1928" t="s">
        <v>2005</v>
      </c>
      <c r="H1928">
        <v>2335</v>
      </c>
      <c r="I1928" t="s">
        <v>57</v>
      </c>
      <c r="J1928" t="s">
        <v>96</v>
      </c>
      <c r="K1928" t="s">
        <v>74</v>
      </c>
      <c r="L1928" t="s">
        <v>39</v>
      </c>
      <c r="M1928" t="s">
        <v>49</v>
      </c>
      <c r="N1928">
        <v>5</v>
      </c>
      <c r="O1928">
        <v>49</v>
      </c>
      <c r="P1928">
        <v>1</v>
      </c>
      <c r="Q1928">
        <v>1245</v>
      </c>
      <c r="R1928">
        <v>18</v>
      </c>
      <c r="S1928" t="s">
        <v>66</v>
      </c>
      <c r="T1928">
        <v>1</v>
      </c>
      <c r="U1928">
        <v>4</v>
      </c>
      <c r="V1928">
        <v>58</v>
      </c>
      <c r="W1928">
        <v>2</v>
      </c>
      <c r="X1928">
        <v>5</v>
      </c>
      <c r="Y1928">
        <v>3</v>
      </c>
      <c r="Z1928">
        <v>19502</v>
      </c>
      <c r="AA1928">
        <v>2125</v>
      </c>
      <c r="AB1928">
        <v>1</v>
      </c>
      <c r="AC1928">
        <v>17</v>
      </c>
      <c r="AD1928">
        <v>3</v>
      </c>
      <c r="AE1928">
        <v>3</v>
      </c>
      <c r="AF1928">
        <v>80</v>
      </c>
      <c r="AG1928">
        <v>1</v>
      </c>
      <c r="AH1928">
        <v>31</v>
      </c>
      <c r="AI1928">
        <v>3</v>
      </c>
      <c r="AJ1928">
        <v>31</v>
      </c>
      <c r="AK1928">
        <v>9</v>
      </c>
      <c r="AL1928">
        <v>0</v>
      </c>
      <c r="AM1928">
        <v>9</v>
      </c>
    </row>
    <row r="1929" spans="1:39" x14ac:dyDescent="0.25">
      <c r="A1929" t="s">
        <v>51</v>
      </c>
      <c r="B1929" t="s">
        <v>40</v>
      </c>
      <c r="C1929" t="s">
        <v>87</v>
      </c>
      <c r="D1929" t="s">
        <v>54</v>
      </c>
      <c r="E1929" t="s">
        <v>55</v>
      </c>
      <c r="F1929" t="s">
        <v>67</v>
      </c>
      <c r="G1929" t="s">
        <v>2006</v>
      </c>
      <c r="H1929">
        <v>2336</v>
      </c>
      <c r="I1929" t="s">
        <v>57</v>
      </c>
      <c r="J1929" t="s">
        <v>58</v>
      </c>
      <c r="K1929" t="s">
        <v>59</v>
      </c>
      <c r="L1929" t="s">
        <v>39</v>
      </c>
      <c r="M1929" t="s">
        <v>49</v>
      </c>
      <c r="N1929">
        <v>3</v>
      </c>
      <c r="O1929">
        <v>24</v>
      </c>
      <c r="P1929">
        <v>1</v>
      </c>
      <c r="Q1929">
        <v>691</v>
      </c>
      <c r="R1929">
        <v>23</v>
      </c>
      <c r="S1929" t="s">
        <v>72</v>
      </c>
      <c r="T1929">
        <v>1</v>
      </c>
      <c r="U1929">
        <v>2</v>
      </c>
      <c r="V1929">
        <v>89</v>
      </c>
      <c r="W1929">
        <v>4</v>
      </c>
      <c r="X1929">
        <v>1</v>
      </c>
      <c r="Y1929">
        <v>4</v>
      </c>
      <c r="Z1929">
        <v>2725</v>
      </c>
      <c r="AA1929">
        <v>21630</v>
      </c>
      <c r="AB1929">
        <v>1</v>
      </c>
      <c r="AC1929">
        <v>11</v>
      </c>
      <c r="AD1929">
        <v>3</v>
      </c>
      <c r="AE1929">
        <v>2</v>
      </c>
      <c r="AF1929">
        <v>80</v>
      </c>
      <c r="AG1929">
        <v>2</v>
      </c>
      <c r="AH1929">
        <v>6</v>
      </c>
      <c r="AI1929">
        <v>3</v>
      </c>
      <c r="AJ1929">
        <v>6</v>
      </c>
      <c r="AK1929">
        <v>5</v>
      </c>
      <c r="AL1929">
        <v>1</v>
      </c>
      <c r="AM1929">
        <v>4</v>
      </c>
    </row>
    <row r="1930" spans="1:39" x14ac:dyDescent="0.25">
      <c r="A1930" t="s">
        <v>51</v>
      </c>
      <c r="B1930" t="s">
        <v>40</v>
      </c>
      <c r="C1930" t="s">
        <v>64</v>
      </c>
      <c r="D1930" t="s">
        <v>54</v>
      </c>
      <c r="E1930" t="s">
        <v>43</v>
      </c>
      <c r="F1930" t="s">
        <v>101</v>
      </c>
      <c r="G1930" t="s">
        <v>2007</v>
      </c>
      <c r="H1930">
        <v>2337</v>
      </c>
      <c r="I1930" t="s">
        <v>57</v>
      </c>
      <c r="J1930" t="s">
        <v>47</v>
      </c>
      <c r="K1930" t="s">
        <v>59</v>
      </c>
      <c r="L1930" t="s">
        <v>51</v>
      </c>
      <c r="M1930" t="s">
        <v>49</v>
      </c>
      <c r="N1930">
        <v>5</v>
      </c>
      <c r="O1930">
        <v>26</v>
      </c>
      <c r="P1930">
        <v>1</v>
      </c>
      <c r="Q1930">
        <v>703</v>
      </c>
      <c r="R1930">
        <v>28</v>
      </c>
      <c r="S1930" t="s">
        <v>50</v>
      </c>
      <c r="T1930">
        <v>1</v>
      </c>
      <c r="U1930">
        <v>1</v>
      </c>
      <c r="V1930">
        <v>66</v>
      </c>
      <c r="W1930">
        <v>3</v>
      </c>
      <c r="X1930">
        <v>2</v>
      </c>
      <c r="Y1930">
        <v>2</v>
      </c>
      <c r="Z1930">
        <v>6272</v>
      </c>
      <c r="AA1930">
        <v>7428</v>
      </c>
      <c r="AB1930">
        <v>1</v>
      </c>
      <c r="AC1930">
        <v>20</v>
      </c>
      <c r="AD1930">
        <v>4</v>
      </c>
      <c r="AE1930">
        <v>4</v>
      </c>
      <c r="AF1930">
        <v>80</v>
      </c>
      <c r="AG1930">
        <v>2</v>
      </c>
      <c r="AH1930">
        <v>6</v>
      </c>
      <c r="AI1930">
        <v>4</v>
      </c>
      <c r="AJ1930">
        <v>5</v>
      </c>
      <c r="AK1930">
        <v>3</v>
      </c>
      <c r="AL1930">
        <v>1</v>
      </c>
      <c r="AM1930">
        <v>4</v>
      </c>
    </row>
    <row r="1931" spans="1:39" x14ac:dyDescent="0.25">
      <c r="A1931" t="s">
        <v>51</v>
      </c>
      <c r="B1931" t="s">
        <v>40</v>
      </c>
      <c r="C1931" t="s">
        <v>87</v>
      </c>
      <c r="D1931" t="s">
        <v>54</v>
      </c>
      <c r="E1931" t="s">
        <v>55</v>
      </c>
      <c r="F1931" t="s">
        <v>61</v>
      </c>
      <c r="G1931" t="s">
        <v>2008</v>
      </c>
      <c r="H1931">
        <v>2338</v>
      </c>
      <c r="I1931" t="s">
        <v>57</v>
      </c>
      <c r="J1931" t="s">
        <v>63</v>
      </c>
      <c r="K1931" t="s">
        <v>59</v>
      </c>
      <c r="L1931" t="s">
        <v>51</v>
      </c>
      <c r="M1931" t="s">
        <v>49</v>
      </c>
      <c r="N1931">
        <v>2</v>
      </c>
      <c r="O1931">
        <v>24</v>
      </c>
      <c r="P1931">
        <v>1</v>
      </c>
      <c r="Q1931">
        <v>823</v>
      </c>
      <c r="R1931">
        <v>17</v>
      </c>
      <c r="S1931" t="s">
        <v>50</v>
      </c>
      <c r="T1931">
        <v>1</v>
      </c>
      <c r="U1931">
        <v>4</v>
      </c>
      <c r="V1931">
        <v>94</v>
      </c>
      <c r="W1931">
        <v>2</v>
      </c>
      <c r="X1931">
        <v>1</v>
      </c>
      <c r="Y1931">
        <v>2</v>
      </c>
      <c r="Z1931">
        <v>2127</v>
      </c>
      <c r="AA1931">
        <v>9100</v>
      </c>
      <c r="AB1931">
        <v>1</v>
      </c>
      <c r="AC1931">
        <v>21</v>
      </c>
      <c r="AD1931">
        <v>4</v>
      </c>
      <c r="AE1931">
        <v>4</v>
      </c>
      <c r="AF1931">
        <v>80</v>
      </c>
      <c r="AG1931">
        <v>1</v>
      </c>
      <c r="AH1931">
        <v>1</v>
      </c>
      <c r="AI1931">
        <v>3</v>
      </c>
      <c r="AJ1931">
        <v>1</v>
      </c>
      <c r="AK1931">
        <v>0</v>
      </c>
      <c r="AL1931">
        <v>0</v>
      </c>
      <c r="AM1931">
        <v>0</v>
      </c>
    </row>
    <row r="1932" spans="1:39" x14ac:dyDescent="0.25">
      <c r="A1932" t="s">
        <v>51</v>
      </c>
      <c r="B1932" t="s">
        <v>52</v>
      </c>
      <c r="C1932" t="s">
        <v>53</v>
      </c>
      <c r="D1932" t="s">
        <v>54</v>
      </c>
      <c r="E1932" t="s">
        <v>156</v>
      </c>
      <c r="F1932" t="s">
        <v>67</v>
      </c>
      <c r="G1932" t="s">
        <v>2009</v>
      </c>
      <c r="H1932">
        <v>2339</v>
      </c>
      <c r="I1932" t="s">
        <v>57</v>
      </c>
      <c r="J1932" t="s">
        <v>90</v>
      </c>
      <c r="K1932" t="s">
        <v>59</v>
      </c>
      <c r="L1932" t="s">
        <v>51</v>
      </c>
      <c r="M1932" t="s">
        <v>49</v>
      </c>
      <c r="N1932">
        <v>2</v>
      </c>
      <c r="O1932">
        <v>50</v>
      </c>
      <c r="P1932">
        <v>1</v>
      </c>
      <c r="Q1932">
        <v>1246</v>
      </c>
      <c r="R1932">
        <v>3</v>
      </c>
      <c r="S1932" t="s">
        <v>72</v>
      </c>
      <c r="T1932">
        <v>1</v>
      </c>
      <c r="U1932">
        <v>1</v>
      </c>
      <c r="V1932">
        <v>99</v>
      </c>
      <c r="W1932">
        <v>3</v>
      </c>
      <c r="X1932">
        <v>5</v>
      </c>
      <c r="Y1932">
        <v>2</v>
      </c>
      <c r="Z1932">
        <v>18200</v>
      </c>
      <c r="AA1932">
        <v>7999</v>
      </c>
      <c r="AB1932">
        <v>1</v>
      </c>
      <c r="AC1932">
        <v>11</v>
      </c>
      <c r="AD1932">
        <v>3</v>
      </c>
      <c r="AE1932">
        <v>3</v>
      </c>
      <c r="AF1932">
        <v>80</v>
      </c>
      <c r="AG1932">
        <v>1</v>
      </c>
      <c r="AH1932">
        <v>32</v>
      </c>
      <c r="AI1932">
        <v>3</v>
      </c>
      <c r="AJ1932">
        <v>32</v>
      </c>
      <c r="AK1932">
        <v>5</v>
      </c>
      <c r="AL1932">
        <v>10</v>
      </c>
      <c r="AM1932">
        <v>7</v>
      </c>
    </row>
    <row r="1933" spans="1:39" x14ac:dyDescent="0.25">
      <c r="A1933" t="s">
        <v>51</v>
      </c>
      <c r="B1933" t="s">
        <v>40</v>
      </c>
      <c r="C1933" t="s">
        <v>64</v>
      </c>
      <c r="D1933" t="s">
        <v>54</v>
      </c>
      <c r="E1933" t="s">
        <v>43</v>
      </c>
      <c r="F1933" t="s">
        <v>67</v>
      </c>
      <c r="G1933" t="s">
        <v>2010</v>
      </c>
      <c r="H1933">
        <v>2340</v>
      </c>
      <c r="I1933" t="s">
        <v>57</v>
      </c>
      <c r="J1933" t="s">
        <v>94</v>
      </c>
      <c r="K1933" t="s">
        <v>59</v>
      </c>
      <c r="L1933" t="s">
        <v>51</v>
      </c>
      <c r="M1933" t="s">
        <v>49</v>
      </c>
      <c r="N1933">
        <v>1</v>
      </c>
      <c r="O1933">
        <v>25</v>
      </c>
      <c r="P1933">
        <v>1</v>
      </c>
      <c r="Q1933">
        <v>622</v>
      </c>
      <c r="R1933">
        <v>13</v>
      </c>
      <c r="S1933" t="s">
        <v>60</v>
      </c>
      <c r="T1933">
        <v>1</v>
      </c>
      <c r="U1933">
        <v>2</v>
      </c>
      <c r="V1933">
        <v>40</v>
      </c>
      <c r="W1933">
        <v>3</v>
      </c>
      <c r="X1933">
        <v>1</v>
      </c>
      <c r="Y1933">
        <v>3</v>
      </c>
      <c r="Z1933">
        <v>2096</v>
      </c>
      <c r="AA1933">
        <v>26376</v>
      </c>
      <c r="AB1933">
        <v>1</v>
      </c>
      <c r="AC1933">
        <v>11</v>
      </c>
      <c r="AD1933">
        <v>3</v>
      </c>
      <c r="AE1933">
        <v>3</v>
      </c>
      <c r="AF1933">
        <v>80</v>
      </c>
      <c r="AG1933">
        <v>0</v>
      </c>
      <c r="AH1933">
        <v>7</v>
      </c>
      <c r="AI1933">
        <v>3</v>
      </c>
      <c r="AJ1933">
        <v>7</v>
      </c>
      <c r="AK1933">
        <v>4</v>
      </c>
      <c r="AL1933">
        <v>0</v>
      </c>
      <c r="AM1933">
        <v>6</v>
      </c>
    </row>
    <row r="1934" spans="1:39" x14ac:dyDescent="0.25">
      <c r="A1934" t="s">
        <v>39</v>
      </c>
      <c r="B1934" t="s">
        <v>52</v>
      </c>
      <c r="C1934" t="s">
        <v>87</v>
      </c>
      <c r="D1934" t="s">
        <v>42</v>
      </c>
      <c r="E1934" t="s">
        <v>55</v>
      </c>
      <c r="F1934" t="s">
        <v>44</v>
      </c>
      <c r="G1934" t="s">
        <v>2011</v>
      </c>
      <c r="H1934">
        <v>2341</v>
      </c>
      <c r="I1934" t="s">
        <v>46</v>
      </c>
      <c r="J1934" t="s">
        <v>63</v>
      </c>
      <c r="K1934" t="s">
        <v>59</v>
      </c>
      <c r="L1934" t="s">
        <v>39</v>
      </c>
      <c r="M1934" t="s">
        <v>49</v>
      </c>
      <c r="N1934">
        <v>4</v>
      </c>
      <c r="O1934">
        <v>24</v>
      </c>
      <c r="P1934">
        <v>0</v>
      </c>
      <c r="Q1934">
        <v>1287</v>
      </c>
      <c r="R1934">
        <v>7</v>
      </c>
      <c r="S1934" t="s">
        <v>72</v>
      </c>
      <c r="T1934">
        <v>1</v>
      </c>
      <c r="U1934">
        <v>1</v>
      </c>
      <c r="V1934">
        <v>55</v>
      </c>
      <c r="W1934">
        <v>3</v>
      </c>
      <c r="X1934">
        <v>1</v>
      </c>
      <c r="Y1934">
        <v>3</v>
      </c>
      <c r="Z1934">
        <v>2886</v>
      </c>
      <c r="AA1934">
        <v>14168</v>
      </c>
      <c r="AB1934">
        <v>1</v>
      </c>
      <c r="AC1934">
        <v>16</v>
      </c>
      <c r="AD1934">
        <v>3</v>
      </c>
      <c r="AE1934">
        <v>4</v>
      </c>
      <c r="AF1934">
        <v>80</v>
      </c>
      <c r="AG1934">
        <v>1</v>
      </c>
      <c r="AH1934">
        <v>6</v>
      </c>
      <c r="AI1934">
        <v>3</v>
      </c>
      <c r="AJ1934">
        <v>6</v>
      </c>
      <c r="AK1934">
        <v>3</v>
      </c>
      <c r="AL1934">
        <v>1</v>
      </c>
      <c r="AM1934">
        <v>2</v>
      </c>
    </row>
    <row r="1935" spans="1:39" x14ac:dyDescent="0.25">
      <c r="A1935" t="s">
        <v>39</v>
      </c>
      <c r="B1935" t="s">
        <v>52</v>
      </c>
      <c r="C1935" t="s">
        <v>64</v>
      </c>
      <c r="D1935" t="s">
        <v>42</v>
      </c>
      <c r="E1935" t="s">
        <v>43</v>
      </c>
      <c r="F1935" t="s">
        <v>44</v>
      </c>
      <c r="G1935" t="s">
        <v>2012</v>
      </c>
      <c r="H1935">
        <v>2342</v>
      </c>
      <c r="I1935" t="s">
        <v>57</v>
      </c>
      <c r="J1935" t="s">
        <v>94</v>
      </c>
      <c r="K1935" t="s">
        <v>59</v>
      </c>
      <c r="L1935" t="s">
        <v>51</v>
      </c>
      <c r="M1935" t="s">
        <v>49</v>
      </c>
      <c r="N1935">
        <v>2</v>
      </c>
      <c r="O1935">
        <v>30</v>
      </c>
      <c r="P1935">
        <v>0</v>
      </c>
      <c r="Q1935">
        <v>448</v>
      </c>
      <c r="R1935">
        <v>12</v>
      </c>
      <c r="S1935" t="s">
        <v>66</v>
      </c>
      <c r="T1935">
        <v>1</v>
      </c>
      <c r="U1935">
        <v>2</v>
      </c>
      <c r="V1935">
        <v>74</v>
      </c>
      <c r="W1935">
        <v>2</v>
      </c>
      <c r="X1935">
        <v>1</v>
      </c>
      <c r="Y1935">
        <v>1</v>
      </c>
      <c r="Z1935">
        <v>2033</v>
      </c>
      <c r="AA1935">
        <v>14470</v>
      </c>
      <c r="AB1935">
        <v>1</v>
      </c>
      <c r="AC1935">
        <v>18</v>
      </c>
      <c r="AD1935">
        <v>3</v>
      </c>
      <c r="AE1935">
        <v>3</v>
      </c>
      <c r="AF1935">
        <v>80</v>
      </c>
      <c r="AG1935">
        <v>1</v>
      </c>
      <c r="AH1935">
        <v>1</v>
      </c>
      <c r="AI1935">
        <v>4</v>
      </c>
      <c r="AJ1935">
        <v>1</v>
      </c>
      <c r="AK1935">
        <v>0</v>
      </c>
      <c r="AL1935">
        <v>0</v>
      </c>
      <c r="AM1935">
        <v>0</v>
      </c>
    </row>
    <row r="1936" spans="1:39" x14ac:dyDescent="0.25">
      <c r="A1936" t="s">
        <v>51</v>
      </c>
      <c r="B1936" t="s">
        <v>40</v>
      </c>
      <c r="C1936" t="s">
        <v>64</v>
      </c>
      <c r="D1936" t="s">
        <v>54</v>
      </c>
      <c r="E1936" t="s">
        <v>55</v>
      </c>
      <c r="F1936" t="s">
        <v>44</v>
      </c>
      <c r="G1936" t="s">
        <v>2013</v>
      </c>
      <c r="H1936">
        <v>2343</v>
      </c>
      <c r="I1936" t="s">
        <v>57</v>
      </c>
      <c r="J1936" t="s">
        <v>58</v>
      </c>
      <c r="K1936" t="s">
        <v>59</v>
      </c>
      <c r="L1936" t="s">
        <v>39</v>
      </c>
      <c r="M1936" t="s">
        <v>49</v>
      </c>
      <c r="N1936">
        <v>3</v>
      </c>
      <c r="O1936">
        <v>34</v>
      </c>
      <c r="P1936">
        <v>1</v>
      </c>
      <c r="Q1936">
        <v>254</v>
      </c>
      <c r="R1936">
        <v>1</v>
      </c>
      <c r="S1936" t="s">
        <v>50</v>
      </c>
      <c r="T1936">
        <v>1</v>
      </c>
      <c r="U1936">
        <v>2</v>
      </c>
      <c r="V1936">
        <v>83</v>
      </c>
      <c r="W1936">
        <v>2</v>
      </c>
      <c r="X1936">
        <v>1</v>
      </c>
      <c r="Y1936">
        <v>4</v>
      </c>
      <c r="Z1936">
        <v>3622</v>
      </c>
      <c r="AA1936">
        <v>22794</v>
      </c>
      <c r="AB1936">
        <v>1</v>
      </c>
      <c r="AC1936">
        <v>13</v>
      </c>
      <c r="AD1936">
        <v>3</v>
      </c>
      <c r="AE1936">
        <v>4</v>
      </c>
      <c r="AF1936">
        <v>80</v>
      </c>
      <c r="AG1936">
        <v>1</v>
      </c>
      <c r="AH1936">
        <v>6</v>
      </c>
      <c r="AI1936">
        <v>3</v>
      </c>
      <c r="AJ1936">
        <v>6</v>
      </c>
      <c r="AK1936">
        <v>5</v>
      </c>
      <c r="AL1936">
        <v>1</v>
      </c>
      <c r="AM1936">
        <v>3</v>
      </c>
    </row>
    <row r="1937" spans="1:39" x14ac:dyDescent="0.25">
      <c r="A1937" t="s">
        <v>39</v>
      </c>
      <c r="B1937" t="s">
        <v>40</v>
      </c>
      <c r="C1937" t="s">
        <v>64</v>
      </c>
      <c r="D1937" t="s">
        <v>42</v>
      </c>
      <c r="E1937" t="s">
        <v>43</v>
      </c>
      <c r="F1937" t="s">
        <v>67</v>
      </c>
      <c r="G1937" t="s">
        <v>2014</v>
      </c>
      <c r="H1937">
        <v>2344</v>
      </c>
      <c r="I1937" t="s">
        <v>57</v>
      </c>
      <c r="J1937" t="s">
        <v>47</v>
      </c>
      <c r="K1937" t="s">
        <v>74</v>
      </c>
      <c r="L1937" t="s">
        <v>51</v>
      </c>
      <c r="M1937" t="s">
        <v>49</v>
      </c>
      <c r="N1937">
        <v>2</v>
      </c>
      <c r="O1937">
        <v>31</v>
      </c>
      <c r="P1937">
        <v>0</v>
      </c>
      <c r="Q1937">
        <v>1365</v>
      </c>
      <c r="R1937">
        <v>13</v>
      </c>
      <c r="S1937" t="s">
        <v>66</v>
      </c>
      <c r="T1937">
        <v>1</v>
      </c>
      <c r="U1937">
        <v>2</v>
      </c>
      <c r="V1937">
        <v>46</v>
      </c>
      <c r="W1937">
        <v>3</v>
      </c>
      <c r="X1937">
        <v>2</v>
      </c>
      <c r="Y1937">
        <v>1</v>
      </c>
      <c r="Z1937">
        <v>4233</v>
      </c>
      <c r="AA1937">
        <v>11512</v>
      </c>
      <c r="AB1937">
        <v>2</v>
      </c>
      <c r="AC1937">
        <v>17</v>
      </c>
      <c r="AD1937">
        <v>3</v>
      </c>
      <c r="AE1937">
        <v>3</v>
      </c>
      <c r="AF1937">
        <v>80</v>
      </c>
      <c r="AG1937">
        <v>0</v>
      </c>
      <c r="AH1937">
        <v>9</v>
      </c>
      <c r="AI1937">
        <v>1</v>
      </c>
      <c r="AJ1937">
        <v>3</v>
      </c>
      <c r="AK1937">
        <v>1</v>
      </c>
      <c r="AL1937">
        <v>1</v>
      </c>
      <c r="AM1937">
        <v>2</v>
      </c>
    </row>
    <row r="1938" spans="1:39" x14ac:dyDescent="0.25">
      <c r="A1938" t="s">
        <v>51</v>
      </c>
      <c r="B1938" t="s">
        <v>40</v>
      </c>
      <c r="C1938" t="s">
        <v>41</v>
      </c>
      <c r="D1938" t="s">
        <v>54</v>
      </c>
      <c r="E1938" t="s">
        <v>55</v>
      </c>
      <c r="F1938" t="s">
        <v>61</v>
      </c>
      <c r="G1938" t="s">
        <v>2015</v>
      </c>
      <c r="H1938">
        <v>2345</v>
      </c>
      <c r="I1938" t="s">
        <v>57</v>
      </c>
      <c r="J1938" t="s">
        <v>63</v>
      </c>
      <c r="K1938" t="s">
        <v>48</v>
      </c>
      <c r="L1938" t="s">
        <v>51</v>
      </c>
      <c r="M1938" t="s">
        <v>49</v>
      </c>
      <c r="N1938">
        <v>3</v>
      </c>
      <c r="O1938">
        <v>35</v>
      </c>
      <c r="P1938">
        <v>1</v>
      </c>
      <c r="Q1938">
        <v>538</v>
      </c>
      <c r="R1938">
        <v>25</v>
      </c>
      <c r="S1938" t="s">
        <v>50</v>
      </c>
      <c r="T1938">
        <v>1</v>
      </c>
      <c r="U1938">
        <v>1</v>
      </c>
      <c r="V1938">
        <v>54</v>
      </c>
      <c r="W1938">
        <v>2</v>
      </c>
      <c r="X1938">
        <v>2</v>
      </c>
      <c r="Y1938">
        <v>4</v>
      </c>
      <c r="Z1938">
        <v>3681</v>
      </c>
      <c r="AA1938">
        <v>14004</v>
      </c>
      <c r="AB1938">
        <v>4</v>
      </c>
      <c r="AC1938">
        <v>14</v>
      </c>
      <c r="AD1938">
        <v>3</v>
      </c>
      <c r="AE1938">
        <v>4</v>
      </c>
      <c r="AF1938">
        <v>80</v>
      </c>
      <c r="AG1938">
        <v>0</v>
      </c>
      <c r="AH1938">
        <v>9</v>
      </c>
      <c r="AI1938">
        <v>3</v>
      </c>
      <c r="AJ1938">
        <v>3</v>
      </c>
      <c r="AK1938">
        <v>2</v>
      </c>
      <c r="AL1938">
        <v>0</v>
      </c>
      <c r="AM1938">
        <v>2</v>
      </c>
    </row>
    <row r="1939" spans="1:39" x14ac:dyDescent="0.25">
      <c r="A1939" t="s">
        <v>51</v>
      </c>
      <c r="B1939" t="s">
        <v>40</v>
      </c>
      <c r="C1939" t="s">
        <v>64</v>
      </c>
      <c r="D1939" t="s">
        <v>54</v>
      </c>
      <c r="E1939" t="s">
        <v>43</v>
      </c>
      <c r="F1939" t="s">
        <v>67</v>
      </c>
      <c r="G1939" t="s">
        <v>2016</v>
      </c>
      <c r="H1939">
        <v>2346</v>
      </c>
      <c r="I1939" t="s">
        <v>57</v>
      </c>
      <c r="J1939" t="s">
        <v>47</v>
      </c>
      <c r="K1939" t="s">
        <v>74</v>
      </c>
      <c r="L1939" t="s">
        <v>51</v>
      </c>
      <c r="M1939" t="s">
        <v>49</v>
      </c>
      <c r="N1939">
        <v>4</v>
      </c>
      <c r="O1939">
        <v>31</v>
      </c>
      <c r="P1939">
        <v>1</v>
      </c>
      <c r="Q1939">
        <v>525</v>
      </c>
      <c r="R1939">
        <v>6</v>
      </c>
      <c r="S1939" t="s">
        <v>66</v>
      </c>
      <c r="T1939">
        <v>1</v>
      </c>
      <c r="U1939">
        <v>1</v>
      </c>
      <c r="V1939">
        <v>66</v>
      </c>
      <c r="W1939">
        <v>4</v>
      </c>
      <c r="X1939">
        <v>2</v>
      </c>
      <c r="Y1939">
        <v>4</v>
      </c>
      <c r="Z1939">
        <v>5460</v>
      </c>
      <c r="AA1939">
        <v>6219</v>
      </c>
      <c r="AB1939">
        <v>4</v>
      </c>
      <c r="AC1939">
        <v>22</v>
      </c>
      <c r="AD1939">
        <v>4</v>
      </c>
      <c r="AE1939">
        <v>4</v>
      </c>
      <c r="AF1939">
        <v>80</v>
      </c>
      <c r="AG1939">
        <v>2</v>
      </c>
      <c r="AH1939">
        <v>13</v>
      </c>
      <c r="AI1939">
        <v>4</v>
      </c>
      <c r="AJ1939">
        <v>7</v>
      </c>
      <c r="AK1939">
        <v>7</v>
      </c>
      <c r="AL1939">
        <v>5</v>
      </c>
      <c r="AM1939">
        <v>7</v>
      </c>
    </row>
    <row r="1940" spans="1:39" x14ac:dyDescent="0.25">
      <c r="A1940" t="s">
        <v>51</v>
      </c>
      <c r="B1940" t="s">
        <v>40</v>
      </c>
      <c r="C1940" t="s">
        <v>64</v>
      </c>
      <c r="D1940" t="s">
        <v>54</v>
      </c>
      <c r="E1940" t="s">
        <v>55</v>
      </c>
      <c r="F1940" t="s">
        <v>67</v>
      </c>
      <c r="G1940" t="s">
        <v>2017</v>
      </c>
      <c r="H1940">
        <v>2347</v>
      </c>
      <c r="I1940" t="s">
        <v>46</v>
      </c>
      <c r="J1940" t="s">
        <v>58</v>
      </c>
      <c r="K1940" t="s">
        <v>74</v>
      </c>
      <c r="L1940" t="s">
        <v>51</v>
      </c>
      <c r="M1940" t="s">
        <v>49</v>
      </c>
      <c r="N1940">
        <v>5</v>
      </c>
      <c r="O1940">
        <v>27</v>
      </c>
      <c r="P1940">
        <v>1</v>
      </c>
      <c r="Q1940">
        <v>798</v>
      </c>
      <c r="R1940">
        <v>6</v>
      </c>
      <c r="S1940" t="s">
        <v>66</v>
      </c>
      <c r="T1940">
        <v>1</v>
      </c>
      <c r="U1940">
        <v>1</v>
      </c>
      <c r="V1940">
        <v>66</v>
      </c>
      <c r="W1940">
        <v>2</v>
      </c>
      <c r="X1940">
        <v>1</v>
      </c>
      <c r="Y1940">
        <v>3</v>
      </c>
      <c r="Z1940">
        <v>2187</v>
      </c>
      <c r="AA1940">
        <v>5013</v>
      </c>
      <c r="AB1940">
        <v>0</v>
      </c>
      <c r="AC1940">
        <v>12</v>
      </c>
      <c r="AD1940">
        <v>3</v>
      </c>
      <c r="AE1940">
        <v>3</v>
      </c>
      <c r="AF1940">
        <v>80</v>
      </c>
      <c r="AG1940">
        <v>2</v>
      </c>
      <c r="AH1940">
        <v>6</v>
      </c>
      <c r="AI1940">
        <v>2</v>
      </c>
      <c r="AJ1940">
        <v>5</v>
      </c>
      <c r="AK1940">
        <v>3</v>
      </c>
      <c r="AL1940">
        <v>0</v>
      </c>
      <c r="AM1940">
        <v>3</v>
      </c>
    </row>
    <row r="1941" spans="1:39" x14ac:dyDescent="0.25">
      <c r="A1941" t="s">
        <v>51</v>
      </c>
      <c r="B1941" t="s">
        <v>40</v>
      </c>
      <c r="C1941" t="s">
        <v>41</v>
      </c>
      <c r="D1941" t="s">
        <v>54</v>
      </c>
      <c r="E1941" t="s">
        <v>43</v>
      </c>
      <c r="F1941" t="s">
        <v>101</v>
      </c>
      <c r="G1941" t="s">
        <v>2018</v>
      </c>
      <c r="H1941">
        <v>2348</v>
      </c>
      <c r="I1941" t="s">
        <v>57</v>
      </c>
      <c r="J1941" t="s">
        <v>47</v>
      </c>
      <c r="K1941" t="s">
        <v>59</v>
      </c>
      <c r="L1941" t="s">
        <v>39</v>
      </c>
      <c r="M1941" t="s">
        <v>49</v>
      </c>
      <c r="N1941">
        <v>3</v>
      </c>
      <c r="O1941">
        <v>37</v>
      </c>
      <c r="P1941">
        <v>1</v>
      </c>
      <c r="Q1941">
        <v>558</v>
      </c>
      <c r="R1941">
        <v>2</v>
      </c>
      <c r="S1941" t="s">
        <v>72</v>
      </c>
      <c r="T1941">
        <v>1</v>
      </c>
      <c r="U1941">
        <v>4</v>
      </c>
      <c r="V1941">
        <v>75</v>
      </c>
      <c r="W1941">
        <v>3</v>
      </c>
      <c r="X1941">
        <v>2</v>
      </c>
      <c r="Y1941">
        <v>3</v>
      </c>
      <c r="Z1941">
        <v>9602</v>
      </c>
      <c r="AA1941">
        <v>3010</v>
      </c>
      <c r="AB1941">
        <v>4</v>
      </c>
      <c r="AC1941">
        <v>11</v>
      </c>
      <c r="AD1941">
        <v>3</v>
      </c>
      <c r="AE1941">
        <v>3</v>
      </c>
      <c r="AF1941">
        <v>80</v>
      </c>
      <c r="AG1941">
        <v>1</v>
      </c>
      <c r="AH1941">
        <v>17</v>
      </c>
      <c r="AI1941">
        <v>2</v>
      </c>
      <c r="AJ1941">
        <v>3</v>
      </c>
      <c r="AK1941">
        <v>0</v>
      </c>
      <c r="AL1941">
        <v>1</v>
      </c>
      <c r="AM1941">
        <v>0</v>
      </c>
    </row>
    <row r="1942" spans="1:39" x14ac:dyDescent="0.25">
      <c r="A1942" t="s">
        <v>51</v>
      </c>
      <c r="B1942" t="s">
        <v>40</v>
      </c>
      <c r="C1942" t="s">
        <v>87</v>
      </c>
      <c r="D1942" t="s">
        <v>54</v>
      </c>
      <c r="E1942" t="s">
        <v>55</v>
      </c>
      <c r="F1942" t="s">
        <v>44</v>
      </c>
      <c r="G1942" t="s">
        <v>2019</v>
      </c>
      <c r="H1942">
        <v>2349</v>
      </c>
      <c r="I1942" t="s">
        <v>46</v>
      </c>
      <c r="J1942" t="s">
        <v>58</v>
      </c>
      <c r="K1942" t="s">
        <v>48</v>
      </c>
      <c r="L1942" t="s">
        <v>51</v>
      </c>
      <c r="M1942" t="s">
        <v>49</v>
      </c>
      <c r="N1942">
        <v>0</v>
      </c>
      <c r="O1942">
        <v>20</v>
      </c>
      <c r="P1942">
        <v>1</v>
      </c>
      <c r="Q1942">
        <v>959</v>
      </c>
      <c r="R1942">
        <v>1</v>
      </c>
      <c r="S1942" t="s">
        <v>72</v>
      </c>
      <c r="T1942">
        <v>1</v>
      </c>
      <c r="U1942">
        <v>4</v>
      </c>
      <c r="V1942">
        <v>83</v>
      </c>
      <c r="W1942">
        <v>2</v>
      </c>
      <c r="X1942">
        <v>1</v>
      </c>
      <c r="Y1942">
        <v>2</v>
      </c>
      <c r="Z1942">
        <v>2836</v>
      </c>
      <c r="AA1942">
        <v>11757</v>
      </c>
      <c r="AB1942">
        <v>1</v>
      </c>
      <c r="AC1942">
        <v>13</v>
      </c>
      <c r="AD1942">
        <v>3</v>
      </c>
      <c r="AE1942">
        <v>4</v>
      </c>
      <c r="AF1942">
        <v>80</v>
      </c>
      <c r="AG1942">
        <v>0</v>
      </c>
      <c r="AH1942">
        <v>1</v>
      </c>
      <c r="AI1942">
        <v>4</v>
      </c>
      <c r="AJ1942">
        <v>1</v>
      </c>
      <c r="AK1942">
        <v>0</v>
      </c>
      <c r="AL1942">
        <v>0</v>
      </c>
      <c r="AM1942">
        <v>0</v>
      </c>
    </row>
    <row r="1943" spans="1:39" x14ac:dyDescent="0.25">
      <c r="A1943" t="s">
        <v>51</v>
      </c>
      <c r="B1943" t="s">
        <v>40</v>
      </c>
      <c r="C1943" t="s">
        <v>41</v>
      </c>
      <c r="D1943" t="s">
        <v>54</v>
      </c>
      <c r="E1943" t="s">
        <v>55</v>
      </c>
      <c r="F1943" t="s">
        <v>44</v>
      </c>
      <c r="G1943" t="s">
        <v>2020</v>
      </c>
      <c r="H1943">
        <v>2350</v>
      </c>
      <c r="I1943" t="s">
        <v>46</v>
      </c>
      <c r="J1943" t="s">
        <v>78</v>
      </c>
      <c r="K1943" t="s">
        <v>59</v>
      </c>
      <c r="L1943" t="s">
        <v>51</v>
      </c>
      <c r="M1943" t="s">
        <v>49</v>
      </c>
      <c r="N1943">
        <v>4</v>
      </c>
      <c r="O1943">
        <v>42</v>
      </c>
      <c r="P1943">
        <v>1</v>
      </c>
      <c r="Q1943">
        <v>622</v>
      </c>
      <c r="R1943">
        <v>2</v>
      </c>
      <c r="S1943" t="s">
        <v>66</v>
      </c>
      <c r="T1943">
        <v>1</v>
      </c>
      <c r="U1943">
        <v>3</v>
      </c>
      <c r="V1943">
        <v>81</v>
      </c>
      <c r="W1943">
        <v>3</v>
      </c>
      <c r="X1943">
        <v>2</v>
      </c>
      <c r="Y1943">
        <v>4</v>
      </c>
      <c r="Z1943">
        <v>4089</v>
      </c>
      <c r="AA1943">
        <v>5718</v>
      </c>
      <c r="AB1943">
        <v>1</v>
      </c>
      <c r="AC1943">
        <v>13</v>
      </c>
      <c r="AD1943">
        <v>3</v>
      </c>
      <c r="AE1943">
        <v>2</v>
      </c>
      <c r="AF1943">
        <v>80</v>
      </c>
      <c r="AG1943">
        <v>2</v>
      </c>
      <c r="AH1943">
        <v>10</v>
      </c>
      <c r="AI1943">
        <v>3</v>
      </c>
      <c r="AJ1943">
        <v>10</v>
      </c>
      <c r="AK1943">
        <v>2</v>
      </c>
      <c r="AL1943">
        <v>2</v>
      </c>
      <c r="AM1943">
        <v>2</v>
      </c>
    </row>
    <row r="1944" spans="1:39" x14ac:dyDescent="0.25">
      <c r="A1944" t="s">
        <v>51</v>
      </c>
      <c r="B1944" t="s">
        <v>40</v>
      </c>
      <c r="C1944" t="s">
        <v>41</v>
      </c>
      <c r="D1944" t="s">
        <v>54</v>
      </c>
      <c r="E1944" t="s">
        <v>55</v>
      </c>
      <c r="F1944" t="s">
        <v>61</v>
      </c>
      <c r="G1944" t="s">
        <v>2021</v>
      </c>
      <c r="H1944">
        <v>2351</v>
      </c>
      <c r="I1944" t="s">
        <v>57</v>
      </c>
      <c r="J1944" t="s">
        <v>96</v>
      </c>
      <c r="K1944" t="s">
        <v>74</v>
      </c>
      <c r="L1944" t="s">
        <v>39</v>
      </c>
      <c r="M1944" t="s">
        <v>49</v>
      </c>
      <c r="N1944">
        <v>3</v>
      </c>
      <c r="O1944">
        <v>43</v>
      </c>
      <c r="P1944">
        <v>1</v>
      </c>
      <c r="Q1944">
        <v>782</v>
      </c>
      <c r="R1944">
        <v>6</v>
      </c>
      <c r="S1944" t="s">
        <v>66</v>
      </c>
      <c r="T1944">
        <v>1</v>
      </c>
      <c r="U1944">
        <v>2</v>
      </c>
      <c r="V1944">
        <v>50</v>
      </c>
      <c r="W1944">
        <v>2</v>
      </c>
      <c r="X1944">
        <v>4</v>
      </c>
      <c r="Y1944">
        <v>4</v>
      </c>
      <c r="Z1944">
        <v>16627</v>
      </c>
      <c r="AA1944">
        <v>2671</v>
      </c>
      <c r="AB1944">
        <v>4</v>
      </c>
      <c r="AC1944">
        <v>14</v>
      </c>
      <c r="AD1944">
        <v>3</v>
      </c>
      <c r="AE1944">
        <v>3</v>
      </c>
      <c r="AF1944">
        <v>80</v>
      </c>
      <c r="AG1944">
        <v>1</v>
      </c>
      <c r="AH1944">
        <v>21</v>
      </c>
      <c r="AI1944">
        <v>2</v>
      </c>
      <c r="AJ1944">
        <v>1</v>
      </c>
      <c r="AK1944">
        <v>0</v>
      </c>
      <c r="AL1944">
        <v>0</v>
      </c>
      <c r="AM1944">
        <v>0</v>
      </c>
    </row>
    <row r="1945" spans="1:39" x14ac:dyDescent="0.25">
      <c r="A1945" t="s">
        <v>51</v>
      </c>
      <c r="B1945" t="s">
        <v>40</v>
      </c>
      <c r="C1945" t="s">
        <v>41</v>
      </c>
      <c r="D1945" t="s">
        <v>54</v>
      </c>
      <c r="E1945" t="s">
        <v>55</v>
      </c>
      <c r="F1945" t="s">
        <v>44</v>
      </c>
      <c r="G1945" t="s">
        <v>2022</v>
      </c>
      <c r="H1945">
        <v>2352</v>
      </c>
      <c r="I1945" t="s">
        <v>46</v>
      </c>
      <c r="J1945" t="s">
        <v>58</v>
      </c>
      <c r="K1945" t="s">
        <v>48</v>
      </c>
      <c r="L1945" t="s">
        <v>51</v>
      </c>
      <c r="M1945" t="s">
        <v>49</v>
      </c>
      <c r="N1945">
        <v>3</v>
      </c>
      <c r="O1945">
        <v>38</v>
      </c>
      <c r="P1945">
        <v>1</v>
      </c>
      <c r="Q1945">
        <v>362</v>
      </c>
      <c r="R1945">
        <v>1</v>
      </c>
      <c r="S1945" t="s">
        <v>60</v>
      </c>
      <c r="T1945">
        <v>1</v>
      </c>
      <c r="U1945">
        <v>3</v>
      </c>
      <c r="V1945">
        <v>43</v>
      </c>
      <c r="W1945">
        <v>3</v>
      </c>
      <c r="X1945">
        <v>1</v>
      </c>
      <c r="Y1945">
        <v>1</v>
      </c>
      <c r="Z1945">
        <v>2619</v>
      </c>
      <c r="AA1945">
        <v>14561</v>
      </c>
      <c r="AB1945">
        <v>3</v>
      </c>
      <c r="AC1945">
        <v>17</v>
      </c>
      <c r="AD1945">
        <v>3</v>
      </c>
      <c r="AE1945">
        <v>4</v>
      </c>
      <c r="AF1945">
        <v>80</v>
      </c>
      <c r="AG1945">
        <v>0</v>
      </c>
      <c r="AH1945">
        <v>8</v>
      </c>
      <c r="AI1945">
        <v>2</v>
      </c>
      <c r="AJ1945">
        <v>0</v>
      </c>
      <c r="AK1945">
        <v>0</v>
      </c>
      <c r="AL1945">
        <v>0</v>
      </c>
      <c r="AM1945">
        <v>0</v>
      </c>
    </row>
    <row r="1946" spans="1:39" x14ac:dyDescent="0.25">
      <c r="A1946" t="s">
        <v>51</v>
      </c>
      <c r="B1946" t="s">
        <v>52</v>
      </c>
      <c r="C1946" t="s">
        <v>41</v>
      </c>
      <c r="D1946" t="s">
        <v>54</v>
      </c>
      <c r="E1946" t="s">
        <v>55</v>
      </c>
      <c r="F1946" t="s">
        <v>67</v>
      </c>
      <c r="G1946" t="s">
        <v>2023</v>
      </c>
      <c r="H1946">
        <v>2353</v>
      </c>
      <c r="I1946" t="s">
        <v>57</v>
      </c>
      <c r="J1946" t="s">
        <v>63</v>
      </c>
      <c r="K1946" t="s">
        <v>74</v>
      </c>
      <c r="L1946" t="s">
        <v>39</v>
      </c>
      <c r="M1946" t="s">
        <v>49</v>
      </c>
      <c r="N1946">
        <v>3</v>
      </c>
      <c r="O1946">
        <v>43</v>
      </c>
      <c r="P1946">
        <v>1</v>
      </c>
      <c r="Q1946">
        <v>1001</v>
      </c>
      <c r="R1946">
        <v>9</v>
      </c>
      <c r="S1946" t="s">
        <v>129</v>
      </c>
      <c r="T1946">
        <v>1</v>
      </c>
      <c r="U1946">
        <v>4</v>
      </c>
      <c r="V1946">
        <v>72</v>
      </c>
      <c r="W1946">
        <v>3</v>
      </c>
      <c r="X1946">
        <v>2</v>
      </c>
      <c r="Y1946">
        <v>3</v>
      </c>
      <c r="Z1946">
        <v>5679</v>
      </c>
      <c r="AA1946">
        <v>19627</v>
      </c>
      <c r="AB1946">
        <v>3</v>
      </c>
      <c r="AC1946">
        <v>13</v>
      </c>
      <c r="AD1946">
        <v>3</v>
      </c>
      <c r="AE1946">
        <v>2</v>
      </c>
      <c r="AF1946">
        <v>80</v>
      </c>
      <c r="AG1946">
        <v>1</v>
      </c>
      <c r="AH1946">
        <v>10</v>
      </c>
      <c r="AI1946">
        <v>3</v>
      </c>
      <c r="AJ1946">
        <v>8</v>
      </c>
      <c r="AK1946">
        <v>7</v>
      </c>
      <c r="AL1946">
        <v>4</v>
      </c>
      <c r="AM1946">
        <v>7</v>
      </c>
    </row>
    <row r="1947" spans="1:39" x14ac:dyDescent="0.25">
      <c r="A1947" t="s">
        <v>51</v>
      </c>
      <c r="B1947" t="s">
        <v>40</v>
      </c>
      <c r="C1947" t="s">
        <v>53</v>
      </c>
      <c r="D1947" t="s">
        <v>54</v>
      </c>
      <c r="E1947" t="s">
        <v>55</v>
      </c>
      <c r="F1947" t="s">
        <v>44</v>
      </c>
      <c r="G1947" t="s">
        <v>2024</v>
      </c>
      <c r="H1947">
        <v>2354</v>
      </c>
      <c r="I1947" t="s">
        <v>46</v>
      </c>
      <c r="J1947" t="s">
        <v>90</v>
      </c>
      <c r="K1947" t="s">
        <v>59</v>
      </c>
      <c r="L1947" t="s">
        <v>51</v>
      </c>
      <c r="M1947" t="s">
        <v>49</v>
      </c>
      <c r="N1947">
        <v>3</v>
      </c>
      <c r="O1947">
        <v>48</v>
      </c>
      <c r="P1947">
        <v>1</v>
      </c>
      <c r="Q1947">
        <v>1236</v>
      </c>
      <c r="R1947">
        <v>1</v>
      </c>
      <c r="S1947" t="s">
        <v>66</v>
      </c>
      <c r="T1947">
        <v>1</v>
      </c>
      <c r="U1947">
        <v>4</v>
      </c>
      <c r="V1947">
        <v>40</v>
      </c>
      <c r="W1947">
        <v>2</v>
      </c>
      <c r="X1947">
        <v>4</v>
      </c>
      <c r="Y1947">
        <v>1</v>
      </c>
      <c r="Z1947">
        <v>15402</v>
      </c>
      <c r="AA1947">
        <v>17997</v>
      </c>
      <c r="AB1947">
        <v>7</v>
      </c>
      <c r="AC1947">
        <v>11</v>
      </c>
      <c r="AD1947">
        <v>3</v>
      </c>
      <c r="AE1947">
        <v>1</v>
      </c>
      <c r="AF1947">
        <v>80</v>
      </c>
      <c r="AG1947">
        <v>1</v>
      </c>
      <c r="AH1947">
        <v>21</v>
      </c>
      <c r="AI1947">
        <v>1</v>
      </c>
      <c r="AJ1947">
        <v>3</v>
      </c>
      <c r="AK1947">
        <v>2</v>
      </c>
      <c r="AL1947">
        <v>0</v>
      </c>
      <c r="AM1947">
        <v>2</v>
      </c>
    </row>
    <row r="1948" spans="1:39" x14ac:dyDescent="0.25">
      <c r="A1948" t="s">
        <v>51</v>
      </c>
      <c r="B1948" t="s">
        <v>40</v>
      </c>
      <c r="C1948" t="s">
        <v>41</v>
      </c>
      <c r="D1948" t="s">
        <v>54</v>
      </c>
      <c r="E1948" t="s">
        <v>156</v>
      </c>
      <c r="F1948" t="s">
        <v>44</v>
      </c>
      <c r="G1948" t="s">
        <v>2025</v>
      </c>
      <c r="H1948">
        <v>2355</v>
      </c>
      <c r="I1948" t="s">
        <v>46</v>
      </c>
      <c r="J1948" t="s">
        <v>158</v>
      </c>
      <c r="K1948" t="s">
        <v>48</v>
      </c>
      <c r="L1948" t="s">
        <v>51</v>
      </c>
      <c r="M1948" t="s">
        <v>49</v>
      </c>
      <c r="N1948">
        <v>1</v>
      </c>
      <c r="O1948">
        <v>44</v>
      </c>
      <c r="P1948">
        <v>1</v>
      </c>
      <c r="Q1948">
        <v>1112</v>
      </c>
      <c r="R1948">
        <v>1</v>
      </c>
      <c r="S1948" t="s">
        <v>66</v>
      </c>
      <c r="T1948">
        <v>1</v>
      </c>
      <c r="U1948">
        <v>1</v>
      </c>
      <c r="V1948">
        <v>50</v>
      </c>
      <c r="W1948">
        <v>2</v>
      </c>
      <c r="X1948">
        <v>2</v>
      </c>
      <c r="Y1948">
        <v>3</v>
      </c>
      <c r="Z1948">
        <v>5985</v>
      </c>
      <c r="AA1948">
        <v>26894</v>
      </c>
      <c r="AB1948">
        <v>4</v>
      </c>
      <c r="AC1948">
        <v>11</v>
      </c>
      <c r="AD1948">
        <v>3</v>
      </c>
      <c r="AE1948">
        <v>2</v>
      </c>
      <c r="AF1948">
        <v>80</v>
      </c>
      <c r="AG1948">
        <v>0</v>
      </c>
      <c r="AH1948">
        <v>10</v>
      </c>
      <c r="AI1948">
        <v>4</v>
      </c>
      <c r="AJ1948">
        <v>2</v>
      </c>
      <c r="AK1948">
        <v>2</v>
      </c>
      <c r="AL1948">
        <v>0</v>
      </c>
      <c r="AM1948">
        <v>2</v>
      </c>
    </row>
    <row r="1949" spans="1:39" x14ac:dyDescent="0.25">
      <c r="A1949" t="s">
        <v>51</v>
      </c>
      <c r="B1949" t="s">
        <v>40</v>
      </c>
      <c r="C1949" t="s">
        <v>64</v>
      </c>
      <c r="D1949" t="s">
        <v>54</v>
      </c>
      <c r="E1949" t="s">
        <v>43</v>
      </c>
      <c r="F1949" t="s">
        <v>108</v>
      </c>
      <c r="G1949" t="s">
        <v>2026</v>
      </c>
      <c r="H1949">
        <v>2356</v>
      </c>
      <c r="I1949" t="s">
        <v>46</v>
      </c>
      <c r="J1949" t="s">
        <v>94</v>
      </c>
      <c r="K1949" t="s">
        <v>74</v>
      </c>
      <c r="L1949" t="s">
        <v>39</v>
      </c>
      <c r="M1949" t="s">
        <v>49</v>
      </c>
      <c r="N1949">
        <v>3</v>
      </c>
      <c r="O1949">
        <v>34</v>
      </c>
      <c r="P1949">
        <v>1</v>
      </c>
      <c r="Q1949">
        <v>204</v>
      </c>
      <c r="R1949">
        <v>14</v>
      </c>
      <c r="S1949" t="s">
        <v>72</v>
      </c>
      <c r="T1949">
        <v>1</v>
      </c>
      <c r="U1949">
        <v>3</v>
      </c>
      <c r="V1949">
        <v>31</v>
      </c>
      <c r="W1949">
        <v>3</v>
      </c>
      <c r="X1949">
        <v>1</v>
      </c>
      <c r="Y1949">
        <v>3</v>
      </c>
      <c r="Z1949">
        <v>2579</v>
      </c>
      <c r="AA1949">
        <v>2912</v>
      </c>
      <c r="AB1949">
        <v>1</v>
      </c>
      <c r="AC1949">
        <v>18</v>
      </c>
      <c r="AD1949">
        <v>3</v>
      </c>
      <c r="AE1949">
        <v>4</v>
      </c>
      <c r="AF1949">
        <v>80</v>
      </c>
      <c r="AG1949">
        <v>2</v>
      </c>
      <c r="AH1949">
        <v>8</v>
      </c>
      <c r="AI1949">
        <v>3</v>
      </c>
      <c r="AJ1949">
        <v>8</v>
      </c>
      <c r="AK1949">
        <v>2</v>
      </c>
      <c r="AL1949">
        <v>0</v>
      </c>
      <c r="AM1949">
        <v>6</v>
      </c>
    </row>
    <row r="1950" spans="1:39" x14ac:dyDescent="0.25">
      <c r="A1950" t="s">
        <v>39</v>
      </c>
      <c r="B1950" t="s">
        <v>40</v>
      </c>
      <c r="C1950" t="s">
        <v>64</v>
      </c>
      <c r="D1950" t="s">
        <v>42</v>
      </c>
      <c r="E1950" t="s">
        <v>43</v>
      </c>
      <c r="F1950" t="s">
        <v>101</v>
      </c>
      <c r="G1950" t="s">
        <v>2027</v>
      </c>
      <c r="H1950">
        <v>2357</v>
      </c>
      <c r="I1950" t="s">
        <v>57</v>
      </c>
      <c r="J1950" t="s">
        <v>94</v>
      </c>
      <c r="K1950" t="s">
        <v>74</v>
      </c>
      <c r="L1950" t="s">
        <v>51</v>
      </c>
      <c r="M1950" t="s">
        <v>49</v>
      </c>
      <c r="N1950">
        <v>3</v>
      </c>
      <c r="O1950">
        <v>27</v>
      </c>
      <c r="P1950">
        <v>0</v>
      </c>
      <c r="Q1950">
        <v>1420</v>
      </c>
      <c r="R1950">
        <v>2</v>
      </c>
      <c r="S1950" t="s">
        <v>60</v>
      </c>
      <c r="T1950">
        <v>1</v>
      </c>
      <c r="U1950">
        <v>3</v>
      </c>
      <c r="V1950">
        <v>85</v>
      </c>
      <c r="W1950">
        <v>3</v>
      </c>
      <c r="X1950">
        <v>1</v>
      </c>
      <c r="Y1950">
        <v>1</v>
      </c>
      <c r="Z1950">
        <v>3041</v>
      </c>
      <c r="AA1950">
        <v>16346</v>
      </c>
      <c r="AB1950">
        <v>0</v>
      </c>
      <c r="AC1950">
        <v>11</v>
      </c>
      <c r="AD1950">
        <v>3</v>
      </c>
      <c r="AE1950">
        <v>2</v>
      </c>
      <c r="AF1950">
        <v>80</v>
      </c>
      <c r="AG1950">
        <v>1</v>
      </c>
      <c r="AH1950">
        <v>5</v>
      </c>
      <c r="AI1950">
        <v>3</v>
      </c>
      <c r="AJ1950">
        <v>4</v>
      </c>
      <c r="AK1950">
        <v>3</v>
      </c>
      <c r="AL1950">
        <v>0</v>
      </c>
      <c r="AM1950">
        <v>2</v>
      </c>
    </row>
    <row r="1951" spans="1:39" x14ac:dyDescent="0.25">
      <c r="A1951" t="s">
        <v>51</v>
      </c>
      <c r="B1951" t="s">
        <v>40</v>
      </c>
      <c r="C1951" t="s">
        <v>87</v>
      </c>
      <c r="D1951" t="s">
        <v>54</v>
      </c>
      <c r="E1951" t="s">
        <v>43</v>
      </c>
      <c r="F1951" t="s">
        <v>108</v>
      </c>
      <c r="G1951" t="s">
        <v>2028</v>
      </c>
      <c r="H1951">
        <v>2358</v>
      </c>
      <c r="I1951" t="s">
        <v>57</v>
      </c>
      <c r="J1951" t="s">
        <v>94</v>
      </c>
      <c r="K1951" t="s">
        <v>48</v>
      </c>
      <c r="L1951" t="s">
        <v>51</v>
      </c>
      <c r="M1951" t="s">
        <v>49</v>
      </c>
      <c r="N1951">
        <v>2</v>
      </c>
      <c r="O1951">
        <v>21</v>
      </c>
      <c r="P1951">
        <v>1</v>
      </c>
      <c r="Q1951">
        <v>1343</v>
      </c>
      <c r="R1951">
        <v>22</v>
      </c>
      <c r="S1951" t="s">
        <v>60</v>
      </c>
      <c r="T1951">
        <v>1</v>
      </c>
      <c r="U1951">
        <v>3</v>
      </c>
      <c r="V1951">
        <v>49</v>
      </c>
      <c r="W1951">
        <v>3</v>
      </c>
      <c r="X1951">
        <v>1</v>
      </c>
      <c r="Y1951">
        <v>3</v>
      </c>
      <c r="Z1951">
        <v>3447</v>
      </c>
      <c r="AA1951">
        <v>24444</v>
      </c>
      <c r="AB1951">
        <v>1</v>
      </c>
      <c r="AC1951">
        <v>11</v>
      </c>
      <c r="AD1951">
        <v>3</v>
      </c>
      <c r="AE1951">
        <v>3</v>
      </c>
      <c r="AF1951">
        <v>80</v>
      </c>
      <c r="AG1951">
        <v>0</v>
      </c>
      <c r="AH1951">
        <v>3</v>
      </c>
      <c r="AI1951">
        <v>3</v>
      </c>
      <c r="AJ1951">
        <v>3</v>
      </c>
      <c r="AK1951">
        <v>2</v>
      </c>
      <c r="AL1951">
        <v>1</v>
      </c>
      <c r="AM1951">
        <v>2</v>
      </c>
    </row>
    <row r="1952" spans="1:39" x14ac:dyDescent="0.25">
      <c r="A1952" t="s">
        <v>51</v>
      </c>
      <c r="B1952" t="s">
        <v>40</v>
      </c>
      <c r="C1952" t="s">
        <v>41</v>
      </c>
      <c r="D1952" t="s">
        <v>54</v>
      </c>
      <c r="E1952" t="s">
        <v>55</v>
      </c>
      <c r="F1952" t="s">
        <v>61</v>
      </c>
      <c r="G1952" t="s">
        <v>2029</v>
      </c>
      <c r="H1952">
        <v>2359</v>
      </c>
      <c r="I1952" t="s">
        <v>57</v>
      </c>
      <c r="J1952" t="s">
        <v>90</v>
      </c>
      <c r="K1952" t="s">
        <v>59</v>
      </c>
      <c r="L1952" t="s">
        <v>39</v>
      </c>
      <c r="M1952" t="s">
        <v>49</v>
      </c>
      <c r="N1952">
        <v>2</v>
      </c>
      <c r="O1952">
        <v>44</v>
      </c>
      <c r="P1952">
        <v>1</v>
      </c>
      <c r="Q1952">
        <v>1315</v>
      </c>
      <c r="R1952">
        <v>3</v>
      </c>
      <c r="S1952" t="s">
        <v>66</v>
      </c>
      <c r="T1952">
        <v>1</v>
      </c>
      <c r="U1952">
        <v>4</v>
      </c>
      <c r="V1952">
        <v>35</v>
      </c>
      <c r="W1952">
        <v>3</v>
      </c>
      <c r="X1952">
        <v>5</v>
      </c>
      <c r="Y1952">
        <v>4</v>
      </c>
      <c r="Z1952">
        <v>19513</v>
      </c>
      <c r="AA1952">
        <v>9358</v>
      </c>
      <c r="AB1952">
        <v>4</v>
      </c>
      <c r="AC1952">
        <v>12</v>
      </c>
      <c r="AD1952">
        <v>3</v>
      </c>
      <c r="AE1952">
        <v>1</v>
      </c>
      <c r="AF1952">
        <v>80</v>
      </c>
      <c r="AG1952">
        <v>1</v>
      </c>
      <c r="AH1952">
        <v>26</v>
      </c>
      <c r="AI1952">
        <v>4</v>
      </c>
      <c r="AJ1952">
        <v>2</v>
      </c>
      <c r="AK1952">
        <v>2</v>
      </c>
      <c r="AL1952">
        <v>0</v>
      </c>
      <c r="AM1952">
        <v>1</v>
      </c>
    </row>
    <row r="1953" spans="1:39" x14ac:dyDescent="0.25">
      <c r="A1953" t="s">
        <v>51</v>
      </c>
      <c r="B1953" t="s">
        <v>40</v>
      </c>
      <c r="C1953" t="s">
        <v>87</v>
      </c>
      <c r="D1953" t="s">
        <v>54</v>
      </c>
      <c r="E1953" t="s">
        <v>55</v>
      </c>
      <c r="F1953" t="s">
        <v>67</v>
      </c>
      <c r="G1953" t="s">
        <v>2030</v>
      </c>
      <c r="H1953">
        <v>2360</v>
      </c>
      <c r="I1953" t="s">
        <v>57</v>
      </c>
      <c r="J1953" t="s">
        <v>58</v>
      </c>
      <c r="K1953" t="s">
        <v>59</v>
      </c>
      <c r="L1953" t="s">
        <v>51</v>
      </c>
      <c r="M1953" t="s">
        <v>49</v>
      </c>
      <c r="N1953">
        <v>3</v>
      </c>
      <c r="O1953">
        <v>22</v>
      </c>
      <c r="P1953">
        <v>1</v>
      </c>
      <c r="Q1953">
        <v>604</v>
      </c>
      <c r="R1953">
        <v>6</v>
      </c>
      <c r="S1953" t="s">
        <v>60</v>
      </c>
      <c r="T1953">
        <v>1</v>
      </c>
      <c r="U1953">
        <v>1</v>
      </c>
      <c r="V1953">
        <v>69</v>
      </c>
      <c r="W1953">
        <v>3</v>
      </c>
      <c r="X1953">
        <v>1</v>
      </c>
      <c r="Y1953">
        <v>3</v>
      </c>
      <c r="Z1953">
        <v>2773</v>
      </c>
      <c r="AA1953">
        <v>12145</v>
      </c>
      <c r="AB1953">
        <v>0</v>
      </c>
      <c r="AC1953">
        <v>20</v>
      </c>
      <c r="AD1953">
        <v>4</v>
      </c>
      <c r="AE1953">
        <v>4</v>
      </c>
      <c r="AF1953">
        <v>80</v>
      </c>
      <c r="AG1953">
        <v>0</v>
      </c>
      <c r="AH1953">
        <v>3</v>
      </c>
      <c r="AI1953">
        <v>3</v>
      </c>
      <c r="AJ1953">
        <v>2</v>
      </c>
      <c r="AK1953">
        <v>2</v>
      </c>
      <c r="AL1953">
        <v>2</v>
      </c>
      <c r="AM1953">
        <v>2</v>
      </c>
    </row>
    <row r="1954" spans="1:39" x14ac:dyDescent="0.25">
      <c r="A1954" t="s">
        <v>51</v>
      </c>
      <c r="B1954" t="s">
        <v>40</v>
      </c>
      <c r="C1954" t="s">
        <v>64</v>
      </c>
      <c r="D1954" t="s">
        <v>54</v>
      </c>
      <c r="E1954" t="s">
        <v>43</v>
      </c>
      <c r="F1954" t="s">
        <v>101</v>
      </c>
      <c r="G1954" t="s">
        <v>2031</v>
      </c>
      <c r="H1954">
        <v>2361</v>
      </c>
      <c r="I1954" t="s">
        <v>57</v>
      </c>
      <c r="J1954" t="s">
        <v>47</v>
      </c>
      <c r="K1954" t="s">
        <v>74</v>
      </c>
      <c r="L1954" t="s">
        <v>51</v>
      </c>
      <c r="M1954" t="s">
        <v>49</v>
      </c>
      <c r="N1954">
        <v>3</v>
      </c>
      <c r="O1954">
        <v>33</v>
      </c>
      <c r="P1954">
        <v>1</v>
      </c>
      <c r="Q1954">
        <v>1216</v>
      </c>
      <c r="R1954">
        <v>8</v>
      </c>
      <c r="S1954" t="s">
        <v>66</v>
      </c>
      <c r="T1954">
        <v>1</v>
      </c>
      <c r="U1954">
        <v>3</v>
      </c>
      <c r="V1954">
        <v>39</v>
      </c>
      <c r="W1954">
        <v>3</v>
      </c>
      <c r="X1954">
        <v>2</v>
      </c>
      <c r="Y1954">
        <v>3</v>
      </c>
      <c r="Z1954">
        <v>7104</v>
      </c>
      <c r="AA1954">
        <v>20431</v>
      </c>
      <c r="AB1954">
        <v>0</v>
      </c>
      <c r="AC1954">
        <v>12</v>
      </c>
      <c r="AD1954">
        <v>3</v>
      </c>
      <c r="AE1954">
        <v>4</v>
      </c>
      <c r="AF1954">
        <v>80</v>
      </c>
      <c r="AG1954">
        <v>0</v>
      </c>
      <c r="AH1954">
        <v>6</v>
      </c>
      <c r="AI1954">
        <v>3</v>
      </c>
      <c r="AJ1954">
        <v>5</v>
      </c>
      <c r="AK1954">
        <v>0</v>
      </c>
      <c r="AL1954">
        <v>1</v>
      </c>
      <c r="AM1954">
        <v>2</v>
      </c>
    </row>
    <row r="1955" spans="1:39" x14ac:dyDescent="0.25">
      <c r="A1955" t="s">
        <v>51</v>
      </c>
      <c r="B1955" t="s">
        <v>40</v>
      </c>
      <c r="C1955" t="s">
        <v>64</v>
      </c>
      <c r="D1955" t="s">
        <v>54</v>
      </c>
      <c r="E1955" t="s">
        <v>55</v>
      </c>
      <c r="F1955" t="s">
        <v>44</v>
      </c>
      <c r="G1955" t="s">
        <v>2032</v>
      </c>
      <c r="H1955">
        <v>2362</v>
      </c>
      <c r="I1955" t="s">
        <v>46</v>
      </c>
      <c r="J1955" t="s">
        <v>58</v>
      </c>
      <c r="K1955" t="s">
        <v>59</v>
      </c>
      <c r="L1955" t="s">
        <v>39</v>
      </c>
      <c r="M1955" t="s">
        <v>49</v>
      </c>
      <c r="N1955">
        <v>2</v>
      </c>
      <c r="O1955">
        <v>32</v>
      </c>
      <c r="P1955">
        <v>1</v>
      </c>
      <c r="Q1955">
        <v>646</v>
      </c>
      <c r="R1955">
        <v>9</v>
      </c>
      <c r="S1955" t="s">
        <v>66</v>
      </c>
      <c r="T1955">
        <v>1</v>
      </c>
      <c r="U1955">
        <v>1</v>
      </c>
      <c r="V1955">
        <v>92</v>
      </c>
      <c r="W1955">
        <v>3</v>
      </c>
      <c r="X1955">
        <v>2</v>
      </c>
      <c r="Y1955">
        <v>4</v>
      </c>
      <c r="Z1955">
        <v>6322</v>
      </c>
      <c r="AA1955">
        <v>18089</v>
      </c>
      <c r="AB1955">
        <v>1</v>
      </c>
      <c r="AC1955">
        <v>12</v>
      </c>
      <c r="AD1955">
        <v>3</v>
      </c>
      <c r="AE1955">
        <v>4</v>
      </c>
      <c r="AF1955">
        <v>80</v>
      </c>
      <c r="AG1955">
        <v>1</v>
      </c>
      <c r="AH1955">
        <v>6</v>
      </c>
      <c r="AI1955">
        <v>2</v>
      </c>
      <c r="AJ1955">
        <v>6</v>
      </c>
      <c r="AK1955">
        <v>4</v>
      </c>
      <c r="AL1955">
        <v>0</v>
      </c>
      <c r="AM1955">
        <v>5</v>
      </c>
    </row>
    <row r="1956" spans="1:39" x14ac:dyDescent="0.25">
      <c r="A1956" t="s">
        <v>51</v>
      </c>
      <c r="B1956" t="s">
        <v>52</v>
      </c>
      <c r="C1956" t="s">
        <v>64</v>
      </c>
      <c r="D1956" t="s">
        <v>54</v>
      </c>
      <c r="E1956" t="s">
        <v>55</v>
      </c>
      <c r="F1956" t="s">
        <v>67</v>
      </c>
      <c r="G1956" t="s">
        <v>2033</v>
      </c>
      <c r="H1956">
        <v>2363</v>
      </c>
      <c r="I1956" t="s">
        <v>46</v>
      </c>
      <c r="J1956" t="s">
        <v>58</v>
      </c>
      <c r="K1956" t="s">
        <v>74</v>
      </c>
      <c r="L1956" t="s">
        <v>51</v>
      </c>
      <c r="M1956" t="s">
        <v>49</v>
      </c>
      <c r="N1956">
        <v>2</v>
      </c>
      <c r="O1956">
        <v>30</v>
      </c>
      <c r="P1956">
        <v>1</v>
      </c>
      <c r="Q1956">
        <v>160</v>
      </c>
      <c r="R1956">
        <v>3</v>
      </c>
      <c r="S1956" t="s">
        <v>72</v>
      </c>
      <c r="T1956">
        <v>1</v>
      </c>
      <c r="U1956">
        <v>3</v>
      </c>
      <c r="V1956">
        <v>71</v>
      </c>
      <c r="W1956">
        <v>3</v>
      </c>
      <c r="X1956">
        <v>1</v>
      </c>
      <c r="Y1956">
        <v>3</v>
      </c>
      <c r="Z1956">
        <v>2083</v>
      </c>
      <c r="AA1956">
        <v>22653</v>
      </c>
      <c r="AB1956">
        <v>1</v>
      </c>
      <c r="AC1956">
        <v>20</v>
      </c>
      <c r="AD1956">
        <v>4</v>
      </c>
      <c r="AE1956">
        <v>3</v>
      </c>
      <c r="AF1956">
        <v>80</v>
      </c>
      <c r="AG1956">
        <v>1</v>
      </c>
      <c r="AH1956">
        <v>1</v>
      </c>
      <c r="AI1956">
        <v>3</v>
      </c>
      <c r="AJ1956">
        <v>1</v>
      </c>
      <c r="AK1956">
        <v>0</v>
      </c>
      <c r="AL1956">
        <v>0</v>
      </c>
      <c r="AM1956">
        <v>0</v>
      </c>
    </row>
    <row r="1957" spans="1:39" x14ac:dyDescent="0.25">
      <c r="A1957" t="s">
        <v>51</v>
      </c>
      <c r="B1957" t="s">
        <v>40</v>
      </c>
      <c r="C1957" t="s">
        <v>53</v>
      </c>
      <c r="D1957" t="s">
        <v>54</v>
      </c>
      <c r="E1957" t="s">
        <v>43</v>
      </c>
      <c r="F1957" t="s">
        <v>67</v>
      </c>
      <c r="G1957" t="s">
        <v>2034</v>
      </c>
      <c r="H1957">
        <v>2364</v>
      </c>
      <c r="I1957" t="s">
        <v>46</v>
      </c>
      <c r="J1957" t="s">
        <v>47</v>
      </c>
      <c r="K1957" t="s">
        <v>48</v>
      </c>
      <c r="L1957" t="s">
        <v>51</v>
      </c>
      <c r="M1957" t="s">
        <v>49</v>
      </c>
      <c r="N1957">
        <v>2</v>
      </c>
      <c r="O1957">
        <v>53</v>
      </c>
      <c r="P1957">
        <v>1</v>
      </c>
      <c r="Q1957">
        <v>238</v>
      </c>
      <c r="R1957">
        <v>1</v>
      </c>
      <c r="S1957" t="s">
        <v>60</v>
      </c>
      <c r="T1957">
        <v>1</v>
      </c>
      <c r="U1957">
        <v>4</v>
      </c>
      <c r="V1957">
        <v>34</v>
      </c>
      <c r="W1957">
        <v>3</v>
      </c>
      <c r="X1957">
        <v>2</v>
      </c>
      <c r="Y1957">
        <v>1</v>
      </c>
      <c r="Z1957">
        <v>8381</v>
      </c>
      <c r="AA1957">
        <v>7507</v>
      </c>
      <c r="AB1957">
        <v>7</v>
      </c>
      <c r="AC1957">
        <v>20</v>
      </c>
      <c r="AD1957">
        <v>4</v>
      </c>
      <c r="AE1957">
        <v>4</v>
      </c>
      <c r="AF1957">
        <v>80</v>
      </c>
      <c r="AG1957">
        <v>0</v>
      </c>
      <c r="AH1957">
        <v>18</v>
      </c>
      <c r="AI1957">
        <v>4</v>
      </c>
      <c r="AJ1957">
        <v>14</v>
      </c>
      <c r="AK1957">
        <v>7</v>
      </c>
      <c r="AL1957">
        <v>8</v>
      </c>
      <c r="AM1957">
        <v>10</v>
      </c>
    </row>
    <row r="1958" spans="1:39" x14ac:dyDescent="0.25">
      <c r="A1958" t="s">
        <v>51</v>
      </c>
      <c r="B1958" t="s">
        <v>40</v>
      </c>
      <c r="C1958" t="s">
        <v>64</v>
      </c>
      <c r="D1958" t="s">
        <v>54</v>
      </c>
      <c r="E1958" t="s">
        <v>55</v>
      </c>
      <c r="F1958" t="s">
        <v>44</v>
      </c>
      <c r="G1958" t="s">
        <v>2035</v>
      </c>
      <c r="H1958">
        <v>2365</v>
      </c>
      <c r="I1958" t="s">
        <v>57</v>
      </c>
      <c r="J1958" t="s">
        <v>58</v>
      </c>
      <c r="K1958" t="s">
        <v>59</v>
      </c>
      <c r="L1958" t="s">
        <v>51</v>
      </c>
      <c r="M1958" t="s">
        <v>49</v>
      </c>
      <c r="N1958">
        <v>4</v>
      </c>
      <c r="O1958">
        <v>34</v>
      </c>
      <c r="P1958">
        <v>1</v>
      </c>
      <c r="Q1958">
        <v>1397</v>
      </c>
      <c r="R1958">
        <v>1</v>
      </c>
      <c r="S1958" t="s">
        <v>129</v>
      </c>
      <c r="T1958">
        <v>1</v>
      </c>
      <c r="U1958">
        <v>2</v>
      </c>
      <c r="V1958">
        <v>42</v>
      </c>
      <c r="W1958">
        <v>3</v>
      </c>
      <c r="X1958">
        <v>1</v>
      </c>
      <c r="Y1958">
        <v>4</v>
      </c>
      <c r="Z1958">
        <v>2691</v>
      </c>
      <c r="AA1958">
        <v>7660</v>
      </c>
      <c r="AB1958">
        <v>1</v>
      </c>
      <c r="AC1958">
        <v>12</v>
      </c>
      <c r="AD1958">
        <v>3</v>
      </c>
      <c r="AE1958">
        <v>4</v>
      </c>
      <c r="AF1958">
        <v>80</v>
      </c>
      <c r="AG1958">
        <v>1</v>
      </c>
      <c r="AH1958">
        <v>10</v>
      </c>
      <c r="AI1958">
        <v>2</v>
      </c>
      <c r="AJ1958">
        <v>10</v>
      </c>
      <c r="AK1958">
        <v>9</v>
      </c>
      <c r="AL1958">
        <v>8</v>
      </c>
      <c r="AM1958">
        <v>8</v>
      </c>
    </row>
    <row r="1959" spans="1:39" x14ac:dyDescent="0.25">
      <c r="A1959" t="s">
        <v>39</v>
      </c>
      <c r="B1959" t="s">
        <v>52</v>
      </c>
      <c r="C1959" t="s">
        <v>53</v>
      </c>
      <c r="D1959" t="s">
        <v>42</v>
      </c>
      <c r="E1959" t="s">
        <v>43</v>
      </c>
      <c r="F1959" t="s">
        <v>44</v>
      </c>
      <c r="G1959" t="s">
        <v>2036</v>
      </c>
      <c r="H1959">
        <v>2366</v>
      </c>
      <c r="I1959" t="s">
        <v>46</v>
      </c>
      <c r="J1959" t="s">
        <v>47</v>
      </c>
      <c r="K1959" t="s">
        <v>59</v>
      </c>
      <c r="L1959" t="s">
        <v>51</v>
      </c>
      <c r="M1959" t="s">
        <v>49</v>
      </c>
      <c r="N1959">
        <v>4</v>
      </c>
      <c r="O1959">
        <v>45</v>
      </c>
      <c r="P1959">
        <v>0</v>
      </c>
      <c r="Q1959">
        <v>306</v>
      </c>
      <c r="R1959">
        <v>26</v>
      </c>
      <c r="S1959" t="s">
        <v>66</v>
      </c>
      <c r="T1959">
        <v>1</v>
      </c>
      <c r="U1959">
        <v>1</v>
      </c>
      <c r="V1959">
        <v>100</v>
      </c>
      <c r="W1959">
        <v>3</v>
      </c>
      <c r="X1959">
        <v>2</v>
      </c>
      <c r="Y1959">
        <v>1</v>
      </c>
      <c r="Z1959">
        <v>4286</v>
      </c>
      <c r="AA1959">
        <v>5630</v>
      </c>
      <c r="AB1959">
        <v>2</v>
      </c>
      <c r="AC1959">
        <v>14</v>
      </c>
      <c r="AD1959">
        <v>3</v>
      </c>
      <c r="AE1959">
        <v>4</v>
      </c>
      <c r="AF1959">
        <v>80</v>
      </c>
      <c r="AG1959">
        <v>2</v>
      </c>
      <c r="AH1959">
        <v>5</v>
      </c>
      <c r="AI1959">
        <v>3</v>
      </c>
      <c r="AJ1959">
        <v>1</v>
      </c>
      <c r="AK1959">
        <v>1</v>
      </c>
      <c r="AL1959">
        <v>0</v>
      </c>
      <c r="AM1959">
        <v>0</v>
      </c>
    </row>
    <row r="1960" spans="1:39" x14ac:dyDescent="0.25">
      <c r="A1960" t="s">
        <v>51</v>
      </c>
      <c r="B1960" t="s">
        <v>40</v>
      </c>
      <c r="C1960" t="s">
        <v>64</v>
      </c>
      <c r="D1960" t="s">
        <v>54</v>
      </c>
      <c r="E1960" t="s">
        <v>55</v>
      </c>
      <c r="F1960" t="s">
        <v>44</v>
      </c>
      <c r="G1960" t="s">
        <v>2037</v>
      </c>
      <c r="H1960">
        <v>2367</v>
      </c>
      <c r="I1960" t="s">
        <v>46</v>
      </c>
      <c r="J1960" t="s">
        <v>63</v>
      </c>
      <c r="K1960" t="s">
        <v>59</v>
      </c>
      <c r="L1960" t="s">
        <v>39</v>
      </c>
      <c r="M1960" t="s">
        <v>49</v>
      </c>
      <c r="N1960">
        <v>2</v>
      </c>
      <c r="O1960">
        <v>26</v>
      </c>
      <c r="P1960">
        <v>1</v>
      </c>
      <c r="Q1960">
        <v>991</v>
      </c>
      <c r="R1960">
        <v>6</v>
      </c>
      <c r="S1960" t="s">
        <v>72</v>
      </c>
      <c r="T1960">
        <v>1</v>
      </c>
      <c r="U1960">
        <v>3</v>
      </c>
      <c r="V1960">
        <v>71</v>
      </c>
      <c r="W1960">
        <v>3</v>
      </c>
      <c r="X1960">
        <v>1</v>
      </c>
      <c r="Y1960">
        <v>4</v>
      </c>
      <c r="Z1960">
        <v>2659</v>
      </c>
      <c r="AA1960">
        <v>17759</v>
      </c>
      <c r="AB1960">
        <v>1</v>
      </c>
      <c r="AC1960">
        <v>13</v>
      </c>
      <c r="AD1960">
        <v>3</v>
      </c>
      <c r="AE1960">
        <v>3</v>
      </c>
      <c r="AF1960">
        <v>80</v>
      </c>
      <c r="AG1960">
        <v>1</v>
      </c>
      <c r="AH1960">
        <v>3</v>
      </c>
      <c r="AI1960">
        <v>3</v>
      </c>
      <c r="AJ1960">
        <v>3</v>
      </c>
      <c r="AK1960">
        <v>2</v>
      </c>
      <c r="AL1960">
        <v>0</v>
      </c>
      <c r="AM1960">
        <v>2</v>
      </c>
    </row>
    <row r="1961" spans="1:39" x14ac:dyDescent="0.25">
      <c r="A1961" t="s">
        <v>51</v>
      </c>
      <c r="B1961" t="s">
        <v>40</v>
      </c>
      <c r="C1961" t="s">
        <v>41</v>
      </c>
      <c r="D1961" t="s">
        <v>54</v>
      </c>
      <c r="E1961" t="s">
        <v>55</v>
      </c>
      <c r="F1961" t="s">
        <v>61</v>
      </c>
      <c r="G1961" t="s">
        <v>2038</v>
      </c>
      <c r="H1961">
        <v>2368</v>
      </c>
      <c r="I1961" t="s">
        <v>57</v>
      </c>
      <c r="J1961" t="s">
        <v>76</v>
      </c>
      <c r="K1961" t="s">
        <v>59</v>
      </c>
      <c r="L1961" t="s">
        <v>51</v>
      </c>
      <c r="M1961" t="s">
        <v>49</v>
      </c>
      <c r="N1961">
        <v>2</v>
      </c>
      <c r="O1961">
        <v>37</v>
      </c>
      <c r="P1961">
        <v>1</v>
      </c>
      <c r="Q1961">
        <v>482</v>
      </c>
      <c r="R1961">
        <v>3</v>
      </c>
      <c r="S1961" t="s">
        <v>72</v>
      </c>
      <c r="T1961">
        <v>1</v>
      </c>
      <c r="U1961">
        <v>3</v>
      </c>
      <c r="V1961">
        <v>36</v>
      </c>
      <c r="W1961">
        <v>3</v>
      </c>
      <c r="X1961">
        <v>3</v>
      </c>
      <c r="Y1961">
        <v>3</v>
      </c>
      <c r="Z1961">
        <v>9434</v>
      </c>
      <c r="AA1961">
        <v>9606</v>
      </c>
      <c r="AB1961">
        <v>1</v>
      </c>
      <c r="AC1961">
        <v>15</v>
      </c>
      <c r="AD1961">
        <v>3</v>
      </c>
      <c r="AE1961">
        <v>3</v>
      </c>
      <c r="AF1961">
        <v>80</v>
      </c>
      <c r="AG1961">
        <v>1</v>
      </c>
      <c r="AH1961">
        <v>10</v>
      </c>
      <c r="AI1961">
        <v>3</v>
      </c>
      <c r="AJ1961">
        <v>10</v>
      </c>
      <c r="AK1961">
        <v>7</v>
      </c>
      <c r="AL1961">
        <v>7</v>
      </c>
      <c r="AM1961">
        <v>8</v>
      </c>
    </row>
    <row r="1962" spans="1:39" x14ac:dyDescent="0.25">
      <c r="A1962" t="s">
        <v>51</v>
      </c>
      <c r="B1962" t="s">
        <v>40</v>
      </c>
      <c r="C1962" t="s">
        <v>64</v>
      </c>
      <c r="D1962" t="s">
        <v>54</v>
      </c>
      <c r="E1962" t="s">
        <v>43</v>
      </c>
      <c r="F1962" t="s">
        <v>67</v>
      </c>
      <c r="G1962" t="s">
        <v>2039</v>
      </c>
      <c r="H1962">
        <v>2369</v>
      </c>
      <c r="I1962" t="s">
        <v>46</v>
      </c>
      <c r="J1962" t="s">
        <v>47</v>
      </c>
      <c r="K1962" t="s">
        <v>59</v>
      </c>
      <c r="L1962" t="s">
        <v>51</v>
      </c>
      <c r="M1962" t="s">
        <v>49</v>
      </c>
      <c r="N1962">
        <v>5</v>
      </c>
      <c r="O1962">
        <v>29</v>
      </c>
      <c r="P1962">
        <v>1</v>
      </c>
      <c r="Q1962">
        <v>1176</v>
      </c>
      <c r="R1962">
        <v>3</v>
      </c>
      <c r="S1962" t="s">
        <v>50</v>
      </c>
      <c r="T1962">
        <v>1</v>
      </c>
      <c r="U1962">
        <v>2</v>
      </c>
      <c r="V1962">
        <v>62</v>
      </c>
      <c r="W1962">
        <v>3</v>
      </c>
      <c r="X1962">
        <v>2</v>
      </c>
      <c r="Y1962">
        <v>3</v>
      </c>
      <c r="Z1962">
        <v>5561</v>
      </c>
      <c r="AA1962">
        <v>3487</v>
      </c>
      <c r="AB1962">
        <v>1</v>
      </c>
      <c r="AC1962">
        <v>14</v>
      </c>
      <c r="AD1962">
        <v>3</v>
      </c>
      <c r="AE1962">
        <v>1</v>
      </c>
      <c r="AF1962">
        <v>80</v>
      </c>
      <c r="AG1962">
        <v>1</v>
      </c>
      <c r="AH1962">
        <v>6</v>
      </c>
      <c r="AI1962">
        <v>2</v>
      </c>
      <c r="AJ1962">
        <v>6</v>
      </c>
      <c r="AK1962">
        <v>0</v>
      </c>
      <c r="AL1962">
        <v>1</v>
      </c>
      <c r="AM1962">
        <v>2</v>
      </c>
    </row>
    <row r="1963" spans="1:39" x14ac:dyDescent="0.25">
      <c r="A1963" t="s">
        <v>51</v>
      </c>
      <c r="B1963" t="s">
        <v>40</v>
      </c>
      <c r="C1963" t="s">
        <v>41</v>
      </c>
      <c r="D1963" t="s">
        <v>54</v>
      </c>
      <c r="E1963" t="s">
        <v>55</v>
      </c>
      <c r="F1963" t="s">
        <v>44</v>
      </c>
      <c r="G1963" t="s">
        <v>2040</v>
      </c>
      <c r="H1963">
        <v>2370</v>
      </c>
      <c r="I1963" t="s">
        <v>57</v>
      </c>
      <c r="J1963" t="s">
        <v>58</v>
      </c>
      <c r="K1963" t="s">
        <v>48</v>
      </c>
      <c r="L1963" t="s">
        <v>51</v>
      </c>
      <c r="M1963" t="s">
        <v>49</v>
      </c>
      <c r="N1963">
        <v>3</v>
      </c>
      <c r="O1963">
        <v>35</v>
      </c>
      <c r="P1963">
        <v>1</v>
      </c>
      <c r="Q1963">
        <v>1017</v>
      </c>
      <c r="R1963">
        <v>6</v>
      </c>
      <c r="S1963" t="s">
        <v>66</v>
      </c>
      <c r="T1963">
        <v>1</v>
      </c>
      <c r="U1963">
        <v>2</v>
      </c>
      <c r="V1963">
        <v>82</v>
      </c>
      <c r="W1963">
        <v>1</v>
      </c>
      <c r="X1963">
        <v>2</v>
      </c>
      <c r="Y1963">
        <v>4</v>
      </c>
      <c r="Z1963">
        <v>6646</v>
      </c>
      <c r="AA1963">
        <v>19368</v>
      </c>
      <c r="AB1963">
        <v>1</v>
      </c>
      <c r="AC1963">
        <v>13</v>
      </c>
      <c r="AD1963">
        <v>3</v>
      </c>
      <c r="AE1963">
        <v>2</v>
      </c>
      <c r="AF1963">
        <v>80</v>
      </c>
      <c r="AG1963">
        <v>0</v>
      </c>
      <c r="AH1963">
        <v>17</v>
      </c>
      <c r="AI1963">
        <v>3</v>
      </c>
      <c r="AJ1963">
        <v>17</v>
      </c>
      <c r="AK1963">
        <v>11</v>
      </c>
      <c r="AL1963">
        <v>11</v>
      </c>
      <c r="AM1963">
        <v>8</v>
      </c>
    </row>
    <row r="1964" spans="1:39" x14ac:dyDescent="0.25">
      <c r="A1964" t="s">
        <v>51</v>
      </c>
      <c r="B1964" t="s">
        <v>52</v>
      </c>
      <c r="C1964" t="s">
        <v>64</v>
      </c>
      <c r="D1964" t="s">
        <v>54</v>
      </c>
      <c r="E1964" t="s">
        <v>55</v>
      </c>
      <c r="F1964" t="s">
        <v>44</v>
      </c>
      <c r="G1964" t="s">
        <v>2041</v>
      </c>
      <c r="H1964">
        <v>2371</v>
      </c>
      <c r="I1964" t="s">
        <v>57</v>
      </c>
      <c r="J1964" t="s">
        <v>78</v>
      </c>
      <c r="K1964" t="s">
        <v>74</v>
      </c>
      <c r="L1964" t="s">
        <v>51</v>
      </c>
      <c r="M1964" t="s">
        <v>49</v>
      </c>
      <c r="N1964">
        <v>2</v>
      </c>
      <c r="O1964">
        <v>33</v>
      </c>
      <c r="P1964">
        <v>1</v>
      </c>
      <c r="Q1964">
        <v>1296</v>
      </c>
      <c r="R1964">
        <v>6</v>
      </c>
      <c r="S1964" t="s">
        <v>72</v>
      </c>
      <c r="T1964">
        <v>1</v>
      </c>
      <c r="U1964">
        <v>3</v>
      </c>
      <c r="V1964">
        <v>30</v>
      </c>
      <c r="W1964">
        <v>3</v>
      </c>
      <c r="X1964">
        <v>2</v>
      </c>
      <c r="Y1964">
        <v>4</v>
      </c>
      <c r="Z1964">
        <v>7725</v>
      </c>
      <c r="AA1964">
        <v>5335</v>
      </c>
      <c r="AB1964">
        <v>3</v>
      </c>
      <c r="AC1964">
        <v>23</v>
      </c>
      <c r="AD1964">
        <v>4</v>
      </c>
      <c r="AE1964">
        <v>3</v>
      </c>
      <c r="AF1964">
        <v>80</v>
      </c>
      <c r="AG1964">
        <v>1</v>
      </c>
      <c r="AH1964">
        <v>15</v>
      </c>
      <c r="AI1964">
        <v>1</v>
      </c>
      <c r="AJ1964">
        <v>13</v>
      </c>
      <c r="AK1964">
        <v>11</v>
      </c>
      <c r="AL1964">
        <v>4</v>
      </c>
      <c r="AM1964">
        <v>7</v>
      </c>
    </row>
    <row r="1965" spans="1:39" x14ac:dyDescent="0.25">
      <c r="A1965" t="s">
        <v>51</v>
      </c>
      <c r="B1965" t="s">
        <v>40</v>
      </c>
      <c r="C1965" t="s">
        <v>53</v>
      </c>
      <c r="D1965" t="s">
        <v>54</v>
      </c>
      <c r="E1965" t="s">
        <v>156</v>
      </c>
      <c r="F1965" t="s">
        <v>67</v>
      </c>
      <c r="G1965" t="s">
        <v>2042</v>
      </c>
      <c r="H1965">
        <v>2372</v>
      </c>
      <c r="I1965" t="s">
        <v>57</v>
      </c>
      <c r="J1965" t="s">
        <v>158</v>
      </c>
      <c r="K1965" t="s">
        <v>59</v>
      </c>
      <c r="L1965" t="s">
        <v>51</v>
      </c>
      <c r="M1965" t="s">
        <v>49</v>
      </c>
      <c r="N1965">
        <v>1</v>
      </c>
      <c r="O1965">
        <v>54</v>
      </c>
      <c r="P1965">
        <v>1</v>
      </c>
      <c r="Q1965">
        <v>397</v>
      </c>
      <c r="R1965">
        <v>19</v>
      </c>
      <c r="S1965" t="s">
        <v>66</v>
      </c>
      <c r="T1965">
        <v>1</v>
      </c>
      <c r="U1965">
        <v>3</v>
      </c>
      <c r="V1965">
        <v>88</v>
      </c>
      <c r="W1965">
        <v>3</v>
      </c>
      <c r="X1965">
        <v>3</v>
      </c>
      <c r="Y1965">
        <v>2</v>
      </c>
      <c r="Z1965">
        <v>10725</v>
      </c>
      <c r="AA1965">
        <v>6729</v>
      </c>
      <c r="AB1965">
        <v>2</v>
      </c>
      <c r="AC1965">
        <v>15</v>
      </c>
      <c r="AD1965">
        <v>3</v>
      </c>
      <c r="AE1965">
        <v>3</v>
      </c>
      <c r="AF1965">
        <v>80</v>
      </c>
      <c r="AG1965">
        <v>1</v>
      </c>
      <c r="AH1965">
        <v>16</v>
      </c>
      <c r="AI1965">
        <v>4</v>
      </c>
      <c r="AJ1965">
        <v>9</v>
      </c>
      <c r="AK1965">
        <v>7</v>
      </c>
      <c r="AL1965">
        <v>7</v>
      </c>
      <c r="AM1965">
        <v>1</v>
      </c>
    </row>
    <row r="1966" spans="1:39" x14ac:dyDescent="0.25">
      <c r="A1966" t="s">
        <v>51</v>
      </c>
      <c r="B1966" t="s">
        <v>40</v>
      </c>
      <c r="C1966" t="s">
        <v>41</v>
      </c>
      <c r="D1966" t="s">
        <v>54</v>
      </c>
      <c r="E1966" t="s">
        <v>55</v>
      </c>
      <c r="F1966" t="s">
        <v>67</v>
      </c>
      <c r="G1966" t="s">
        <v>2043</v>
      </c>
      <c r="H1966">
        <v>2373</v>
      </c>
      <c r="I1966" t="s">
        <v>57</v>
      </c>
      <c r="J1966" t="s">
        <v>76</v>
      </c>
      <c r="K1966" t="s">
        <v>74</v>
      </c>
      <c r="L1966" t="s">
        <v>39</v>
      </c>
      <c r="M1966" t="s">
        <v>49</v>
      </c>
      <c r="N1966">
        <v>2</v>
      </c>
      <c r="O1966">
        <v>36</v>
      </c>
      <c r="P1966">
        <v>1</v>
      </c>
      <c r="Q1966">
        <v>913</v>
      </c>
      <c r="R1966">
        <v>9</v>
      </c>
      <c r="S1966" t="s">
        <v>50</v>
      </c>
      <c r="T1966">
        <v>1</v>
      </c>
      <c r="U1966">
        <v>2</v>
      </c>
      <c r="V1966">
        <v>48</v>
      </c>
      <c r="W1966">
        <v>2</v>
      </c>
      <c r="X1966">
        <v>2</v>
      </c>
      <c r="Y1966">
        <v>2</v>
      </c>
      <c r="Z1966">
        <v>8847</v>
      </c>
      <c r="AA1966">
        <v>13934</v>
      </c>
      <c r="AB1966">
        <v>2</v>
      </c>
      <c r="AC1966">
        <v>11</v>
      </c>
      <c r="AD1966">
        <v>3</v>
      </c>
      <c r="AE1966">
        <v>3</v>
      </c>
      <c r="AF1966">
        <v>80</v>
      </c>
      <c r="AG1966">
        <v>1</v>
      </c>
      <c r="AH1966">
        <v>13</v>
      </c>
      <c r="AI1966">
        <v>3</v>
      </c>
      <c r="AJ1966">
        <v>3</v>
      </c>
      <c r="AK1966">
        <v>2</v>
      </c>
      <c r="AL1966">
        <v>0</v>
      </c>
      <c r="AM1966">
        <v>2</v>
      </c>
    </row>
    <row r="1967" spans="1:39" x14ac:dyDescent="0.25">
      <c r="A1967" t="s">
        <v>51</v>
      </c>
      <c r="B1967" t="s">
        <v>40</v>
      </c>
      <c r="C1967" t="s">
        <v>64</v>
      </c>
      <c r="D1967" t="s">
        <v>54</v>
      </c>
      <c r="E1967" t="s">
        <v>55</v>
      </c>
      <c r="F1967" t="s">
        <v>67</v>
      </c>
      <c r="G1967" t="s">
        <v>2044</v>
      </c>
      <c r="H1967">
        <v>2374</v>
      </c>
      <c r="I1967" t="s">
        <v>57</v>
      </c>
      <c r="J1967" t="s">
        <v>58</v>
      </c>
      <c r="K1967" t="s">
        <v>48</v>
      </c>
      <c r="L1967" t="s">
        <v>51</v>
      </c>
      <c r="M1967" t="s">
        <v>49</v>
      </c>
      <c r="N1967">
        <v>0</v>
      </c>
      <c r="O1967">
        <v>27</v>
      </c>
      <c r="P1967">
        <v>1</v>
      </c>
      <c r="Q1967">
        <v>1115</v>
      </c>
      <c r="R1967">
        <v>3</v>
      </c>
      <c r="S1967" t="s">
        <v>66</v>
      </c>
      <c r="T1967">
        <v>1</v>
      </c>
      <c r="U1967">
        <v>1</v>
      </c>
      <c r="V1967">
        <v>54</v>
      </c>
      <c r="W1967">
        <v>2</v>
      </c>
      <c r="X1967">
        <v>1</v>
      </c>
      <c r="Y1967">
        <v>4</v>
      </c>
      <c r="Z1967">
        <v>2045</v>
      </c>
      <c r="AA1967">
        <v>15174</v>
      </c>
      <c r="AB1967">
        <v>0</v>
      </c>
      <c r="AC1967">
        <v>13</v>
      </c>
      <c r="AD1967">
        <v>3</v>
      </c>
      <c r="AE1967">
        <v>4</v>
      </c>
      <c r="AF1967">
        <v>80</v>
      </c>
      <c r="AG1967">
        <v>0</v>
      </c>
      <c r="AH1967">
        <v>5</v>
      </c>
      <c r="AI1967">
        <v>3</v>
      </c>
      <c r="AJ1967">
        <v>4</v>
      </c>
      <c r="AK1967">
        <v>2</v>
      </c>
      <c r="AL1967">
        <v>1</v>
      </c>
      <c r="AM1967">
        <v>1</v>
      </c>
    </row>
    <row r="1968" spans="1:39" x14ac:dyDescent="0.25">
      <c r="A1968" t="s">
        <v>39</v>
      </c>
      <c r="B1968" t="s">
        <v>40</v>
      </c>
      <c r="C1968" t="s">
        <v>87</v>
      </c>
      <c r="D1968" t="s">
        <v>42</v>
      </c>
      <c r="E1968" t="s">
        <v>55</v>
      </c>
      <c r="F1968" t="s">
        <v>67</v>
      </c>
      <c r="G1968" t="s">
        <v>2045</v>
      </c>
      <c r="H1968">
        <v>2375</v>
      </c>
      <c r="I1968" t="s">
        <v>57</v>
      </c>
      <c r="J1968" t="s">
        <v>58</v>
      </c>
      <c r="K1968" t="s">
        <v>48</v>
      </c>
      <c r="L1968" t="s">
        <v>39</v>
      </c>
      <c r="M1968" t="s">
        <v>49</v>
      </c>
      <c r="N1968">
        <v>5</v>
      </c>
      <c r="O1968">
        <v>20</v>
      </c>
      <c r="P1968">
        <v>0</v>
      </c>
      <c r="Q1968">
        <v>1362</v>
      </c>
      <c r="R1968">
        <v>10</v>
      </c>
      <c r="S1968" t="s">
        <v>60</v>
      </c>
      <c r="T1968">
        <v>1</v>
      </c>
      <c r="U1968">
        <v>4</v>
      </c>
      <c r="V1968">
        <v>32</v>
      </c>
      <c r="W1968">
        <v>3</v>
      </c>
      <c r="X1968">
        <v>1</v>
      </c>
      <c r="Y1968">
        <v>3</v>
      </c>
      <c r="Z1968">
        <v>1009</v>
      </c>
      <c r="AA1968">
        <v>26999</v>
      </c>
      <c r="AB1968">
        <v>1</v>
      </c>
      <c r="AC1968">
        <v>11</v>
      </c>
      <c r="AD1968">
        <v>3</v>
      </c>
      <c r="AE1968">
        <v>4</v>
      </c>
      <c r="AF1968">
        <v>80</v>
      </c>
      <c r="AG1968">
        <v>0</v>
      </c>
      <c r="AH1968">
        <v>1</v>
      </c>
      <c r="AI1968">
        <v>3</v>
      </c>
      <c r="AJ1968">
        <v>1</v>
      </c>
      <c r="AK1968">
        <v>0</v>
      </c>
      <c r="AL1968">
        <v>1</v>
      </c>
      <c r="AM1968">
        <v>1</v>
      </c>
    </row>
    <row r="1969" spans="1:39" x14ac:dyDescent="0.25">
      <c r="A1969" t="s">
        <v>39</v>
      </c>
      <c r="B1969" t="s">
        <v>52</v>
      </c>
      <c r="C1969" t="s">
        <v>64</v>
      </c>
      <c r="D1969" t="s">
        <v>42</v>
      </c>
      <c r="E1969" t="s">
        <v>55</v>
      </c>
      <c r="F1969" t="s">
        <v>44</v>
      </c>
      <c r="G1969" t="s">
        <v>2046</v>
      </c>
      <c r="H1969">
        <v>2376</v>
      </c>
      <c r="I1969" t="s">
        <v>57</v>
      </c>
      <c r="J1969" t="s">
        <v>58</v>
      </c>
      <c r="K1969" t="s">
        <v>48</v>
      </c>
      <c r="L1969" t="s">
        <v>39</v>
      </c>
      <c r="M1969" t="s">
        <v>49</v>
      </c>
      <c r="N1969">
        <v>3</v>
      </c>
      <c r="O1969">
        <v>33</v>
      </c>
      <c r="P1969">
        <v>0</v>
      </c>
      <c r="Q1969">
        <v>1076</v>
      </c>
      <c r="R1969">
        <v>3</v>
      </c>
      <c r="S1969" t="s">
        <v>72</v>
      </c>
      <c r="T1969">
        <v>1</v>
      </c>
      <c r="U1969">
        <v>1</v>
      </c>
      <c r="V1969">
        <v>70</v>
      </c>
      <c r="W1969">
        <v>3</v>
      </c>
      <c r="X1969">
        <v>1</v>
      </c>
      <c r="Y1969">
        <v>1</v>
      </c>
      <c r="Z1969">
        <v>3348</v>
      </c>
      <c r="AA1969">
        <v>3164</v>
      </c>
      <c r="AB1969">
        <v>1</v>
      </c>
      <c r="AC1969">
        <v>11</v>
      </c>
      <c r="AD1969">
        <v>3</v>
      </c>
      <c r="AE1969">
        <v>1</v>
      </c>
      <c r="AF1969">
        <v>80</v>
      </c>
      <c r="AG1969">
        <v>0</v>
      </c>
      <c r="AH1969">
        <v>10</v>
      </c>
      <c r="AI1969">
        <v>3</v>
      </c>
      <c r="AJ1969">
        <v>10</v>
      </c>
      <c r="AK1969">
        <v>8</v>
      </c>
      <c r="AL1969">
        <v>9</v>
      </c>
      <c r="AM1969">
        <v>7</v>
      </c>
    </row>
    <row r="1970" spans="1:39" x14ac:dyDescent="0.25">
      <c r="A1970" t="s">
        <v>51</v>
      </c>
      <c r="B1970" t="s">
        <v>86</v>
      </c>
      <c r="C1970" t="s">
        <v>41</v>
      </c>
      <c r="D1970" t="s">
        <v>54</v>
      </c>
      <c r="E1970" t="s">
        <v>55</v>
      </c>
      <c r="F1970" t="s">
        <v>44</v>
      </c>
      <c r="G1970" t="s">
        <v>2047</v>
      </c>
      <c r="H1970">
        <v>2377</v>
      </c>
      <c r="I1970" t="s">
        <v>57</v>
      </c>
      <c r="J1970" t="s">
        <v>63</v>
      </c>
      <c r="K1970" t="s">
        <v>59</v>
      </c>
      <c r="L1970" t="s">
        <v>51</v>
      </c>
      <c r="M1970" t="s">
        <v>49</v>
      </c>
      <c r="N1970">
        <v>3</v>
      </c>
      <c r="O1970">
        <v>35</v>
      </c>
      <c r="P1970">
        <v>1</v>
      </c>
      <c r="Q1970">
        <v>727</v>
      </c>
      <c r="R1970">
        <v>3</v>
      </c>
      <c r="S1970" t="s">
        <v>72</v>
      </c>
      <c r="T1970">
        <v>1</v>
      </c>
      <c r="U1970">
        <v>3</v>
      </c>
      <c r="V1970">
        <v>41</v>
      </c>
      <c r="W1970">
        <v>2</v>
      </c>
      <c r="X1970">
        <v>1</v>
      </c>
      <c r="Y1970">
        <v>3</v>
      </c>
      <c r="Z1970">
        <v>1281</v>
      </c>
      <c r="AA1970">
        <v>16900</v>
      </c>
      <c r="AB1970">
        <v>1</v>
      </c>
      <c r="AC1970">
        <v>18</v>
      </c>
      <c r="AD1970">
        <v>3</v>
      </c>
      <c r="AE1970">
        <v>3</v>
      </c>
      <c r="AF1970">
        <v>80</v>
      </c>
      <c r="AG1970">
        <v>2</v>
      </c>
      <c r="AH1970">
        <v>1</v>
      </c>
      <c r="AI1970">
        <v>3</v>
      </c>
      <c r="AJ1970">
        <v>1</v>
      </c>
      <c r="AK1970">
        <v>0</v>
      </c>
      <c r="AL1970">
        <v>0</v>
      </c>
      <c r="AM1970">
        <v>0</v>
      </c>
    </row>
    <row r="1971" spans="1:39" x14ac:dyDescent="0.25">
      <c r="A1971" t="s">
        <v>51</v>
      </c>
      <c r="B1971" t="s">
        <v>40</v>
      </c>
      <c r="C1971" t="s">
        <v>87</v>
      </c>
      <c r="D1971" t="s">
        <v>54</v>
      </c>
      <c r="E1971" t="s">
        <v>55</v>
      </c>
      <c r="F1971" t="s">
        <v>67</v>
      </c>
      <c r="G1971" t="s">
        <v>2048</v>
      </c>
      <c r="H1971">
        <v>2378</v>
      </c>
      <c r="I1971" t="s">
        <v>57</v>
      </c>
      <c r="J1971" t="s">
        <v>58</v>
      </c>
      <c r="K1971" t="s">
        <v>59</v>
      </c>
      <c r="L1971" t="s">
        <v>51</v>
      </c>
      <c r="M1971" t="s">
        <v>49</v>
      </c>
      <c r="N1971">
        <v>3</v>
      </c>
      <c r="O1971">
        <v>23</v>
      </c>
      <c r="P1971">
        <v>1</v>
      </c>
      <c r="Q1971">
        <v>885</v>
      </c>
      <c r="R1971">
        <v>4</v>
      </c>
      <c r="S1971" t="s">
        <v>72</v>
      </c>
      <c r="T1971">
        <v>1</v>
      </c>
      <c r="U1971">
        <v>1</v>
      </c>
      <c r="V1971">
        <v>58</v>
      </c>
      <c r="W1971">
        <v>4</v>
      </c>
      <c r="X1971">
        <v>1</v>
      </c>
      <c r="Y1971">
        <v>1</v>
      </c>
      <c r="Z1971">
        <v>2819</v>
      </c>
      <c r="AA1971">
        <v>8544</v>
      </c>
      <c r="AB1971">
        <v>2</v>
      </c>
      <c r="AC1971">
        <v>16</v>
      </c>
      <c r="AD1971">
        <v>3</v>
      </c>
      <c r="AE1971">
        <v>1</v>
      </c>
      <c r="AF1971">
        <v>80</v>
      </c>
      <c r="AG1971">
        <v>1</v>
      </c>
      <c r="AH1971">
        <v>5</v>
      </c>
      <c r="AI1971">
        <v>4</v>
      </c>
      <c r="AJ1971">
        <v>3</v>
      </c>
      <c r="AK1971">
        <v>2</v>
      </c>
      <c r="AL1971">
        <v>0</v>
      </c>
      <c r="AM1971">
        <v>2</v>
      </c>
    </row>
    <row r="1972" spans="1:39" x14ac:dyDescent="0.25">
      <c r="A1972" t="s">
        <v>51</v>
      </c>
      <c r="B1972" t="s">
        <v>40</v>
      </c>
      <c r="C1972" t="s">
        <v>64</v>
      </c>
      <c r="D1972" t="s">
        <v>54</v>
      </c>
      <c r="E1972" t="s">
        <v>43</v>
      </c>
      <c r="F1972" t="s">
        <v>44</v>
      </c>
      <c r="G1972" t="s">
        <v>2049</v>
      </c>
      <c r="H1972">
        <v>2379</v>
      </c>
      <c r="I1972" t="s">
        <v>57</v>
      </c>
      <c r="J1972" t="s">
        <v>47</v>
      </c>
      <c r="K1972" t="s">
        <v>59</v>
      </c>
      <c r="L1972" t="s">
        <v>51</v>
      </c>
      <c r="M1972" t="s">
        <v>49</v>
      </c>
      <c r="N1972">
        <v>4</v>
      </c>
      <c r="O1972">
        <v>25</v>
      </c>
      <c r="P1972">
        <v>1</v>
      </c>
      <c r="Q1972">
        <v>810</v>
      </c>
      <c r="R1972">
        <v>8</v>
      </c>
      <c r="S1972" t="s">
        <v>72</v>
      </c>
      <c r="T1972">
        <v>1</v>
      </c>
      <c r="U1972">
        <v>4</v>
      </c>
      <c r="V1972">
        <v>57</v>
      </c>
      <c r="W1972">
        <v>4</v>
      </c>
      <c r="X1972">
        <v>2</v>
      </c>
      <c r="Y1972">
        <v>2</v>
      </c>
      <c r="Z1972">
        <v>4851</v>
      </c>
      <c r="AA1972">
        <v>15678</v>
      </c>
      <c r="AB1972">
        <v>0</v>
      </c>
      <c r="AC1972">
        <v>22</v>
      </c>
      <c r="AD1972">
        <v>4</v>
      </c>
      <c r="AE1972">
        <v>3</v>
      </c>
      <c r="AF1972">
        <v>80</v>
      </c>
      <c r="AG1972">
        <v>1</v>
      </c>
      <c r="AH1972">
        <v>4</v>
      </c>
      <c r="AI1972">
        <v>3</v>
      </c>
      <c r="AJ1972">
        <v>3</v>
      </c>
      <c r="AK1972">
        <v>2</v>
      </c>
      <c r="AL1972">
        <v>1</v>
      </c>
      <c r="AM1972">
        <v>2</v>
      </c>
    </row>
    <row r="1973" spans="1:39" x14ac:dyDescent="0.25">
      <c r="A1973" t="s">
        <v>51</v>
      </c>
      <c r="B1973" t="s">
        <v>40</v>
      </c>
      <c r="C1973" t="s">
        <v>41</v>
      </c>
      <c r="D1973" t="s">
        <v>54</v>
      </c>
      <c r="E1973" t="s">
        <v>43</v>
      </c>
      <c r="F1973" t="s">
        <v>101</v>
      </c>
      <c r="G1973" t="s">
        <v>2050</v>
      </c>
      <c r="H1973">
        <v>2380</v>
      </c>
      <c r="I1973" t="s">
        <v>46</v>
      </c>
      <c r="J1973" t="s">
        <v>47</v>
      </c>
      <c r="K1973" t="s">
        <v>48</v>
      </c>
      <c r="L1973" t="s">
        <v>51</v>
      </c>
      <c r="M1973" t="s">
        <v>49</v>
      </c>
      <c r="N1973">
        <v>2</v>
      </c>
      <c r="O1973">
        <v>38</v>
      </c>
      <c r="P1973">
        <v>1</v>
      </c>
      <c r="Q1973">
        <v>243</v>
      </c>
      <c r="R1973">
        <v>7</v>
      </c>
      <c r="S1973" t="s">
        <v>66</v>
      </c>
      <c r="T1973">
        <v>1</v>
      </c>
      <c r="U1973">
        <v>4</v>
      </c>
      <c r="V1973">
        <v>46</v>
      </c>
      <c r="W1973">
        <v>2</v>
      </c>
      <c r="X1973">
        <v>2</v>
      </c>
      <c r="Y1973">
        <v>4</v>
      </c>
      <c r="Z1973">
        <v>4028</v>
      </c>
      <c r="AA1973">
        <v>7791</v>
      </c>
      <c r="AB1973">
        <v>0</v>
      </c>
      <c r="AC1973">
        <v>20</v>
      </c>
      <c r="AD1973">
        <v>4</v>
      </c>
      <c r="AE1973">
        <v>1</v>
      </c>
      <c r="AF1973">
        <v>80</v>
      </c>
      <c r="AG1973">
        <v>0</v>
      </c>
      <c r="AH1973">
        <v>8</v>
      </c>
      <c r="AI1973">
        <v>3</v>
      </c>
      <c r="AJ1973">
        <v>7</v>
      </c>
      <c r="AK1973">
        <v>7</v>
      </c>
      <c r="AL1973">
        <v>0</v>
      </c>
      <c r="AM1973">
        <v>5</v>
      </c>
    </row>
    <row r="1974" spans="1:39" x14ac:dyDescent="0.25">
      <c r="A1974" t="s">
        <v>51</v>
      </c>
      <c r="B1974" t="s">
        <v>52</v>
      </c>
      <c r="C1974" t="s">
        <v>64</v>
      </c>
      <c r="D1974" t="s">
        <v>54</v>
      </c>
      <c r="E1974" t="s">
        <v>55</v>
      </c>
      <c r="F1974" t="s">
        <v>44</v>
      </c>
      <c r="G1974" t="s">
        <v>2051</v>
      </c>
      <c r="H1974">
        <v>2381</v>
      </c>
      <c r="I1974" t="s">
        <v>57</v>
      </c>
      <c r="J1974" t="s">
        <v>58</v>
      </c>
      <c r="K1974" t="s">
        <v>74</v>
      </c>
      <c r="L1974" t="s">
        <v>51</v>
      </c>
      <c r="M1974" t="s">
        <v>49</v>
      </c>
      <c r="N1974">
        <v>5</v>
      </c>
      <c r="O1974">
        <v>29</v>
      </c>
      <c r="P1974">
        <v>1</v>
      </c>
      <c r="Q1974">
        <v>806</v>
      </c>
      <c r="R1974">
        <v>1</v>
      </c>
      <c r="S1974" t="s">
        <v>66</v>
      </c>
      <c r="T1974">
        <v>1</v>
      </c>
      <c r="U1974">
        <v>2</v>
      </c>
      <c r="V1974">
        <v>76</v>
      </c>
      <c r="W1974">
        <v>1</v>
      </c>
      <c r="X1974">
        <v>1</v>
      </c>
      <c r="Y1974">
        <v>4</v>
      </c>
      <c r="Z1974">
        <v>2720</v>
      </c>
      <c r="AA1974">
        <v>18959</v>
      </c>
      <c r="AB1974">
        <v>1</v>
      </c>
      <c r="AC1974">
        <v>18</v>
      </c>
      <c r="AD1974">
        <v>3</v>
      </c>
      <c r="AE1974">
        <v>4</v>
      </c>
      <c r="AF1974">
        <v>80</v>
      </c>
      <c r="AG1974">
        <v>1</v>
      </c>
      <c r="AH1974">
        <v>10</v>
      </c>
      <c r="AI1974">
        <v>3</v>
      </c>
      <c r="AJ1974">
        <v>10</v>
      </c>
      <c r="AK1974">
        <v>7</v>
      </c>
      <c r="AL1974">
        <v>2</v>
      </c>
      <c r="AM1974">
        <v>8</v>
      </c>
    </row>
    <row r="1975" spans="1:39" x14ac:dyDescent="0.25">
      <c r="A1975" t="s">
        <v>51</v>
      </c>
      <c r="B1975" t="s">
        <v>40</v>
      </c>
      <c r="C1975" t="s">
        <v>53</v>
      </c>
      <c r="D1975" t="s">
        <v>54</v>
      </c>
      <c r="E1975" t="s">
        <v>43</v>
      </c>
      <c r="F1975" t="s">
        <v>101</v>
      </c>
      <c r="G1975" t="s">
        <v>2052</v>
      </c>
      <c r="H1975">
        <v>2382</v>
      </c>
      <c r="I1975" t="s">
        <v>57</v>
      </c>
      <c r="J1975" t="s">
        <v>47</v>
      </c>
      <c r="K1975" t="s">
        <v>59</v>
      </c>
      <c r="L1975" t="s">
        <v>51</v>
      </c>
      <c r="M1975" t="s">
        <v>49</v>
      </c>
      <c r="N1975">
        <v>3</v>
      </c>
      <c r="O1975">
        <v>48</v>
      </c>
      <c r="P1975">
        <v>1</v>
      </c>
      <c r="Q1975">
        <v>817</v>
      </c>
      <c r="R1975">
        <v>2</v>
      </c>
      <c r="S1975" t="s">
        <v>60</v>
      </c>
      <c r="T1975">
        <v>1</v>
      </c>
      <c r="U1975">
        <v>2</v>
      </c>
      <c r="V1975">
        <v>56</v>
      </c>
      <c r="W1975">
        <v>4</v>
      </c>
      <c r="X1975">
        <v>2</v>
      </c>
      <c r="Y1975">
        <v>2</v>
      </c>
      <c r="Z1975">
        <v>8120</v>
      </c>
      <c r="AA1975">
        <v>18597</v>
      </c>
      <c r="AB1975">
        <v>3</v>
      </c>
      <c r="AC1975">
        <v>12</v>
      </c>
      <c r="AD1975">
        <v>3</v>
      </c>
      <c r="AE1975">
        <v>4</v>
      </c>
      <c r="AF1975">
        <v>80</v>
      </c>
      <c r="AG1975">
        <v>0</v>
      </c>
      <c r="AH1975">
        <v>12</v>
      </c>
      <c r="AI1975">
        <v>3</v>
      </c>
      <c r="AJ1975">
        <v>2</v>
      </c>
      <c r="AK1975">
        <v>2</v>
      </c>
      <c r="AL1975">
        <v>2</v>
      </c>
      <c r="AM1975">
        <v>2</v>
      </c>
    </row>
    <row r="1976" spans="1:39" x14ac:dyDescent="0.25">
      <c r="A1976" t="s">
        <v>51</v>
      </c>
      <c r="B1976" t="s">
        <v>52</v>
      </c>
      <c r="C1976" t="s">
        <v>64</v>
      </c>
      <c r="D1976" t="s">
        <v>54</v>
      </c>
      <c r="E1976" t="s">
        <v>43</v>
      </c>
      <c r="F1976" t="s">
        <v>67</v>
      </c>
      <c r="G1976" t="s">
        <v>2053</v>
      </c>
      <c r="H1976">
        <v>2383</v>
      </c>
      <c r="I1976" t="s">
        <v>46</v>
      </c>
      <c r="J1976" t="s">
        <v>47</v>
      </c>
      <c r="K1976" t="s">
        <v>74</v>
      </c>
      <c r="L1976" t="s">
        <v>39</v>
      </c>
      <c r="M1976" t="s">
        <v>49</v>
      </c>
      <c r="N1976">
        <v>3</v>
      </c>
      <c r="O1976">
        <v>27</v>
      </c>
      <c r="P1976">
        <v>1</v>
      </c>
      <c r="Q1976">
        <v>1410</v>
      </c>
      <c r="R1976">
        <v>3</v>
      </c>
      <c r="S1976" t="s">
        <v>60</v>
      </c>
      <c r="T1976">
        <v>1</v>
      </c>
      <c r="U1976">
        <v>4</v>
      </c>
      <c r="V1976">
        <v>71</v>
      </c>
      <c r="W1976">
        <v>4</v>
      </c>
      <c r="X1976">
        <v>2</v>
      </c>
      <c r="Y1976">
        <v>4</v>
      </c>
      <c r="Z1976">
        <v>4647</v>
      </c>
      <c r="AA1976">
        <v>16673</v>
      </c>
      <c r="AB1976">
        <v>1</v>
      </c>
      <c r="AC1976">
        <v>20</v>
      </c>
      <c r="AD1976">
        <v>4</v>
      </c>
      <c r="AE1976">
        <v>2</v>
      </c>
      <c r="AF1976">
        <v>80</v>
      </c>
      <c r="AG1976">
        <v>2</v>
      </c>
      <c r="AH1976">
        <v>6</v>
      </c>
      <c r="AI1976">
        <v>3</v>
      </c>
      <c r="AJ1976">
        <v>6</v>
      </c>
      <c r="AK1976">
        <v>5</v>
      </c>
      <c r="AL1976">
        <v>0</v>
      </c>
      <c r="AM1976">
        <v>4</v>
      </c>
    </row>
    <row r="1977" spans="1:39" x14ac:dyDescent="0.25">
      <c r="A1977" t="s">
        <v>51</v>
      </c>
      <c r="B1977" t="s">
        <v>40</v>
      </c>
      <c r="C1977" t="s">
        <v>41</v>
      </c>
      <c r="D1977" t="s">
        <v>54</v>
      </c>
      <c r="E1977" t="s">
        <v>55</v>
      </c>
      <c r="F1977" t="s">
        <v>44</v>
      </c>
      <c r="G1977" t="s">
        <v>2054</v>
      </c>
      <c r="H1977">
        <v>2384</v>
      </c>
      <c r="I1977" t="s">
        <v>57</v>
      </c>
      <c r="J1977" t="s">
        <v>58</v>
      </c>
      <c r="K1977" t="s">
        <v>48</v>
      </c>
      <c r="L1977" t="s">
        <v>51</v>
      </c>
      <c r="M1977" t="s">
        <v>49</v>
      </c>
      <c r="N1977">
        <v>2</v>
      </c>
      <c r="O1977">
        <v>37</v>
      </c>
      <c r="P1977">
        <v>1</v>
      </c>
      <c r="Q1977">
        <v>1225</v>
      </c>
      <c r="R1977">
        <v>10</v>
      </c>
      <c r="S1977" t="s">
        <v>50</v>
      </c>
      <c r="T1977">
        <v>1</v>
      </c>
      <c r="U1977">
        <v>4</v>
      </c>
      <c r="V1977">
        <v>80</v>
      </c>
      <c r="W1977">
        <v>4</v>
      </c>
      <c r="X1977">
        <v>1</v>
      </c>
      <c r="Y1977">
        <v>4</v>
      </c>
      <c r="Z1977">
        <v>4680</v>
      </c>
      <c r="AA1977">
        <v>15232</v>
      </c>
      <c r="AB1977">
        <v>3</v>
      </c>
      <c r="AC1977">
        <v>17</v>
      </c>
      <c r="AD1977">
        <v>3</v>
      </c>
      <c r="AE1977">
        <v>1</v>
      </c>
      <c r="AF1977">
        <v>80</v>
      </c>
      <c r="AG1977">
        <v>0</v>
      </c>
      <c r="AH1977">
        <v>4</v>
      </c>
      <c r="AI1977">
        <v>3</v>
      </c>
      <c r="AJ1977">
        <v>1</v>
      </c>
      <c r="AK1977">
        <v>0</v>
      </c>
      <c r="AL1977">
        <v>0</v>
      </c>
      <c r="AM1977">
        <v>0</v>
      </c>
    </row>
    <row r="1978" spans="1:39" x14ac:dyDescent="0.25">
      <c r="A1978" t="s">
        <v>51</v>
      </c>
      <c r="B1978" t="s">
        <v>40</v>
      </c>
      <c r="C1978" t="s">
        <v>53</v>
      </c>
      <c r="D1978" t="s">
        <v>54</v>
      </c>
      <c r="E1978" t="s">
        <v>55</v>
      </c>
      <c r="F1978" t="s">
        <v>67</v>
      </c>
      <c r="G1978" t="s">
        <v>2055</v>
      </c>
      <c r="H1978">
        <v>2385</v>
      </c>
      <c r="I1978" t="s">
        <v>57</v>
      </c>
      <c r="J1978" t="s">
        <v>63</v>
      </c>
      <c r="K1978" t="s">
        <v>59</v>
      </c>
      <c r="L1978" t="s">
        <v>39</v>
      </c>
      <c r="M1978" t="s">
        <v>49</v>
      </c>
      <c r="N1978">
        <v>3</v>
      </c>
      <c r="O1978">
        <v>50</v>
      </c>
      <c r="P1978">
        <v>1</v>
      </c>
      <c r="Q1978">
        <v>1207</v>
      </c>
      <c r="R1978">
        <v>28</v>
      </c>
      <c r="S1978" t="s">
        <v>60</v>
      </c>
      <c r="T1978">
        <v>1</v>
      </c>
      <c r="U1978">
        <v>4</v>
      </c>
      <c r="V1978">
        <v>74</v>
      </c>
      <c r="W1978">
        <v>4</v>
      </c>
      <c r="X1978">
        <v>1</v>
      </c>
      <c r="Y1978">
        <v>3</v>
      </c>
      <c r="Z1978">
        <v>3221</v>
      </c>
      <c r="AA1978">
        <v>3297</v>
      </c>
      <c r="AB1978">
        <v>1</v>
      </c>
      <c r="AC1978">
        <v>11</v>
      </c>
      <c r="AD1978">
        <v>3</v>
      </c>
      <c r="AE1978">
        <v>3</v>
      </c>
      <c r="AF1978">
        <v>80</v>
      </c>
      <c r="AG1978">
        <v>3</v>
      </c>
      <c r="AH1978">
        <v>20</v>
      </c>
      <c r="AI1978">
        <v>3</v>
      </c>
      <c r="AJ1978">
        <v>20</v>
      </c>
      <c r="AK1978">
        <v>8</v>
      </c>
      <c r="AL1978">
        <v>3</v>
      </c>
      <c r="AM1978">
        <v>8</v>
      </c>
    </row>
    <row r="1979" spans="1:39" x14ac:dyDescent="0.25">
      <c r="A1979" t="s">
        <v>51</v>
      </c>
      <c r="B1979" t="s">
        <v>40</v>
      </c>
      <c r="C1979" t="s">
        <v>64</v>
      </c>
      <c r="D1979" t="s">
        <v>54</v>
      </c>
      <c r="E1979" t="s">
        <v>55</v>
      </c>
      <c r="F1979" t="s">
        <v>67</v>
      </c>
      <c r="G1979" t="s">
        <v>2056</v>
      </c>
      <c r="H1979">
        <v>2386</v>
      </c>
      <c r="I1979" t="s">
        <v>46</v>
      </c>
      <c r="J1979" t="s">
        <v>78</v>
      </c>
      <c r="K1979" t="s">
        <v>48</v>
      </c>
      <c r="L1979" t="s">
        <v>51</v>
      </c>
      <c r="M1979" t="s">
        <v>49</v>
      </c>
      <c r="N1979">
        <v>3</v>
      </c>
      <c r="O1979">
        <v>34</v>
      </c>
      <c r="P1979">
        <v>1</v>
      </c>
      <c r="Q1979">
        <v>1442</v>
      </c>
      <c r="R1979">
        <v>9</v>
      </c>
      <c r="S1979" t="s">
        <v>72</v>
      </c>
      <c r="T1979">
        <v>1</v>
      </c>
      <c r="U1979">
        <v>4</v>
      </c>
      <c r="V1979">
        <v>46</v>
      </c>
      <c r="W1979">
        <v>2</v>
      </c>
      <c r="X1979">
        <v>3</v>
      </c>
      <c r="Y1979">
        <v>2</v>
      </c>
      <c r="Z1979">
        <v>8621</v>
      </c>
      <c r="AA1979">
        <v>17654</v>
      </c>
      <c r="AB1979">
        <v>1</v>
      </c>
      <c r="AC1979">
        <v>14</v>
      </c>
      <c r="AD1979">
        <v>3</v>
      </c>
      <c r="AE1979">
        <v>2</v>
      </c>
      <c r="AF1979">
        <v>80</v>
      </c>
      <c r="AG1979">
        <v>0</v>
      </c>
      <c r="AH1979">
        <v>9</v>
      </c>
      <c r="AI1979">
        <v>4</v>
      </c>
      <c r="AJ1979">
        <v>8</v>
      </c>
      <c r="AK1979">
        <v>7</v>
      </c>
      <c r="AL1979">
        <v>7</v>
      </c>
      <c r="AM1979">
        <v>7</v>
      </c>
    </row>
    <row r="1980" spans="1:39" x14ac:dyDescent="0.25">
      <c r="A1980" t="s">
        <v>39</v>
      </c>
      <c r="B1980" t="s">
        <v>40</v>
      </c>
      <c r="C1980" t="s">
        <v>87</v>
      </c>
      <c r="D1980" t="s">
        <v>42</v>
      </c>
      <c r="E1980" t="s">
        <v>43</v>
      </c>
      <c r="F1980" t="s">
        <v>44</v>
      </c>
      <c r="G1980" t="s">
        <v>2057</v>
      </c>
      <c r="H1980">
        <v>2387</v>
      </c>
      <c r="I1980" t="s">
        <v>46</v>
      </c>
      <c r="J1980" t="s">
        <v>47</v>
      </c>
      <c r="K1980" t="s">
        <v>48</v>
      </c>
      <c r="L1980" t="s">
        <v>51</v>
      </c>
      <c r="M1980" t="s">
        <v>49</v>
      </c>
      <c r="N1980">
        <v>3</v>
      </c>
      <c r="O1980">
        <v>24</v>
      </c>
      <c r="P1980">
        <v>0</v>
      </c>
      <c r="Q1980">
        <v>693</v>
      </c>
      <c r="R1980">
        <v>3</v>
      </c>
      <c r="S1980" t="s">
        <v>50</v>
      </c>
      <c r="T1980">
        <v>1</v>
      </c>
      <c r="U1980">
        <v>1</v>
      </c>
      <c r="V1980">
        <v>65</v>
      </c>
      <c r="W1980">
        <v>3</v>
      </c>
      <c r="X1980">
        <v>2</v>
      </c>
      <c r="Y1980">
        <v>3</v>
      </c>
      <c r="Z1980">
        <v>4577</v>
      </c>
      <c r="AA1980">
        <v>24785</v>
      </c>
      <c r="AB1980">
        <v>9</v>
      </c>
      <c r="AC1980">
        <v>14</v>
      </c>
      <c r="AD1980">
        <v>3</v>
      </c>
      <c r="AE1980">
        <v>1</v>
      </c>
      <c r="AF1980">
        <v>80</v>
      </c>
      <c r="AG1980">
        <v>0</v>
      </c>
      <c r="AH1980">
        <v>4</v>
      </c>
      <c r="AI1980">
        <v>3</v>
      </c>
      <c r="AJ1980">
        <v>2</v>
      </c>
      <c r="AK1980">
        <v>2</v>
      </c>
      <c r="AL1980">
        <v>2</v>
      </c>
      <c r="AM1980">
        <v>0</v>
      </c>
    </row>
    <row r="1981" spans="1:39" x14ac:dyDescent="0.25">
      <c r="A1981" t="s">
        <v>51</v>
      </c>
      <c r="B1981" t="s">
        <v>40</v>
      </c>
      <c r="C1981" t="s">
        <v>41</v>
      </c>
      <c r="D1981" t="s">
        <v>54</v>
      </c>
      <c r="E1981" t="s">
        <v>55</v>
      </c>
      <c r="F1981" t="s">
        <v>108</v>
      </c>
      <c r="G1981" t="s">
        <v>2058</v>
      </c>
      <c r="H1981">
        <v>2388</v>
      </c>
      <c r="I1981" t="s">
        <v>46</v>
      </c>
      <c r="J1981" t="s">
        <v>78</v>
      </c>
      <c r="K1981" t="s">
        <v>48</v>
      </c>
      <c r="L1981" t="s">
        <v>51</v>
      </c>
      <c r="M1981" t="s">
        <v>49</v>
      </c>
      <c r="N1981">
        <v>4</v>
      </c>
      <c r="O1981">
        <v>39</v>
      </c>
      <c r="P1981">
        <v>1</v>
      </c>
      <c r="Q1981">
        <v>408</v>
      </c>
      <c r="R1981">
        <v>2</v>
      </c>
      <c r="S1981" t="s">
        <v>66</v>
      </c>
      <c r="T1981">
        <v>1</v>
      </c>
      <c r="U1981">
        <v>4</v>
      </c>
      <c r="V1981">
        <v>80</v>
      </c>
      <c r="W1981">
        <v>2</v>
      </c>
      <c r="X1981">
        <v>2</v>
      </c>
      <c r="Y1981">
        <v>3</v>
      </c>
      <c r="Z1981">
        <v>4553</v>
      </c>
      <c r="AA1981">
        <v>20978</v>
      </c>
      <c r="AB1981">
        <v>1</v>
      </c>
      <c r="AC1981">
        <v>11</v>
      </c>
      <c r="AD1981">
        <v>3</v>
      </c>
      <c r="AE1981">
        <v>1</v>
      </c>
      <c r="AF1981">
        <v>80</v>
      </c>
      <c r="AG1981">
        <v>0</v>
      </c>
      <c r="AH1981">
        <v>20</v>
      </c>
      <c r="AI1981">
        <v>3</v>
      </c>
      <c r="AJ1981">
        <v>20</v>
      </c>
      <c r="AK1981">
        <v>7</v>
      </c>
      <c r="AL1981">
        <v>11</v>
      </c>
      <c r="AM1981">
        <v>10</v>
      </c>
    </row>
    <row r="1982" spans="1:39" x14ac:dyDescent="0.25">
      <c r="A1982" t="s">
        <v>51</v>
      </c>
      <c r="B1982" t="s">
        <v>40</v>
      </c>
      <c r="C1982" t="s">
        <v>64</v>
      </c>
      <c r="D1982" t="s">
        <v>54</v>
      </c>
      <c r="E1982" t="s">
        <v>43</v>
      </c>
      <c r="F1982" t="s">
        <v>101</v>
      </c>
      <c r="G1982" t="s">
        <v>2059</v>
      </c>
      <c r="H1982">
        <v>2389</v>
      </c>
      <c r="I1982" t="s">
        <v>57</v>
      </c>
      <c r="J1982" t="s">
        <v>47</v>
      </c>
      <c r="K1982" t="s">
        <v>48</v>
      </c>
      <c r="L1982" t="s">
        <v>51</v>
      </c>
      <c r="M1982" t="s">
        <v>49</v>
      </c>
      <c r="N1982">
        <v>2</v>
      </c>
      <c r="O1982">
        <v>32</v>
      </c>
      <c r="P1982">
        <v>1</v>
      </c>
      <c r="Q1982">
        <v>929</v>
      </c>
      <c r="R1982">
        <v>10</v>
      </c>
      <c r="S1982" t="s">
        <v>72</v>
      </c>
      <c r="T1982">
        <v>1</v>
      </c>
      <c r="U1982">
        <v>4</v>
      </c>
      <c r="V1982">
        <v>55</v>
      </c>
      <c r="W1982">
        <v>3</v>
      </c>
      <c r="X1982">
        <v>2</v>
      </c>
      <c r="Y1982">
        <v>4</v>
      </c>
      <c r="Z1982">
        <v>5396</v>
      </c>
      <c r="AA1982">
        <v>21703</v>
      </c>
      <c r="AB1982">
        <v>1</v>
      </c>
      <c r="AC1982">
        <v>12</v>
      </c>
      <c r="AD1982">
        <v>3</v>
      </c>
      <c r="AE1982">
        <v>4</v>
      </c>
      <c r="AF1982">
        <v>80</v>
      </c>
      <c r="AG1982">
        <v>0</v>
      </c>
      <c r="AH1982">
        <v>10</v>
      </c>
      <c r="AI1982">
        <v>2</v>
      </c>
      <c r="AJ1982">
        <v>10</v>
      </c>
      <c r="AK1982">
        <v>7</v>
      </c>
      <c r="AL1982">
        <v>0</v>
      </c>
      <c r="AM1982">
        <v>8</v>
      </c>
    </row>
    <row r="1983" spans="1:39" x14ac:dyDescent="0.25">
      <c r="A1983" t="s">
        <v>39</v>
      </c>
      <c r="B1983" t="s">
        <v>52</v>
      </c>
      <c r="C1983" t="s">
        <v>53</v>
      </c>
      <c r="D1983" t="s">
        <v>42</v>
      </c>
      <c r="E1983" t="s">
        <v>43</v>
      </c>
      <c r="F1983" t="s">
        <v>108</v>
      </c>
      <c r="G1983" t="s">
        <v>2060</v>
      </c>
      <c r="H1983">
        <v>2390</v>
      </c>
      <c r="I1983" t="s">
        <v>57</v>
      </c>
      <c r="J1983" t="s">
        <v>47</v>
      </c>
      <c r="K1983" t="s">
        <v>59</v>
      </c>
      <c r="L1983" t="s">
        <v>39</v>
      </c>
      <c r="M1983" t="s">
        <v>49</v>
      </c>
      <c r="N1983">
        <v>4</v>
      </c>
      <c r="O1983">
        <v>50</v>
      </c>
      <c r="P1983">
        <v>0</v>
      </c>
      <c r="Q1983">
        <v>562</v>
      </c>
      <c r="R1983">
        <v>8</v>
      </c>
      <c r="S1983" t="s">
        <v>50</v>
      </c>
      <c r="T1983">
        <v>1</v>
      </c>
      <c r="U1983">
        <v>2</v>
      </c>
      <c r="V1983">
        <v>50</v>
      </c>
      <c r="W1983">
        <v>3</v>
      </c>
      <c r="X1983">
        <v>2</v>
      </c>
      <c r="Y1983">
        <v>3</v>
      </c>
      <c r="Z1983">
        <v>6796</v>
      </c>
      <c r="AA1983">
        <v>23452</v>
      </c>
      <c r="AB1983">
        <v>3</v>
      </c>
      <c r="AC1983">
        <v>14</v>
      </c>
      <c r="AD1983">
        <v>3</v>
      </c>
      <c r="AE1983">
        <v>1</v>
      </c>
      <c r="AF1983">
        <v>80</v>
      </c>
      <c r="AG1983">
        <v>1</v>
      </c>
      <c r="AH1983">
        <v>18</v>
      </c>
      <c r="AI1983">
        <v>3</v>
      </c>
      <c r="AJ1983">
        <v>4</v>
      </c>
      <c r="AK1983">
        <v>3</v>
      </c>
      <c r="AL1983">
        <v>1</v>
      </c>
      <c r="AM1983">
        <v>3</v>
      </c>
    </row>
    <row r="1984" spans="1:39" x14ac:dyDescent="0.25">
      <c r="A1984" t="s">
        <v>51</v>
      </c>
      <c r="B1984" t="s">
        <v>40</v>
      </c>
      <c r="C1984" t="s">
        <v>41</v>
      </c>
      <c r="D1984" t="s">
        <v>54</v>
      </c>
      <c r="E1984" t="s">
        <v>55</v>
      </c>
      <c r="F1984" t="s">
        <v>44</v>
      </c>
      <c r="G1984" t="s">
        <v>2061</v>
      </c>
      <c r="H1984">
        <v>2391</v>
      </c>
      <c r="I1984" t="s">
        <v>46</v>
      </c>
      <c r="J1984" t="s">
        <v>78</v>
      </c>
      <c r="K1984" t="s">
        <v>48</v>
      </c>
      <c r="L1984" t="s">
        <v>51</v>
      </c>
      <c r="M1984" t="s">
        <v>49</v>
      </c>
      <c r="N1984">
        <v>4</v>
      </c>
      <c r="O1984">
        <v>38</v>
      </c>
      <c r="P1984">
        <v>1</v>
      </c>
      <c r="Q1984">
        <v>827</v>
      </c>
      <c r="R1984">
        <v>1</v>
      </c>
      <c r="S1984" t="s">
        <v>66</v>
      </c>
      <c r="T1984">
        <v>1</v>
      </c>
      <c r="U1984">
        <v>2</v>
      </c>
      <c r="V1984">
        <v>33</v>
      </c>
      <c r="W1984">
        <v>4</v>
      </c>
      <c r="X1984">
        <v>2</v>
      </c>
      <c r="Y1984">
        <v>4</v>
      </c>
      <c r="Z1984">
        <v>7625</v>
      </c>
      <c r="AA1984">
        <v>19383</v>
      </c>
      <c r="AB1984">
        <v>0</v>
      </c>
      <c r="AC1984">
        <v>13</v>
      </c>
      <c r="AD1984">
        <v>3</v>
      </c>
      <c r="AE1984">
        <v>3</v>
      </c>
      <c r="AF1984">
        <v>80</v>
      </c>
      <c r="AG1984">
        <v>0</v>
      </c>
      <c r="AH1984">
        <v>10</v>
      </c>
      <c r="AI1984">
        <v>2</v>
      </c>
      <c r="AJ1984">
        <v>9</v>
      </c>
      <c r="AK1984">
        <v>7</v>
      </c>
      <c r="AL1984">
        <v>1</v>
      </c>
      <c r="AM1984">
        <v>8</v>
      </c>
    </row>
    <row r="1985" spans="1:39" x14ac:dyDescent="0.25">
      <c r="A1985" t="s">
        <v>51</v>
      </c>
      <c r="B1985" t="s">
        <v>40</v>
      </c>
      <c r="C1985" t="s">
        <v>64</v>
      </c>
      <c r="D1985" t="s">
        <v>54</v>
      </c>
      <c r="E1985" t="s">
        <v>55</v>
      </c>
      <c r="F1985" t="s">
        <v>44</v>
      </c>
      <c r="G1985" t="s">
        <v>2062</v>
      </c>
      <c r="H1985">
        <v>2392</v>
      </c>
      <c r="I1985" t="s">
        <v>46</v>
      </c>
      <c r="J1985" t="s">
        <v>76</v>
      </c>
      <c r="K1985" t="s">
        <v>59</v>
      </c>
      <c r="L1985" t="s">
        <v>51</v>
      </c>
      <c r="M1985" t="s">
        <v>49</v>
      </c>
      <c r="N1985">
        <v>3</v>
      </c>
      <c r="O1985">
        <v>27</v>
      </c>
      <c r="P1985">
        <v>1</v>
      </c>
      <c r="Q1985">
        <v>608</v>
      </c>
      <c r="R1985">
        <v>1</v>
      </c>
      <c r="S1985" t="s">
        <v>50</v>
      </c>
      <c r="T1985">
        <v>1</v>
      </c>
      <c r="U1985">
        <v>3</v>
      </c>
      <c r="V1985">
        <v>68</v>
      </c>
      <c r="W1985">
        <v>3</v>
      </c>
      <c r="X1985">
        <v>3</v>
      </c>
      <c r="Y1985">
        <v>1</v>
      </c>
      <c r="Z1985">
        <v>7412</v>
      </c>
      <c r="AA1985">
        <v>6009</v>
      </c>
      <c r="AB1985">
        <v>1</v>
      </c>
      <c r="AC1985">
        <v>11</v>
      </c>
      <c r="AD1985">
        <v>3</v>
      </c>
      <c r="AE1985">
        <v>4</v>
      </c>
      <c r="AF1985">
        <v>80</v>
      </c>
      <c r="AG1985">
        <v>0</v>
      </c>
      <c r="AH1985">
        <v>9</v>
      </c>
      <c r="AI1985">
        <v>3</v>
      </c>
      <c r="AJ1985">
        <v>9</v>
      </c>
      <c r="AK1985">
        <v>7</v>
      </c>
      <c r="AL1985">
        <v>0</v>
      </c>
      <c r="AM1985">
        <v>7</v>
      </c>
    </row>
    <row r="1986" spans="1:39" x14ac:dyDescent="0.25">
      <c r="A1986" t="s">
        <v>51</v>
      </c>
      <c r="B1986" t="s">
        <v>40</v>
      </c>
      <c r="C1986" t="s">
        <v>64</v>
      </c>
      <c r="D1986" t="s">
        <v>54</v>
      </c>
      <c r="E1986" t="s">
        <v>55</v>
      </c>
      <c r="F1986" t="s">
        <v>44</v>
      </c>
      <c r="G1986" t="s">
        <v>2063</v>
      </c>
      <c r="H1986">
        <v>2393</v>
      </c>
      <c r="I1986" t="s">
        <v>46</v>
      </c>
      <c r="J1986" t="s">
        <v>96</v>
      </c>
      <c r="K1986" t="s">
        <v>48</v>
      </c>
      <c r="L1986" t="s">
        <v>51</v>
      </c>
      <c r="M1986" t="s">
        <v>49</v>
      </c>
      <c r="N1986">
        <v>6</v>
      </c>
      <c r="O1986">
        <v>32</v>
      </c>
      <c r="P1986">
        <v>1</v>
      </c>
      <c r="Q1986">
        <v>1018</v>
      </c>
      <c r="R1986">
        <v>3</v>
      </c>
      <c r="S1986" t="s">
        <v>50</v>
      </c>
      <c r="T1986">
        <v>1</v>
      </c>
      <c r="U1986">
        <v>3</v>
      </c>
      <c r="V1986">
        <v>39</v>
      </c>
      <c r="W1986">
        <v>3</v>
      </c>
      <c r="X1986">
        <v>3</v>
      </c>
      <c r="Y1986">
        <v>4</v>
      </c>
      <c r="Z1986">
        <v>11159</v>
      </c>
      <c r="AA1986">
        <v>19373</v>
      </c>
      <c r="AB1986">
        <v>3</v>
      </c>
      <c r="AC1986">
        <v>15</v>
      </c>
      <c r="AD1986">
        <v>3</v>
      </c>
      <c r="AE1986">
        <v>4</v>
      </c>
      <c r="AF1986">
        <v>80</v>
      </c>
      <c r="AG1986">
        <v>0</v>
      </c>
      <c r="AH1986">
        <v>10</v>
      </c>
      <c r="AI1986">
        <v>3</v>
      </c>
      <c r="AJ1986">
        <v>7</v>
      </c>
      <c r="AK1986">
        <v>7</v>
      </c>
      <c r="AL1986">
        <v>7</v>
      </c>
      <c r="AM1986">
        <v>7</v>
      </c>
    </row>
    <row r="1987" spans="1:39" x14ac:dyDescent="0.25">
      <c r="A1987" t="s">
        <v>51</v>
      </c>
      <c r="B1987" t="s">
        <v>40</v>
      </c>
      <c r="C1987" t="s">
        <v>53</v>
      </c>
      <c r="D1987" t="s">
        <v>54</v>
      </c>
      <c r="E1987" t="s">
        <v>43</v>
      </c>
      <c r="F1987" t="s">
        <v>101</v>
      </c>
      <c r="G1987" t="s">
        <v>2064</v>
      </c>
      <c r="H1987">
        <v>2394</v>
      </c>
      <c r="I1987" t="s">
        <v>57</v>
      </c>
      <c r="J1987" t="s">
        <v>47</v>
      </c>
      <c r="K1987" t="s">
        <v>48</v>
      </c>
      <c r="L1987" t="s">
        <v>51</v>
      </c>
      <c r="M1987" t="s">
        <v>49</v>
      </c>
      <c r="N1987">
        <v>2</v>
      </c>
      <c r="O1987">
        <v>47</v>
      </c>
      <c r="P1987">
        <v>1</v>
      </c>
      <c r="Q1987">
        <v>703</v>
      </c>
      <c r="R1987">
        <v>14</v>
      </c>
      <c r="S1987" t="s">
        <v>66</v>
      </c>
      <c r="T1987">
        <v>1</v>
      </c>
      <c r="U1987">
        <v>4</v>
      </c>
      <c r="V1987">
        <v>42</v>
      </c>
      <c r="W1987">
        <v>3</v>
      </c>
      <c r="X1987">
        <v>2</v>
      </c>
      <c r="Y1987">
        <v>1</v>
      </c>
      <c r="Z1987">
        <v>4960</v>
      </c>
      <c r="AA1987">
        <v>11825</v>
      </c>
      <c r="AB1987">
        <v>2</v>
      </c>
      <c r="AC1987">
        <v>12</v>
      </c>
      <c r="AD1987">
        <v>3</v>
      </c>
      <c r="AE1987">
        <v>4</v>
      </c>
      <c r="AF1987">
        <v>80</v>
      </c>
      <c r="AG1987">
        <v>0</v>
      </c>
      <c r="AH1987">
        <v>20</v>
      </c>
      <c r="AI1987">
        <v>3</v>
      </c>
      <c r="AJ1987">
        <v>7</v>
      </c>
      <c r="AK1987">
        <v>7</v>
      </c>
      <c r="AL1987">
        <v>1</v>
      </c>
      <c r="AM1987">
        <v>7</v>
      </c>
    </row>
    <row r="1988" spans="1:39" x14ac:dyDescent="0.25">
      <c r="A1988" t="s">
        <v>51</v>
      </c>
      <c r="B1988" t="s">
        <v>52</v>
      </c>
      <c r="C1988" t="s">
        <v>41</v>
      </c>
      <c r="D1988" t="s">
        <v>54</v>
      </c>
      <c r="E1988" t="s">
        <v>43</v>
      </c>
      <c r="F1988" t="s">
        <v>44</v>
      </c>
      <c r="G1988" t="s">
        <v>2065</v>
      </c>
      <c r="H1988">
        <v>2395</v>
      </c>
      <c r="I1988" t="s">
        <v>57</v>
      </c>
      <c r="J1988" t="s">
        <v>47</v>
      </c>
      <c r="K1988" t="s">
        <v>59</v>
      </c>
      <c r="L1988" t="s">
        <v>39</v>
      </c>
      <c r="M1988" t="s">
        <v>49</v>
      </c>
      <c r="N1988">
        <v>2</v>
      </c>
      <c r="O1988">
        <v>40</v>
      </c>
      <c r="P1988">
        <v>1</v>
      </c>
      <c r="Q1988">
        <v>580</v>
      </c>
      <c r="R1988">
        <v>5</v>
      </c>
      <c r="S1988" t="s">
        <v>66</v>
      </c>
      <c r="T1988">
        <v>1</v>
      </c>
      <c r="U1988">
        <v>4</v>
      </c>
      <c r="V1988">
        <v>48</v>
      </c>
      <c r="W1988">
        <v>2</v>
      </c>
      <c r="X1988">
        <v>3</v>
      </c>
      <c r="Y1988">
        <v>1</v>
      </c>
      <c r="Z1988">
        <v>10475</v>
      </c>
      <c r="AA1988">
        <v>23772</v>
      </c>
      <c r="AB1988">
        <v>5</v>
      </c>
      <c r="AC1988">
        <v>21</v>
      </c>
      <c r="AD1988">
        <v>4</v>
      </c>
      <c r="AE1988">
        <v>3</v>
      </c>
      <c r="AF1988">
        <v>80</v>
      </c>
      <c r="AG1988">
        <v>1</v>
      </c>
      <c r="AH1988">
        <v>20</v>
      </c>
      <c r="AI1988">
        <v>3</v>
      </c>
      <c r="AJ1988">
        <v>18</v>
      </c>
      <c r="AK1988">
        <v>13</v>
      </c>
      <c r="AL1988">
        <v>1</v>
      </c>
      <c r="AM1988">
        <v>12</v>
      </c>
    </row>
    <row r="1989" spans="1:39" x14ac:dyDescent="0.25">
      <c r="A1989" t="s">
        <v>51</v>
      </c>
      <c r="B1989" t="s">
        <v>40</v>
      </c>
      <c r="C1989" t="s">
        <v>53</v>
      </c>
      <c r="D1989" t="s">
        <v>54</v>
      </c>
      <c r="E1989" t="s">
        <v>55</v>
      </c>
      <c r="F1989" t="s">
        <v>44</v>
      </c>
      <c r="G1989" t="s">
        <v>2066</v>
      </c>
      <c r="H1989">
        <v>2396</v>
      </c>
      <c r="I1989" t="s">
        <v>57</v>
      </c>
      <c r="J1989" t="s">
        <v>96</v>
      </c>
      <c r="K1989" t="s">
        <v>59</v>
      </c>
      <c r="L1989" t="s">
        <v>51</v>
      </c>
      <c r="M1989" t="s">
        <v>49</v>
      </c>
      <c r="N1989">
        <v>3</v>
      </c>
      <c r="O1989">
        <v>53</v>
      </c>
      <c r="P1989">
        <v>1</v>
      </c>
      <c r="Q1989">
        <v>970</v>
      </c>
      <c r="R1989">
        <v>7</v>
      </c>
      <c r="S1989" t="s">
        <v>72</v>
      </c>
      <c r="T1989">
        <v>1</v>
      </c>
      <c r="U1989">
        <v>3</v>
      </c>
      <c r="V1989">
        <v>59</v>
      </c>
      <c r="W1989">
        <v>4</v>
      </c>
      <c r="X1989">
        <v>4</v>
      </c>
      <c r="Y1989">
        <v>3</v>
      </c>
      <c r="Z1989">
        <v>14814</v>
      </c>
      <c r="AA1989">
        <v>13514</v>
      </c>
      <c r="AB1989">
        <v>3</v>
      </c>
      <c r="AC1989">
        <v>19</v>
      </c>
      <c r="AD1989">
        <v>3</v>
      </c>
      <c r="AE1989">
        <v>3</v>
      </c>
      <c r="AF1989">
        <v>80</v>
      </c>
      <c r="AG1989">
        <v>0</v>
      </c>
      <c r="AH1989">
        <v>32</v>
      </c>
      <c r="AI1989">
        <v>3</v>
      </c>
      <c r="AJ1989">
        <v>5</v>
      </c>
      <c r="AK1989">
        <v>1</v>
      </c>
      <c r="AL1989">
        <v>1</v>
      </c>
      <c r="AM1989">
        <v>3</v>
      </c>
    </row>
    <row r="1990" spans="1:39" x14ac:dyDescent="0.25">
      <c r="A1990" t="s">
        <v>51</v>
      </c>
      <c r="B1990" t="s">
        <v>40</v>
      </c>
      <c r="C1990" t="s">
        <v>41</v>
      </c>
      <c r="D1990" t="s">
        <v>54</v>
      </c>
      <c r="E1990" t="s">
        <v>156</v>
      </c>
      <c r="F1990" t="s">
        <v>158</v>
      </c>
      <c r="G1990" t="s">
        <v>2067</v>
      </c>
      <c r="H1990">
        <v>2397</v>
      </c>
      <c r="I1990" t="s">
        <v>57</v>
      </c>
      <c r="J1990" t="s">
        <v>90</v>
      </c>
      <c r="K1990" t="s">
        <v>74</v>
      </c>
      <c r="L1990" t="s">
        <v>51</v>
      </c>
      <c r="M1990" t="s">
        <v>49</v>
      </c>
      <c r="N1990">
        <v>2</v>
      </c>
      <c r="O1990">
        <v>41</v>
      </c>
      <c r="P1990">
        <v>1</v>
      </c>
      <c r="Q1990">
        <v>427</v>
      </c>
      <c r="R1990">
        <v>10</v>
      </c>
      <c r="S1990" t="s">
        <v>66</v>
      </c>
      <c r="T1990">
        <v>1</v>
      </c>
      <c r="U1990">
        <v>2</v>
      </c>
      <c r="V1990">
        <v>73</v>
      </c>
      <c r="W1990">
        <v>2</v>
      </c>
      <c r="X1990">
        <v>5</v>
      </c>
      <c r="Y1990">
        <v>4</v>
      </c>
      <c r="Z1990">
        <v>19141</v>
      </c>
      <c r="AA1990">
        <v>8861</v>
      </c>
      <c r="AB1990">
        <v>3</v>
      </c>
      <c r="AC1990">
        <v>15</v>
      </c>
      <c r="AD1990">
        <v>3</v>
      </c>
      <c r="AE1990">
        <v>2</v>
      </c>
      <c r="AF1990">
        <v>80</v>
      </c>
      <c r="AG1990">
        <v>3</v>
      </c>
      <c r="AH1990">
        <v>23</v>
      </c>
      <c r="AI1990">
        <v>2</v>
      </c>
      <c r="AJ1990">
        <v>21</v>
      </c>
      <c r="AK1990">
        <v>6</v>
      </c>
      <c r="AL1990">
        <v>12</v>
      </c>
      <c r="AM1990">
        <v>6</v>
      </c>
    </row>
    <row r="1991" spans="1:39" x14ac:dyDescent="0.25">
      <c r="A1991" t="s">
        <v>51</v>
      </c>
      <c r="B1991" t="s">
        <v>40</v>
      </c>
      <c r="C1991" t="s">
        <v>70</v>
      </c>
      <c r="D1991" t="s">
        <v>54</v>
      </c>
      <c r="E1991" t="s">
        <v>43</v>
      </c>
      <c r="F1991" t="s">
        <v>101</v>
      </c>
      <c r="G1991" t="s">
        <v>2068</v>
      </c>
      <c r="H1991">
        <v>2398</v>
      </c>
      <c r="I1991" t="s">
        <v>57</v>
      </c>
      <c r="J1991" t="s">
        <v>47</v>
      </c>
      <c r="K1991" t="s">
        <v>48</v>
      </c>
      <c r="L1991" t="s">
        <v>51</v>
      </c>
      <c r="M1991" t="s">
        <v>49</v>
      </c>
      <c r="N1991">
        <v>1</v>
      </c>
      <c r="O1991">
        <v>60</v>
      </c>
      <c r="P1991">
        <v>1</v>
      </c>
      <c r="Q1991">
        <v>1179</v>
      </c>
      <c r="R1991">
        <v>16</v>
      </c>
      <c r="S1991" t="s">
        <v>66</v>
      </c>
      <c r="T1991">
        <v>1</v>
      </c>
      <c r="U1991">
        <v>1</v>
      </c>
      <c r="V1991">
        <v>84</v>
      </c>
      <c r="W1991">
        <v>3</v>
      </c>
      <c r="X1991">
        <v>2</v>
      </c>
      <c r="Y1991">
        <v>1</v>
      </c>
      <c r="Z1991">
        <v>5405</v>
      </c>
      <c r="AA1991">
        <v>11924</v>
      </c>
      <c r="AB1991">
        <v>8</v>
      </c>
      <c r="AC1991">
        <v>14</v>
      </c>
      <c r="AD1991">
        <v>3</v>
      </c>
      <c r="AE1991">
        <v>4</v>
      </c>
      <c r="AF1991">
        <v>80</v>
      </c>
      <c r="AG1991">
        <v>0</v>
      </c>
      <c r="AH1991">
        <v>10</v>
      </c>
      <c r="AI1991">
        <v>3</v>
      </c>
      <c r="AJ1991">
        <v>2</v>
      </c>
      <c r="AK1991">
        <v>2</v>
      </c>
      <c r="AL1991">
        <v>2</v>
      </c>
      <c r="AM1991">
        <v>2</v>
      </c>
    </row>
    <row r="1992" spans="1:39" x14ac:dyDescent="0.25">
      <c r="A1992" t="s">
        <v>51</v>
      </c>
      <c r="B1992" t="s">
        <v>52</v>
      </c>
      <c r="C1992" t="s">
        <v>64</v>
      </c>
      <c r="D1992" t="s">
        <v>54</v>
      </c>
      <c r="E1992" t="s">
        <v>55</v>
      </c>
      <c r="F1992" t="s">
        <v>44</v>
      </c>
      <c r="G1992" t="s">
        <v>2069</v>
      </c>
      <c r="H1992">
        <v>2399</v>
      </c>
      <c r="I1992" t="s">
        <v>57</v>
      </c>
      <c r="J1992" t="s">
        <v>76</v>
      </c>
      <c r="K1992" t="s">
        <v>74</v>
      </c>
      <c r="L1992" t="s">
        <v>51</v>
      </c>
      <c r="M1992" t="s">
        <v>49</v>
      </c>
      <c r="N1992">
        <v>4</v>
      </c>
      <c r="O1992">
        <v>27</v>
      </c>
      <c r="P1992">
        <v>1</v>
      </c>
      <c r="Q1992">
        <v>294</v>
      </c>
      <c r="R1992">
        <v>10</v>
      </c>
      <c r="S1992" t="s">
        <v>50</v>
      </c>
      <c r="T1992">
        <v>1</v>
      </c>
      <c r="U1992">
        <v>4</v>
      </c>
      <c r="V1992">
        <v>32</v>
      </c>
      <c r="W1992">
        <v>3</v>
      </c>
      <c r="X1992">
        <v>3</v>
      </c>
      <c r="Y1992">
        <v>1</v>
      </c>
      <c r="Z1992">
        <v>8793</v>
      </c>
      <c r="AA1992">
        <v>4809</v>
      </c>
      <c r="AB1992">
        <v>1</v>
      </c>
      <c r="AC1992">
        <v>21</v>
      </c>
      <c r="AD1992">
        <v>4</v>
      </c>
      <c r="AE1992">
        <v>3</v>
      </c>
      <c r="AF1992">
        <v>80</v>
      </c>
      <c r="AG1992">
        <v>2</v>
      </c>
      <c r="AH1992">
        <v>9</v>
      </c>
      <c r="AI1992">
        <v>2</v>
      </c>
      <c r="AJ1992">
        <v>9</v>
      </c>
      <c r="AK1992">
        <v>7</v>
      </c>
      <c r="AL1992">
        <v>1</v>
      </c>
      <c r="AM1992">
        <v>7</v>
      </c>
    </row>
    <row r="1993" spans="1:39" x14ac:dyDescent="0.25">
      <c r="A1993" t="s">
        <v>51</v>
      </c>
      <c r="B1993" t="s">
        <v>40</v>
      </c>
      <c r="C1993" t="s">
        <v>41</v>
      </c>
      <c r="D1993" t="s">
        <v>54</v>
      </c>
      <c r="E1993" t="s">
        <v>156</v>
      </c>
      <c r="F1993" t="s">
        <v>158</v>
      </c>
      <c r="G1993" t="s">
        <v>2070</v>
      </c>
      <c r="H1993">
        <v>2400</v>
      </c>
      <c r="I1993" t="s">
        <v>57</v>
      </c>
      <c r="J1993" t="s">
        <v>90</v>
      </c>
      <c r="K1993" t="s">
        <v>59</v>
      </c>
      <c r="L1993" t="s">
        <v>51</v>
      </c>
      <c r="M1993" t="s">
        <v>49</v>
      </c>
      <c r="N1993">
        <v>3</v>
      </c>
      <c r="O1993">
        <v>41</v>
      </c>
      <c r="P1993">
        <v>1</v>
      </c>
      <c r="Q1993">
        <v>314</v>
      </c>
      <c r="R1993">
        <v>1</v>
      </c>
      <c r="S1993" t="s">
        <v>72</v>
      </c>
      <c r="T1993">
        <v>1</v>
      </c>
      <c r="U1993">
        <v>4</v>
      </c>
      <c r="V1993">
        <v>59</v>
      </c>
      <c r="W1993">
        <v>2</v>
      </c>
      <c r="X1993">
        <v>5</v>
      </c>
      <c r="Y1993">
        <v>3</v>
      </c>
      <c r="Z1993">
        <v>19189</v>
      </c>
      <c r="AA1993">
        <v>19562</v>
      </c>
      <c r="AB1993">
        <v>1</v>
      </c>
      <c r="AC1993">
        <v>12</v>
      </c>
      <c r="AD1993">
        <v>3</v>
      </c>
      <c r="AE1993">
        <v>2</v>
      </c>
      <c r="AF1993">
        <v>80</v>
      </c>
      <c r="AG1993">
        <v>1</v>
      </c>
      <c r="AH1993">
        <v>22</v>
      </c>
      <c r="AI1993">
        <v>3</v>
      </c>
      <c r="AJ1993">
        <v>22</v>
      </c>
      <c r="AK1993">
        <v>7</v>
      </c>
      <c r="AL1993">
        <v>2</v>
      </c>
      <c r="AM1993">
        <v>10</v>
      </c>
    </row>
    <row r="1994" spans="1:39" x14ac:dyDescent="0.25">
      <c r="A1994" t="s">
        <v>51</v>
      </c>
      <c r="B1994" t="s">
        <v>40</v>
      </c>
      <c r="C1994" t="s">
        <v>53</v>
      </c>
      <c r="D1994" t="s">
        <v>54</v>
      </c>
      <c r="E1994" t="s">
        <v>43</v>
      </c>
      <c r="F1994" t="s">
        <v>101</v>
      </c>
      <c r="G1994" t="s">
        <v>2071</v>
      </c>
      <c r="H1994">
        <v>2401</v>
      </c>
      <c r="I1994" t="s">
        <v>57</v>
      </c>
      <c r="J1994" t="s">
        <v>94</v>
      </c>
      <c r="K1994" t="s">
        <v>59</v>
      </c>
      <c r="L1994" t="s">
        <v>51</v>
      </c>
      <c r="M1994" t="s">
        <v>49</v>
      </c>
      <c r="N1994">
        <v>2</v>
      </c>
      <c r="O1994">
        <v>50</v>
      </c>
      <c r="P1994">
        <v>1</v>
      </c>
      <c r="Q1994">
        <v>316</v>
      </c>
      <c r="R1994">
        <v>8</v>
      </c>
      <c r="S1994" t="s">
        <v>66</v>
      </c>
      <c r="T1994">
        <v>1</v>
      </c>
      <c r="U1994">
        <v>4</v>
      </c>
      <c r="V1994">
        <v>54</v>
      </c>
      <c r="W1994">
        <v>3</v>
      </c>
      <c r="X1994">
        <v>1</v>
      </c>
      <c r="Y1994">
        <v>2</v>
      </c>
      <c r="Z1994">
        <v>3875</v>
      </c>
      <c r="AA1994">
        <v>9983</v>
      </c>
      <c r="AB1994">
        <v>7</v>
      </c>
      <c r="AC1994">
        <v>15</v>
      </c>
      <c r="AD1994">
        <v>3</v>
      </c>
      <c r="AE1994">
        <v>4</v>
      </c>
      <c r="AF1994">
        <v>80</v>
      </c>
      <c r="AG1994">
        <v>1</v>
      </c>
      <c r="AH1994">
        <v>4</v>
      </c>
      <c r="AI1994">
        <v>3</v>
      </c>
      <c r="AJ1994">
        <v>2</v>
      </c>
      <c r="AK1994">
        <v>2</v>
      </c>
      <c r="AL1994">
        <v>2</v>
      </c>
      <c r="AM1994">
        <v>2</v>
      </c>
    </row>
    <row r="1995" spans="1:39" x14ac:dyDescent="0.25">
      <c r="A1995" t="s">
        <v>39</v>
      </c>
      <c r="B1995" t="s">
        <v>40</v>
      </c>
      <c r="C1995" t="s">
        <v>64</v>
      </c>
      <c r="D1995" t="s">
        <v>42</v>
      </c>
      <c r="E1995" t="s">
        <v>55</v>
      </c>
      <c r="F1995" t="s">
        <v>44</v>
      </c>
      <c r="G1995" t="s">
        <v>2072</v>
      </c>
      <c r="H1995">
        <v>2402</v>
      </c>
      <c r="I1995" t="s">
        <v>46</v>
      </c>
      <c r="J1995" t="s">
        <v>58</v>
      </c>
      <c r="K1995" t="s">
        <v>48</v>
      </c>
      <c r="L1995" t="s">
        <v>39</v>
      </c>
      <c r="M1995" t="s">
        <v>49</v>
      </c>
      <c r="N1995">
        <v>4</v>
      </c>
      <c r="O1995">
        <v>28</v>
      </c>
      <c r="P1995">
        <v>0</v>
      </c>
      <c r="Q1995">
        <v>654</v>
      </c>
      <c r="R1995">
        <v>1</v>
      </c>
      <c r="S1995" t="s">
        <v>50</v>
      </c>
      <c r="T1995">
        <v>1</v>
      </c>
      <c r="U1995">
        <v>1</v>
      </c>
      <c r="V1995">
        <v>67</v>
      </c>
      <c r="W1995">
        <v>1</v>
      </c>
      <c r="X1995">
        <v>1</v>
      </c>
      <c r="Y1995">
        <v>2</v>
      </c>
      <c r="Z1995">
        <v>2216</v>
      </c>
      <c r="AA1995">
        <v>3872</v>
      </c>
      <c r="AB1995">
        <v>7</v>
      </c>
      <c r="AC1995">
        <v>13</v>
      </c>
      <c r="AD1995">
        <v>3</v>
      </c>
      <c r="AE1995">
        <v>4</v>
      </c>
      <c r="AF1995">
        <v>80</v>
      </c>
      <c r="AG1995">
        <v>0</v>
      </c>
      <c r="AH1995">
        <v>10</v>
      </c>
      <c r="AI1995">
        <v>3</v>
      </c>
      <c r="AJ1995">
        <v>7</v>
      </c>
      <c r="AK1995">
        <v>7</v>
      </c>
      <c r="AL1995">
        <v>3</v>
      </c>
      <c r="AM1995">
        <v>7</v>
      </c>
    </row>
    <row r="1996" spans="1:39" x14ac:dyDescent="0.25">
      <c r="A1996" t="s">
        <v>51</v>
      </c>
      <c r="B1996" t="s">
        <v>86</v>
      </c>
      <c r="C1996" t="s">
        <v>41</v>
      </c>
      <c r="D1996" t="s">
        <v>54</v>
      </c>
      <c r="E1996" t="s">
        <v>55</v>
      </c>
      <c r="F1996" t="s">
        <v>44</v>
      </c>
      <c r="G1996" t="s">
        <v>2073</v>
      </c>
      <c r="H1996">
        <v>2403</v>
      </c>
      <c r="I1996" t="s">
        <v>46</v>
      </c>
      <c r="J1996" t="s">
        <v>96</v>
      </c>
      <c r="K1996" t="s">
        <v>59</v>
      </c>
      <c r="L1996" t="s">
        <v>51</v>
      </c>
      <c r="M1996" t="s">
        <v>49</v>
      </c>
      <c r="N1996">
        <v>2</v>
      </c>
      <c r="O1996">
        <v>36</v>
      </c>
      <c r="P1996">
        <v>1</v>
      </c>
      <c r="Q1996">
        <v>427</v>
      </c>
      <c r="R1996">
        <v>8</v>
      </c>
      <c r="S1996" t="s">
        <v>72</v>
      </c>
      <c r="T1996">
        <v>1</v>
      </c>
      <c r="U1996">
        <v>1</v>
      </c>
      <c r="V1996">
        <v>63</v>
      </c>
      <c r="W1996">
        <v>4</v>
      </c>
      <c r="X1996">
        <v>3</v>
      </c>
      <c r="Y1996">
        <v>1</v>
      </c>
      <c r="Z1996">
        <v>11713</v>
      </c>
      <c r="AA1996">
        <v>20335</v>
      </c>
      <c r="AB1996">
        <v>9</v>
      </c>
      <c r="AC1996">
        <v>14</v>
      </c>
      <c r="AD1996">
        <v>3</v>
      </c>
      <c r="AE1996">
        <v>1</v>
      </c>
      <c r="AF1996">
        <v>80</v>
      </c>
      <c r="AG1996">
        <v>1</v>
      </c>
      <c r="AH1996">
        <v>10</v>
      </c>
      <c r="AI1996">
        <v>3</v>
      </c>
      <c r="AJ1996">
        <v>8</v>
      </c>
      <c r="AK1996">
        <v>7</v>
      </c>
      <c r="AL1996">
        <v>0</v>
      </c>
      <c r="AM1996">
        <v>5</v>
      </c>
    </row>
    <row r="1997" spans="1:39" x14ac:dyDescent="0.25">
      <c r="A1997" t="s">
        <v>51</v>
      </c>
      <c r="B1997" t="s">
        <v>40</v>
      </c>
      <c r="C1997" t="s">
        <v>41</v>
      </c>
      <c r="D1997" t="s">
        <v>54</v>
      </c>
      <c r="E1997" t="s">
        <v>55</v>
      </c>
      <c r="F1997" t="s">
        <v>44</v>
      </c>
      <c r="G1997" t="s">
        <v>2074</v>
      </c>
      <c r="H1997">
        <v>2404</v>
      </c>
      <c r="I1997" t="s">
        <v>46</v>
      </c>
      <c r="J1997" t="s">
        <v>76</v>
      </c>
      <c r="K1997" t="s">
        <v>48</v>
      </c>
      <c r="L1997" t="s">
        <v>39</v>
      </c>
      <c r="M1997" t="s">
        <v>49</v>
      </c>
      <c r="N1997">
        <v>4</v>
      </c>
      <c r="O1997">
        <v>38</v>
      </c>
      <c r="P1997">
        <v>1</v>
      </c>
      <c r="Q1997">
        <v>168</v>
      </c>
      <c r="R1997">
        <v>1</v>
      </c>
      <c r="S1997" t="s">
        <v>72</v>
      </c>
      <c r="T1997">
        <v>1</v>
      </c>
      <c r="U1997">
        <v>3</v>
      </c>
      <c r="V1997">
        <v>81</v>
      </c>
      <c r="W1997">
        <v>3</v>
      </c>
      <c r="X1997">
        <v>3</v>
      </c>
      <c r="Y1997">
        <v>3</v>
      </c>
      <c r="Z1997">
        <v>7861</v>
      </c>
      <c r="AA1997">
        <v>15397</v>
      </c>
      <c r="AB1997">
        <v>4</v>
      </c>
      <c r="AC1997">
        <v>14</v>
      </c>
      <c r="AD1997">
        <v>3</v>
      </c>
      <c r="AE1997">
        <v>4</v>
      </c>
      <c r="AF1997">
        <v>80</v>
      </c>
      <c r="AG1997">
        <v>0</v>
      </c>
      <c r="AH1997">
        <v>10</v>
      </c>
      <c r="AI1997">
        <v>4</v>
      </c>
      <c r="AJ1997">
        <v>1</v>
      </c>
      <c r="AK1997">
        <v>0</v>
      </c>
      <c r="AL1997">
        <v>0</v>
      </c>
      <c r="AM1997">
        <v>0</v>
      </c>
    </row>
    <row r="1998" spans="1:39" x14ac:dyDescent="0.25">
      <c r="A1998" t="s">
        <v>51</v>
      </c>
      <c r="B1998" t="s">
        <v>86</v>
      </c>
      <c r="C1998" t="s">
        <v>41</v>
      </c>
      <c r="D1998" t="s">
        <v>54</v>
      </c>
      <c r="E1998" t="s">
        <v>55</v>
      </c>
      <c r="F1998" t="s">
        <v>67</v>
      </c>
      <c r="G1998" t="s">
        <v>2075</v>
      </c>
      <c r="H1998">
        <v>2405</v>
      </c>
      <c r="I1998" t="s">
        <v>57</v>
      </c>
      <c r="J1998" t="s">
        <v>63</v>
      </c>
      <c r="K1998" t="s">
        <v>48</v>
      </c>
      <c r="L1998" t="s">
        <v>51</v>
      </c>
      <c r="M1998" t="s">
        <v>49</v>
      </c>
      <c r="N1998">
        <v>5</v>
      </c>
      <c r="O1998">
        <v>44</v>
      </c>
      <c r="P1998">
        <v>1</v>
      </c>
      <c r="Q1998">
        <v>381</v>
      </c>
      <c r="R1998">
        <v>24</v>
      </c>
      <c r="S1998" t="s">
        <v>72</v>
      </c>
      <c r="T1998">
        <v>1</v>
      </c>
      <c r="U1998">
        <v>1</v>
      </c>
      <c r="V1998">
        <v>49</v>
      </c>
      <c r="W1998">
        <v>1</v>
      </c>
      <c r="X1998">
        <v>1</v>
      </c>
      <c r="Y1998">
        <v>3</v>
      </c>
      <c r="Z1998">
        <v>3708</v>
      </c>
      <c r="AA1998">
        <v>2104</v>
      </c>
      <c r="AB1998">
        <v>2</v>
      </c>
      <c r="AC1998">
        <v>14</v>
      </c>
      <c r="AD1998">
        <v>3</v>
      </c>
      <c r="AE1998">
        <v>3</v>
      </c>
      <c r="AF1998">
        <v>80</v>
      </c>
      <c r="AG1998">
        <v>0</v>
      </c>
      <c r="AH1998">
        <v>9</v>
      </c>
      <c r="AI1998">
        <v>3</v>
      </c>
      <c r="AJ1998">
        <v>5</v>
      </c>
      <c r="AK1998">
        <v>2</v>
      </c>
      <c r="AL1998">
        <v>1</v>
      </c>
      <c r="AM1998">
        <v>4</v>
      </c>
    </row>
    <row r="1999" spans="1:39" x14ac:dyDescent="0.25">
      <c r="A1999" t="s">
        <v>51</v>
      </c>
      <c r="B1999" t="s">
        <v>52</v>
      </c>
      <c r="C1999" t="s">
        <v>53</v>
      </c>
      <c r="D1999" t="s">
        <v>54</v>
      </c>
      <c r="E1999" t="s">
        <v>43</v>
      </c>
      <c r="F1999" t="s">
        <v>67</v>
      </c>
      <c r="G1999" t="s">
        <v>2076</v>
      </c>
      <c r="H1999">
        <v>2406</v>
      </c>
      <c r="I1999" t="s">
        <v>46</v>
      </c>
      <c r="J1999" t="s">
        <v>47</v>
      </c>
      <c r="K1999" t="s">
        <v>74</v>
      </c>
      <c r="L1999" t="s">
        <v>39</v>
      </c>
      <c r="M1999" t="s">
        <v>49</v>
      </c>
      <c r="N1999">
        <v>2</v>
      </c>
      <c r="O1999">
        <v>47</v>
      </c>
      <c r="P1999">
        <v>1</v>
      </c>
      <c r="Q1999">
        <v>217</v>
      </c>
      <c r="R1999">
        <v>3</v>
      </c>
      <c r="S1999" t="s">
        <v>72</v>
      </c>
      <c r="T1999">
        <v>1</v>
      </c>
      <c r="U1999">
        <v>4</v>
      </c>
      <c r="V1999">
        <v>49</v>
      </c>
      <c r="W1999">
        <v>3</v>
      </c>
      <c r="X1999">
        <v>4</v>
      </c>
      <c r="Y1999">
        <v>3</v>
      </c>
      <c r="Z1999">
        <v>13770</v>
      </c>
      <c r="AA1999">
        <v>10225</v>
      </c>
      <c r="AB1999">
        <v>9</v>
      </c>
      <c r="AC1999">
        <v>12</v>
      </c>
      <c r="AD1999">
        <v>3</v>
      </c>
      <c r="AE1999">
        <v>4</v>
      </c>
      <c r="AF1999">
        <v>80</v>
      </c>
      <c r="AG1999">
        <v>2</v>
      </c>
      <c r="AH1999">
        <v>28</v>
      </c>
      <c r="AI1999">
        <v>2</v>
      </c>
      <c r="AJ1999">
        <v>22</v>
      </c>
      <c r="AK1999">
        <v>2</v>
      </c>
      <c r="AL1999">
        <v>11</v>
      </c>
      <c r="AM1999">
        <v>13</v>
      </c>
    </row>
    <row r="2000" spans="1:39" x14ac:dyDescent="0.25">
      <c r="A2000" t="s">
        <v>51</v>
      </c>
      <c r="B2000" t="s">
        <v>40</v>
      </c>
      <c r="C2000" t="s">
        <v>64</v>
      </c>
      <c r="D2000" t="s">
        <v>54</v>
      </c>
      <c r="E2000" t="s">
        <v>43</v>
      </c>
      <c r="F2000" t="s">
        <v>101</v>
      </c>
      <c r="G2000" t="s">
        <v>2077</v>
      </c>
      <c r="H2000">
        <v>2407</v>
      </c>
      <c r="I2000" t="s">
        <v>57</v>
      </c>
      <c r="J2000" t="s">
        <v>47</v>
      </c>
      <c r="K2000" t="s">
        <v>74</v>
      </c>
      <c r="L2000" t="s">
        <v>51</v>
      </c>
      <c r="M2000" t="s">
        <v>49</v>
      </c>
      <c r="N2000">
        <v>2</v>
      </c>
      <c r="O2000">
        <v>30</v>
      </c>
      <c r="P2000">
        <v>1</v>
      </c>
      <c r="Q2000">
        <v>501</v>
      </c>
      <c r="R2000">
        <v>27</v>
      </c>
      <c r="S2000" t="s">
        <v>129</v>
      </c>
      <c r="T2000">
        <v>1</v>
      </c>
      <c r="U2000">
        <v>3</v>
      </c>
      <c r="V2000">
        <v>99</v>
      </c>
      <c r="W2000">
        <v>3</v>
      </c>
      <c r="X2000">
        <v>2</v>
      </c>
      <c r="Y2000">
        <v>4</v>
      </c>
      <c r="Z2000">
        <v>5304</v>
      </c>
      <c r="AA2000">
        <v>25275</v>
      </c>
      <c r="AB2000">
        <v>7</v>
      </c>
      <c r="AC2000">
        <v>23</v>
      </c>
      <c r="AD2000">
        <v>4</v>
      </c>
      <c r="AE2000">
        <v>4</v>
      </c>
      <c r="AF2000">
        <v>80</v>
      </c>
      <c r="AG2000">
        <v>1</v>
      </c>
      <c r="AH2000">
        <v>10</v>
      </c>
      <c r="AI2000">
        <v>2</v>
      </c>
      <c r="AJ2000">
        <v>8</v>
      </c>
      <c r="AK2000">
        <v>7</v>
      </c>
      <c r="AL2000">
        <v>7</v>
      </c>
      <c r="AM2000">
        <v>7</v>
      </c>
    </row>
    <row r="2001" spans="1:39" x14ac:dyDescent="0.25">
      <c r="A2001" t="s">
        <v>51</v>
      </c>
      <c r="B2001" t="s">
        <v>40</v>
      </c>
      <c r="C2001" t="s">
        <v>64</v>
      </c>
      <c r="D2001" t="s">
        <v>54</v>
      </c>
      <c r="E2001" t="s">
        <v>43</v>
      </c>
      <c r="F2001" t="s">
        <v>44</v>
      </c>
      <c r="G2001" t="s">
        <v>2078</v>
      </c>
      <c r="H2001">
        <v>2408</v>
      </c>
      <c r="I2001" t="s">
        <v>57</v>
      </c>
      <c r="J2001" t="s">
        <v>94</v>
      </c>
      <c r="K2001" t="s">
        <v>48</v>
      </c>
      <c r="L2001" t="s">
        <v>51</v>
      </c>
      <c r="M2001" t="s">
        <v>49</v>
      </c>
      <c r="N2001">
        <v>6</v>
      </c>
      <c r="O2001">
        <v>29</v>
      </c>
      <c r="P2001">
        <v>1</v>
      </c>
      <c r="Q2001">
        <v>1396</v>
      </c>
      <c r="R2001">
        <v>10</v>
      </c>
      <c r="S2001" t="s">
        <v>72</v>
      </c>
      <c r="T2001">
        <v>1</v>
      </c>
      <c r="U2001">
        <v>3</v>
      </c>
      <c r="V2001">
        <v>99</v>
      </c>
      <c r="W2001">
        <v>3</v>
      </c>
      <c r="X2001">
        <v>1</v>
      </c>
      <c r="Y2001">
        <v>3</v>
      </c>
      <c r="Z2001">
        <v>2642</v>
      </c>
      <c r="AA2001">
        <v>2755</v>
      </c>
      <c r="AB2001">
        <v>1</v>
      </c>
      <c r="AC2001">
        <v>11</v>
      </c>
      <c r="AD2001">
        <v>3</v>
      </c>
      <c r="AE2001">
        <v>3</v>
      </c>
      <c r="AF2001">
        <v>80</v>
      </c>
      <c r="AG2001">
        <v>0</v>
      </c>
      <c r="AH2001">
        <v>1</v>
      </c>
      <c r="AI2001">
        <v>3</v>
      </c>
      <c r="AJ2001">
        <v>1</v>
      </c>
      <c r="AK2001">
        <v>0</v>
      </c>
      <c r="AL2001">
        <v>0</v>
      </c>
      <c r="AM2001">
        <v>0</v>
      </c>
    </row>
    <row r="2002" spans="1:39" x14ac:dyDescent="0.25">
      <c r="A2002" t="s">
        <v>39</v>
      </c>
      <c r="B2002" t="s">
        <v>52</v>
      </c>
      <c r="C2002" t="s">
        <v>41</v>
      </c>
      <c r="D2002" t="s">
        <v>42</v>
      </c>
      <c r="E2002" t="s">
        <v>55</v>
      </c>
      <c r="F2002" t="s">
        <v>67</v>
      </c>
      <c r="G2002" t="s">
        <v>2079</v>
      </c>
      <c r="H2002">
        <v>2409</v>
      </c>
      <c r="I2002" t="s">
        <v>57</v>
      </c>
      <c r="J2002" t="s">
        <v>58</v>
      </c>
      <c r="K2002" t="s">
        <v>74</v>
      </c>
      <c r="L2002" t="s">
        <v>39</v>
      </c>
      <c r="M2002" t="s">
        <v>49</v>
      </c>
      <c r="N2002">
        <v>2</v>
      </c>
      <c r="O2002">
        <v>42</v>
      </c>
      <c r="P2002">
        <v>0</v>
      </c>
      <c r="Q2002">
        <v>933</v>
      </c>
      <c r="R2002">
        <v>19</v>
      </c>
      <c r="S2002" t="s">
        <v>72</v>
      </c>
      <c r="T2002">
        <v>1</v>
      </c>
      <c r="U2002">
        <v>3</v>
      </c>
      <c r="V2002">
        <v>57</v>
      </c>
      <c r="W2002">
        <v>4</v>
      </c>
      <c r="X2002">
        <v>1</v>
      </c>
      <c r="Y2002">
        <v>3</v>
      </c>
      <c r="Z2002">
        <v>2759</v>
      </c>
      <c r="AA2002">
        <v>20366</v>
      </c>
      <c r="AB2002">
        <v>6</v>
      </c>
      <c r="AC2002">
        <v>12</v>
      </c>
      <c r="AD2002">
        <v>3</v>
      </c>
      <c r="AE2002">
        <v>4</v>
      </c>
      <c r="AF2002">
        <v>80</v>
      </c>
      <c r="AG2002">
        <v>0</v>
      </c>
      <c r="AH2002">
        <v>7</v>
      </c>
      <c r="AI2002">
        <v>3</v>
      </c>
      <c r="AJ2002">
        <v>2</v>
      </c>
      <c r="AK2002">
        <v>2</v>
      </c>
      <c r="AL2002">
        <v>2</v>
      </c>
      <c r="AM2002">
        <v>2</v>
      </c>
    </row>
    <row r="2003" spans="1:39" x14ac:dyDescent="0.25">
      <c r="A2003" t="s">
        <v>51</v>
      </c>
      <c r="B2003" t="s">
        <v>52</v>
      </c>
      <c r="C2003" t="s">
        <v>41</v>
      </c>
      <c r="D2003" t="s">
        <v>54</v>
      </c>
      <c r="E2003" t="s">
        <v>43</v>
      </c>
      <c r="F2003" t="s">
        <v>44</v>
      </c>
      <c r="G2003" t="s">
        <v>2080</v>
      </c>
      <c r="H2003">
        <v>2410</v>
      </c>
      <c r="I2003" t="s">
        <v>57</v>
      </c>
      <c r="J2003" t="s">
        <v>47</v>
      </c>
      <c r="K2003" t="s">
        <v>59</v>
      </c>
      <c r="L2003" t="s">
        <v>51</v>
      </c>
      <c r="M2003" t="s">
        <v>49</v>
      </c>
      <c r="N2003">
        <v>5</v>
      </c>
      <c r="O2003">
        <v>43</v>
      </c>
      <c r="P2003">
        <v>1</v>
      </c>
      <c r="Q2003">
        <v>775</v>
      </c>
      <c r="R2003">
        <v>15</v>
      </c>
      <c r="S2003" t="s">
        <v>72</v>
      </c>
      <c r="T2003">
        <v>1</v>
      </c>
      <c r="U2003">
        <v>4</v>
      </c>
      <c r="V2003">
        <v>47</v>
      </c>
      <c r="W2003">
        <v>2</v>
      </c>
      <c r="X2003">
        <v>2</v>
      </c>
      <c r="Y2003">
        <v>4</v>
      </c>
      <c r="Z2003">
        <v>6804</v>
      </c>
      <c r="AA2003">
        <v>23683</v>
      </c>
      <c r="AB2003">
        <v>3</v>
      </c>
      <c r="AC2003">
        <v>18</v>
      </c>
      <c r="AD2003">
        <v>3</v>
      </c>
      <c r="AE2003">
        <v>3</v>
      </c>
      <c r="AF2003">
        <v>80</v>
      </c>
      <c r="AG2003">
        <v>1</v>
      </c>
      <c r="AH2003">
        <v>7</v>
      </c>
      <c r="AI2003">
        <v>3</v>
      </c>
      <c r="AJ2003">
        <v>2</v>
      </c>
      <c r="AK2003">
        <v>2</v>
      </c>
      <c r="AL2003">
        <v>2</v>
      </c>
      <c r="AM2003">
        <v>2</v>
      </c>
    </row>
    <row r="2004" spans="1:39" x14ac:dyDescent="0.25">
      <c r="A2004" t="s">
        <v>51</v>
      </c>
      <c r="B2004" t="s">
        <v>40</v>
      </c>
      <c r="C2004" t="s">
        <v>64</v>
      </c>
      <c r="D2004" t="s">
        <v>54</v>
      </c>
      <c r="E2004" t="s">
        <v>55</v>
      </c>
      <c r="F2004" t="s">
        <v>67</v>
      </c>
      <c r="G2004" t="s">
        <v>2081</v>
      </c>
      <c r="H2004">
        <v>2411</v>
      </c>
      <c r="I2004" t="s">
        <v>46</v>
      </c>
      <c r="J2004" t="s">
        <v>78</v>
      </c>
      <c r="K2004" t="s">
        <v>48</v>
      </c>
      <c r="L2004" t="s">
        <v>51</v>
      </c>
      <c r="M2004" t="s">
        <v>49</v>
      </c>
      <c r="N2004">
        <v>2</v>
      </c>
      <c r="O2004">
        <v>34</v>
      </c>
      <c r="P2004">
        <v>1</v>
      </c>
      <c r="Q2004">
        <v>970</v>
      </c>
      <c r="R2004">
        <v>8</v>
      </c>
      <c r="S2004" t="s">
        <v>50</v>
      </c>
      <c r="T2004">
        <v>1</v>
      </c>
      <c r="U2004">
        <v>2</v>
      </c>
      <c r="V2004">
        <v>96</v>
      </c>
      <c r="W2004">
        <v>3</v>
      </c>
      <c r="X2004">
        <v>2</v>
      </c>
      <c r="Y2004">
        <v>3</v>
      </c>
      <c r="Z2004">
        <v>6142</v>
      </c>
      <c r="AA2004">
        <v>7360</v>
      </c>
      <c r="AB2004">
        <v>3</v>
      </c>
      <c r="AC2004">
        <v>11</v>
      </c>
      <c r="AD2004">
        <v>3</v>
      </c>
      <c r="AE2004">
        <v>4</v>
      </c>
      <c r="AF2004">
        <v>80</v>
      </c>
      <c r="AG2004">
        <v>0</v>
      </c>
      <c r="AH2004">
        <v>10</v>
      </c>
      <c r="AI2004">
        <v>3</v>
      </c>
      <c r="AJ2004">
        <v>5</v>
      </c>
      <c r="AK2004">
        <v>1</v>
      </c>
      <c r="AL2004">
        <v>4</v>
      </c>
      <c r="AM2004">
        <v>3</v>
      </c>
    </row>
    <row r="2005" spans="1:39" x14ac:dyDescent="0.25">
      <c r="A2005" t="s">
        <v>51</v>
      </c>
      <c r="B2005" t="s">
        <v>40</v>
      </c>
      <c r="C2005" t="s">
        <v>87</v>
      </c>
      <c r="D2005" t="s">
        <v>54</v>
      </c>
      <c r="E2005" t="s">
        <v>55</v>
      </c>
      <c r="F2005" t="s">
        <v>67</v>
      </c>
      <c r="G2005" t="s">
        <v>2082</v>
      </c>
      <c r="H2005">
        <v>2412</v>
      </c>
      <c r="I2005" t="s">
        <v>57</v>
      </c>
      <c r="J2005" t="s">
        <v>63</v>
      </c>
      <c r="K2005" t="s">
        <v>59</v>
      </c>
      <c r="L2005" t="s">
        <v>51</v>
      </c>
      <c r="M2005" t="s">
        <v>49</v>
      </c>
      <c r="N2005">
        <v>2</v>
      </c>
      <c r="O2005">
        <v>23</v>
      </c>
      <c r="P2005">
        <v>1</v>
      </c>
      <c r="Q2005">
        <v>650</v>
      </c>
      <c r="R2005">
        <v>9</v>
      </c>
      <c r="S2005" t="s">
        <v>60</v>
      </c>
      <c r="T2005">
        <v>1</v>
      </c>
      <c r="U2005">
        <v>2</v>
      </c>
      <c r="V2005">
        <v>37</v>
      </c>
      <c r="W2005">
        <v>3</v>
      </c>
      <c r="X2005">
        <v>1</v>
      </c>
      <c r="Y2005">
        <v>1</v>
      </c>
      <c r="Z2005">
        <v>2500</v>
      </c>
      <c r="AA2005">
        <v>4344</v>
      </c>
      <c r="AB2005">
        <v>1</v>
      </c>
      <c r="AC2005">
        <v>14</v>
      </c>
      <c r="AD2005">
        <v>3</v>
      </c>
      <c r="AE2005">
        <v>4</v>
      </c>
      <c r="AF2005">
        <v>80</v>
      </c>
      <c r="AG2005">
        <v>1</v>
      </c>
      <c r="AH2005">
        <v>5</v>
      </c>
      <c r="AI2005">
        <v>4</v>
      </c>
      <c r="AJ2005">
        <v>4</v>
      </c>
      <c r="AK2005">
        <v>3</v>
      </c>
      <c r="AL2005">
        <v>0</v>
      </c>
      <c r="AM2005">
        <v>2</v>
      </c>
    </row>
    <row r="2006" spans="1:39" x14ac:dyDescent="0.25">
      <c r="A2006" t="s">
        <v>51</v>
      </c>
      <c r="B2006" t="s">
        <v>40</v>
      </c>
      <c r="C2006" t="s">
        <v>41</v>
      </c>
      <c r="D2006" t="s">
        <v>54</v>
      </c>
      <c r="E2006" t="s">
        <v>156</v>
      </c>
      <c r="F2006" t="s">
        <v>158</v>
      </c>
      <c r="G2006" t="s">
        <v>2083</v>
      </c>
      <c r="H2006">
        <v>2413</v>
      </c>
      <c r="I2006" t="s">
        <v>46</v>
      </c>
      <c r="J2006" t="s">
        <v>158</v>
      </c>
      <c r="K2006" t="s">
        <v>59</v>
      </c>
      <c r="L2006" t="s">
        <v>51</v>
      </c>
      <c r="M2006" t="s">
        <v>49</v>
      </c>
      <c r="N2006">
        <v>3</v>
      </c>
      <c r="O2006">
        <v>39</v>
      </c>
      <c r="P2006">
        <v>1</v>
      </c>
      <c r="Q2006">
        <v>141</v>
      </c>
      <c r="R2006">
        <v>3</v>
      </c>
      <c r="S2006" t="s">
        <v>72</v>
      </c>
      <c r="T2006">
        <v>1</v>
      </c>
      <c r="U2006">
        <v>3</v>
      </c>
      <c r="V2006">
        <v>44</v>
      </c>
      <c r="W2006">
        <v>4</v>
      </c>
      <c r="X2006">
        <v>2</v>
      </c>
      <c r="Y2006">
        <v>2</v>
      </c>
      <c r="Z2006">
        <v>6389</v>
      </c>
      <c r="AA2006">
        <v>18767</v>
      </c>
      <c r="AB2006">
        <v>9</v>
      </c>
      <c r="AC2006">
        <v>15</v>
      </c>
      <c r="AD2006">
        <v>3</v>
      </c>
      <c r="AE2006">
        <v>3</v>
      </c>
      <c r="AF2006">
        <v>80</v>
      </c>
      <c r="AG2006">
        <v>1</v>
      </c>
      <c r="AH2006">
        <v>12</v>
      </c>
      <c r="AI2006">
        <v>1</v>
      </c>
      <c r="AJ2006">
        <v>8</v>
      </c>
      <c r="AK2006">
        <v>3</v>
      </c>
      <c r="AL2006">
        <v>3</v>
      </c>
      <c r="AM2006">
        <v>6</v>
      </c>
    </row>
    <row r="2007" spans="1:39" x14ac:dyDescent="0.25">
      <c r="A2007" t="s">
        <v>51</v>
      </c>
      <c r="B2007" t="s">
        <v>40</v>
      </c>
      <c r="C2007" t="s">
        <v>70</v>
      </c>
      <c r="D2007" t="s">
        <v>54</v>
      </c>
      <c r="E2007" t="s">
        <v>55</v>
      </c>
      <c r="F2007" t="s">
        <v>67</v>
      </c>
      <c r="G2007" t="s">
        <v>2084</v>
      </c>
      <c r="H2007">
        <v>2414</v>
      </c>
      <c r="I2007" t="s">
        <v>57</v>
      </c>
      <c r="J2007" t="s">
        <v>78</v>
      </c>
      <c r="K2007" t="s">
        <v>59</v>
      </c>
      <c r="L2007" t="s">
        <v>51</v>
      </c>
      <c r="M2007" t="s">
        <v>49</v>
      </c>
      <c r="N2007">
        <v>1</v>
      </c>
      <c r="O2007">
        <v>56</v>
      </c>
      <c r="P2007">
        <v>1</v>
      </c>
      <c r="Q2007">
        <v>832</v>
      </c>
      <c r="R2007">
        <v>9</v>
      </c>
      <c r="S2007" t="s">
        <v>72</v>
      </c>
      <c r="T2007">
        <v>1</v>
      </c>
      <c r="U2007">
        <v>3</v>
      </c>
      <c r="V2007">
        <v>81</v>
      </c>
      <c r="W2007">
        <v>3</v>
      </c>
      <c r="X2007">
        <v>4</v>
      </c>
      <c r="Y2007">
        <v>4</v>
      </c>
      <c r="Z2007">
        <v>11103</v>
      </c>
      <c r="AA2007">
        <v>20420</v>
      </c>
      <c r="AB2007">
        <v>7</v>
      </c>
      <c r="AC2007">
        <v>11</v>
      </c>
      <c r="AD2007">
        <v>3</v>
      </c>
      <c r="AE2007">
        <v>3</v>
      </c>
      <c r="AF2007">
        <v>80</v>
      </c>
      <c r="AG2007">
        <v>0</v>
      </c>
      <c r="AH2007">
        <v>30</v>
      </c>
      <c r="AI2007">
        <v>2</v>
      </c>
      <c r="AJ2007">
        <v>10</v>
      </c>
      <c r="AK2007">
        <v>7</v>
      </c>
      <c r="AL2007">
        <v>1</v>
      </c>
      <c r="AM2007">
        <v>1</v>
      </c>
    </row>
    <row r="2008" spans="1:39" x14ac:dyDescent="0.25">
      <c r="A2008" t="s">
        <v>51</v>
      </c>
      <c r="B2008" t="s">
        <v>40</v>
      </c>
      <c r="C2008" t="s">
        <v>41</v>
      </c>
      <c r="D2008" t="s">
        <v>54</v>
      </c>
      <c r="E2008" t="s">
        <v>55</v>
      </c>
      <c r="F2008" t="s">
        <v>67</v>
      </c>
      <c r="G2008" t="s">
        <v>2085</v>
      </c>
      <c r="H2008">
        <v>2415</v>
      </c>
      <c r="I2008" t="s">
        <v>46</v>
      </c>
      <c r="J2008" t="s">
        <v>58</v>
      </c>
      <c r="K2008" t="s">
        <v>48</v>
      </c>
      <c r="L2008" t="s">
        <v>39</v>
      </c>
      <c r="M2008" t="s">
        <v>49</v>
      </c>
      <c r="N2008">
        <v>2</v>
      </c>
      <c r="O2008">
        <v>40</v>
      </c>
      <c r="P2008">
        <v>1</v>
      </c>
      <c r="Q2008">
        <v>804</v>
      </c>
      <c r="R2008">
        <v>2</v>
      </c>
      <c r="S2008" t="s">
        <v>60</v>
      </c>
      <c r="T2008">
        <v>1</v>
      </c>
      <c r="U2008">
        <v>4</v>
      </c>
      <c r="V2008">
        <v>86</v>
      </c>
      <c r="W2008">
        <v>2</v>
      </c>
      <c r="X2008">
        <v>1</v>
      </c>
      <c r="Y2008">
        <v>4</v>
      </c>
      <c r="Z2008">
        <v>2342</v>
      </c>
      <c r="AA2008">
        <v>22929</v>
      </c>
      <c r="AB2008">
        <v>0</v>
      </c>
      <c r="AC2008">
        <v>20</v>
      </c>
      <c r="AD2008">
        <v>4</v>
      </c>
      <c r="AE2008">
        <v>4</v>
      </c>
      <c r="AF2008">
        <v>80</v>
      </c>
      <c r="AG2008">
        <v>0</v>
      </c>
      <c r="AH2008">
        <v>5</v>
      </c>
      <c r="AI2008">
        <v>2</v>
      </c>
      <c r="AJ2008">
        <v>4</v>
      </c>
      <c r="AK2008">
        <v>2</v>
      </c>
      <c r="AL2008">
        <v>2</v>
      </c>
      <c r="AM2008">
        <v>3</v>
      </c>
    </row>
    <row r="2009" spans="1:39" x14ac:dyDescent="0.25">
      <c r="A2009" t="s">
        <v>51</v>
      </c>
      <c r="B2009" t="s">
        <v>40</v>
      </c>
      <c r="C2009" t="s">
        <v>64</v>
      </c>
      <c r="D2009" t="s">
        <v>54</v>
      </c>
      <c r="E2009" t="s">
        <v>55</v>
      </c>
      <c r="F2009" t="s">
        <v>67</v>
      </c>
      <c r="G2009" t="s">
        <v>2086</v>
      </c>
      <c r="H2009">
        <v>2416</v>
      </c>
      <c r="I2009" t="s">
        <v>46</v>
      </c>
      <c r="J2009" t="s">
        <v>78</v>
      </c>
      <c r="K2009" t="s">
        <v>48</v>
      </c>
      <c r="L2009" t="s">
        <v>51</v>
      </c>
      <c r="M2009" t="s">
        <v>49</v>
      </c>
      <c r="N2009">
        <v>2</v>
      </c>
      <c r="O2009">
        <v>27</v>
      </c>
      <c r="P2009">
        <v>1</v>
      </c>
      <c r="Q2009">
        <v>975</v>
      </c>
      <c r="R2009">
        <v>7</v>
      </c>
      <c r="S2009" t="s">
        <v>72</v>
      </c>
      <c r="T2009">
        <v>1</v>
      </c>
      <c r="U2009">
        <v>4</v>
      </c>
      <c r="V2009">
        <v>55</v>
      </c>
      <c r="W2009">
        <v>2</v>
      </c>
      <c r="X2009">
        <v>2</v>
      </c>
      <c r="Y2009">
        <v>1</v>
      </c>
      <c r="Z2009">
        <v>6811</v>
      </c>
      <c r="AA2009">
        <v>23398</v>
      </c>
      <c r="AB2009">
        <v>8</v>
      </c>
      <c r="AC2009">
        <v>19</v>
      </c>
      <c r="AD2009">
        <v>3</v>
      </c>
      <c r="AE2009">
        <v>1</v>
      </c>
      <c r="AF2009">
        <v>80</v>
      </c>
      <c r="AG2009">
        <v>0</v>
      </c>
      <c r="AH2009">
        <v>9</v>
      </c>
      <c r="AI2009">
        <v>1</v>
      </c>
      <c r="AJ2009">
        <v>7</v>
      </c>
      <c r="AK2009">
        <v>6</v>
      </c>
      <c r="AL2009">
        <v>0</v>
      </c>
      <c r="AM2009">
        <v>7</v>
      </c>
    </row>
    <row r="2010" spans="1:39" x14ac:dyDescent="0.25">
      <c r="A2010" t="s">
        <v>51</v>
      </c>
      <c r="B2010" t="s">
        <v>40</v>
      </c>
      <c r="C2010" t="s">
        <v>64</v>
      </c>
      <c r="D2010" t="s">
        <v>54</v>
      </c>
      <c r="E2010" t="s">
        <v>43</v>
      </c>
      <c r="F2010" t="s">
        <v>101</v>
      </c>
      <c r="G2010" t="s">
        <v>2087</v>
      </c>
      <c r="H2010">
        <v>2417</v>
      </c>
      <c r="I2010" t="s">
        <v>57</v>
      </c>
      <c r="J2010" t="s">
        <v>94</v>
      </c>
      <c r="K2010" t="s">
        <v>74</v>
      </c>
      <c r="L2010" t="s">
        <v>51</v>
      </c>
      <c r="M2010" t="s">
        <v>49</v>
      </c>
      <c r="N2010">
        <v>2</v>
      </c>
      <c r="O2010">
        <v>29</v>
      </c>
      <c r="P2010">
        <v>1</v>
      </c>
      <c r="Q2010">
        <v>1090</v>
      </c>
      <c r="R2010">
        <v>10</v>
      </c>
      <c r="S2010" t="s">
        <v>72</v>
      </c>
      <c r="T2010">
        <v>1</v>
      </c>
      <c r="U2010">
        <v>4</v>
      </c>
      <c r="V2010">
        <v>83</v>
      </c>
      <c r="W2010">
        <v>3</v>
      </c>
      <c r="X2010">
        <v>1</v>
      </c>
      <c r="Y2010">
        <v>2</v>
      </c>
      <c r="Z2010">
        <v>2297</v>
      </c>
      <c r="AA2010">
        <v>17967</v>
      </c>
      <c r="AB2010">
        <v>1</v>
      </c>
      <c r="AC2010">
        <v>14</v>
      </c>
      <c r="AD2010">
        <v>3</v>
      </c>
      <c r="AE2010">
        <v>4</v>
      </c>
      <c r="AF2010">
        <v>80</v>
      </c>
      <c r="AG2010">
        <v>2</v>
      </c>
      <c r="AH2010">
        <v>2</v>
      </c>
      <c r="AI2010">
        <v>3</v>
      </c>
      <c r="AJ2010">
        <v>2</v>
      </c>
      <c r="AK2010">
        <v>2</v>
      </c>
      <c r="AL2010">
        <v>2</v>
      </c>
      <c r="AM2010">
        <v>2</v>
      </c>
    </row>
    <row r="2011" spans="1:39" x14ac:dyDescent="0.25">
      <c r="A2011" t="s">
        <v>51</v>
      </c>
      <c r="B2011" t="s">
        <v>40</v>
      </c>
      <c r="C2011" t="s">
        <v>53</v>
      </c>
      <c r="D2011" t="s">
        <v>54</v>
      </c>
      <c r="E2011" t="s">
        <v>55</v>
      </c>
      <c r="F2011" t="s">
        <v>44</v>
      </c>
      <c r="G2011" t="s">
        <v>2088</v>
      </c>
      <c r="H2011">
        <v>2418</v>
      </c>
      <c r="I2011" t="s">
        <v>57</v>
      </c>
      <c r="J2011" t="s">
        <v>63</v>
      </c>
      <c r="K2011" t="s">
        <v>48</v>
      </c>
      <c r="L2011" t="s">
        <v>51</v>
      </c>
      <c r="M2011" t="s">
        <v>49</v>
      </c>
      <c r="N2011">
        <v>4</v>
      </c>
      <c r="O2011">
        <v>53</v>
      </c>
      <c r="P2011">
        <v>1</v>
      </c>
      <c r="Q2011">
        <v>346</v>
      </c>
      <c r="R2011">
        <v>6</v>
      </c>
      <c r="S2011" t="s">
        <v>72</v>
      </c>
      <c r="T2011">
        <v>1</v>
      </c>
      <c r="U2011">
        <v>4</v>
      </c>
      <c r="V2011">
        <v>86</v>
      </c>
      <c r="W2011">
        <v>3</v>
      </c>
      <c r="X2011">
        <v>2</v>
      </c>
      <c r="Y2011">
        <v>4</v>
      </c>
      <c r="Z2011">
        <v>2450</v>
      </c>
      <c r="AA2011">
        <v>10919</v>
      </c>
      <c r="AB2011">
        <v>2</v>
      </c>
      <c r="AC2011">
        <v>17</v>
      </c>
      <c r="AD2011">
        <v>3</v>
      </c>
      <c r="AE2011">
        <v>4</v>
      </c>
      <c r="AF2011">
        <v>80</v>
      </c>
      <c r="AG2011">
        <v>0</v>
      </c>
      <c r="AH2011">
        <v>19</v>
      </c>
      <c r="AI2011">
        <v>3</v>
      </c>
      <c r="AJ2011">
        <v>2</v>
      </c>
      <c r="AK2011">
        <v>2</v>
      </c>
      <c r="AL2011">
        <v>2</v>
      </c>
      <c r="AM2011">
        <v>2</v>
      </c>
    </row>
    <row r="2012" spans="1:39" x14ac:dyDescent="0.25">
      <c r="A2012" t="s">
        <v>51</v>
      </c>
      <c r="B2012" t="s">
        <v>86</v>
      </c>
      <c r="C2012" t="s">
        <v>41</v>
      </c>
      <c r="D2012" t="s">
        <v>54</v>
      </c>
      <c r="E2012" t="s">
        <v>55</v>
      </c>
      <c r="F2012" t="s">
        <v>44</v>
      </c>
      <c r="G2012" t="s">
        <v>2089</v>
      </c>
      <c r="H2012">
        <v>2419</v>
      </c>
      <c r="I2012" t="s">
        <v>46</v>
      </c>
      <c r="J2012" t="s">
        <v>78</v>
      </c>
      <c r="K2012" t="s">
        <v>74</v>
      </c>
      <c r="L2012" t="s">
        <v>51</v>
      </c>
      <c r="M2012" t="s">
        <v>49</v>
      </c>
      <c r="N2012">
        <v>2</v>
      </c>
      <c r="O2012">
        <v>35</v>
      </c>
      <c r="P2012">
        <v>1</v>
      </c>
      <c r="Q2012">
        <v>1225</v>
      </c>
      <c r="R2012">
        <v>2</v>
      </c>
      <c r="S2012" t="s">
        <v>66</v>
      </c>
      <c r="T2012">
        <v>1</v>
      </c>
      <c r="U2012">
        <v>4</v>
      </c>
      <c r="V2012">
        <v>61</v>
      </c>
      <c r="W2012">
        <v>3</v>
      </c>
      <c r="X2012">
        <v>2</v>
      </c>
      <c r="Y2012">
        <v>1</v>
      </c>
      <c r="Z2012">
        <v>5093</v>
      </c>
      <c r="AA2012">
        <v>4761</v>
      </c>
      <c r="AB2012">
        <v>2</v>
      </c>
      <c r="AC2012">
        <v>11</v>
      </c>
      <c r="AD2012">
        <v>3</v>
      </c>
      <c r="AE2012">
        <v>1</v>
      </c>
      <c r="AF2012">
        <v>80</v>
      </c>
      <c r="AG2012">
        <v>1</v>
      </c>
      <c r="AH2012">
        <v>16</v>
      </c>
      <c r="AI2012">
        <v>4</v>
      </c>
      <c r="AJ2012">
        <v>1</v>
      </c>
      <c r="AK2012">
        <v>0</v>
      </c>
      <c r="AL2012">
        <v>0</v>
      </c>
      <c r="AM2012">
        <v>0</v>
      </c>
    </row>
    <row r="2013" spans="1:39" x14ac:dyDescent="0.25">
      <c r="A2013" t="s">
        <v>51</v>
      </c>
      <c r="B2013" t="s">
        <v>52</v>
      </c>
      <c r="C2013" t="s">
        <v>64</v>
      </c>
      <c r="D2013" t="s">
        <v>54</v>
      </c>
      <c r="E2013" t="s">
        <v>55</v>
      </c>
      <c r="F2013" t="s">
        <v>44</v>
      </c>
      <c r="G2013" t="s">
        <v>2090</v>
      </c>
      <c r="H2013">
        <v>2420</v>
      </c>
      <c r="I2013" t="s">
        <v>57</v>
      </c>
      <c r="J2013" t="s">
        <v>63</v>
      </c>
      <c r="K2013" t="s">
        <v>59</v>
      </c>
      <c r="L2013" t="s">
        <v>51</v>
      </c>
      <c r="M2013" t="s">
        <v>49</v>
      </c>
      <c r="N2013">
        <v>2</v>
      </c>
      <c r="O2013">
        <v>32</v>
      </c>
      <c r="P2013">
        <v>1</v>
      </c>
      <c r="Q2013">
        <v>430</v>
      </c>
      <c r="R2013">
        <v>24</v>
      </c>
      <c r="S2013" t="s">
        <v>66</v>
      </c>
      <c r="T2013">
        <v>1</v>
      </c>
      <c r="U2013">
        <v>1</v>
      </c>
      <c r="V2013">
        <v>80</v>
      </c>
      <c r="W2013">
        <v>3</v>
      </c>
      <c r="X2013">
        <v>2</v>
      </c>
      <c r="Y2013">
        <v>4</v>
      </c>
      <c r="Z2013">
        <v>5309</v>
      </c>
      <c r="AA2013">
        <v>21146</v>
      </c>
      <c r="AB2013">
        <v>1</v>
      </c>
      <c r="AC2013">
        <v>15</v>
      </c>
      <c r="AD2013">
        <v>3</v>
      </c>
      <c r="AE2013">
        <v>4</v>
      </c>
      <c r="AF2013">
        <v>80</v>
      </c>
      <c r="AG2013">
        <v>2</v>
      </c>
      <c r="AH2013">
        <v>10</v>
      </c>
      <c r="AI2013">
        <v>3</v>
      </c>
      <c r="AJ2013">
        <v>10</v>
      </c>
      <c r="AK2013">
        <v>8</v>
      </c>
      <c r="AL2013">
        <v>4</v>
      </c>
      <c r="AM2013">
        <v>7</v>
      </c>
    </row>
    <row r="2014" spans="1:39" x14ac:dyDescent="0.25">
      <c r="A2014" t="s">
        <v>51</v>
      </c>
      <c r="B2014" t="s">
        <v>40</v>
      </c>
      <c r="C2014" t="s">
        <v>41</v>
      </c>
      <c r="D2014" t="s">
        <v>54</v>
      </c>
      <c r="E2014" t="s">
        <v>55</v>
      </c>
      <c r="F2014" t="s">
        <v>67</v>
      </c>
      <c r="G2014" t="s">
        <v>2091</v>
      </c>
      <c r="H2014">
        <v>2421</v>
      </c>
      <c r="I2014" t="s">
        <v>57</v>
      </c>
      <c r="J2014" t="s">
        <v>58</v>
      </c>
      <c r="K2014" t="s">
        <v>59</v>
      </c>
      <c r="L2014" t="s">
        <v>39</v>
      </c>
      <c r="M2014" t="s">
        <v>49</v>
      </c>
      <c r="N2014">
        <v>0</v>
      </c>
      <c r="O2014">
        <v>38</v>
      </c>
      <c r="P2014">
        <v>1</v>
      </c>
      <c r="Q2014">
        <v>268</v>
      </c>
      <c r="R2014">
        <v>2</v>
      </c>
      <c r="S2014" t="s">
        <v>129</v>
      </c>
      <c r="T2014">
        <v>1</v>
      </c>
      <c r="U2014">
        <v>4</v>
      </c>
      <c r="V2014">
        <v>92</v>
      </c>
      <c r="W2014">
        <v>3</v>
      </c>
      <c r="X2014">
        <v>1</v>
      </c>
      <c r="Y2014">
        <v>3</v>
      </c>
      <c r="Z2014">
        <v>3057</v>
      </c>
      <c r="AA2014">
        <v>20471</v>
      </c>
      <c r="AB2014">
        <v>6</v>
      </c>
      <c r="AC2014">
        <v>13</v>
      </c>
      <c r="AD2014">
        <v>3</v>
      </c>
      <c r="AE2014">
        <v>2</v>
      </c>
      <c r="AF2014">
        <v>80</v>
      </c>
      <c r="AG2014">
        <v>1</v>
      </c>
      <c r="AH2014">
        <v>6</v>
      </c>
      <c r="AI2014">
        <v>1</v>
      </c>
      <c r="AJ2014">
        <v>1</v>
      </c>
      <c r="AK2014">
        <v>0</v>
      </c>
      <c r="AL2014">
        <v>0</v>
      </c>
      <c r="AM2014">
        <v>1</v>
      </c>
    </row>
    <row r="2015" spans="1:39" x14ac:dyDescent="0.25">
      <c r="A2015" t="s">
        <v>51</v>
      </c>
      <c r="B2015" t="s">
        <v>40</v>
      </c>
      <c r="C2015" t="s">
        <v>64</v>
      </c>
      <c r="D2015" t="s">
        <v>54</v>
      </c>
      <c r="E2015" t="s">
        <v>55</v>
      </c>
      <c r="F2015" t="s">
        <v>44</v>
      </c>
      <c r="G2015" t="s">
        <v>2092</v>
      </c>
      <c r="H2015">
        <v>2422</v>
      </c>
      <c r="I2015" t="s">
        <v>46</v>
      </c>
      <c r="J2015" t="s">
        <v>76</v>
      </c>
      <c r="K2015" t="s">
        <v>74</v>
      </c>
      <c r="L2015" t="s">
        <v>51</v>
      </c>
      <c r="M2015" t="s">
        <v>49</v>
      </c>
      <c r="N2015">
        <v>3</v>
      </c>
      <c r="O2015">
        <v>34</v>
      </c>
      <c r="P2015">
        <v>1</v>
      </c>
      <c r="Q2015">
        <v>167</v>
      </c>
      <c r="R2015">
        <v>8</v>
      </c>
      <c r="S2015" t="s">
        <v>129</v>
      </c>
      <c r="T2015">
        <v>1</v>
      </c>
      <c r="U2015">
        <v>2</v>
      </c>
      <c r="V2015">
        <v>32</v>
      </c>
      <c r="W2015">
        <v>3</v>
      </c>
      <c r="X2015">
        <v>2</v>
      </c>
      <c r="Y2015">
        <v>1</v>
      </c>
      <c r="Z2015">
        <v>5121</v>
      </c>
      <c r="AA2015">
        <v>4187</v>
      </c>
      <c r="AB2015">
        <v>3</v>
      </c>
      <c r="AC2015">
        <v>14</v>
      </c>
      <c r="AD2015">
        <v>3</v>
      </c>
      <c r="AE2015">
        <v>3</v>
      </c>
      <c r="AF2015">
        <v>80</v>
      </c>
      <c r="AG2015">
        <v>1</v>
      </c>
      <c r="AH2015">
        <v>7</v>
      </c>
      <c r="AI2015">
        <v>3</v>
      </c>
      <c r="AJ2015">
        <v>0</v>
      </c>
      <c r="AK2015">
        <v>0</v>
      </c>
      <c r="AL2015">
        <v>0</v>
      </c>
      <c r="AM2015">
        <v>0</v>
      </c>
    </row>
    <row r="2016" spans="1:39" x14ac:dyDescent="0.25">
      <c r="A2016" t="s">
        <v>51</v>
      </c>
      <c r="B2016" t="s">
        <v>40</v>
      </c>
      <c r="C2016" t="s">
        <v>53</v>
      </c>
      <c r="D2016" t="s">
        <v>54</v>
      </c>
      <c r="E2016" t="s">
        <v>43</v>
      </c>
      <c r="F2016" t="s">
        <v>101</v>
      </c>
      <c r="G2016" t="s">
        <v>2093</v>
      </c>
      <c r="H2016">
        <v>2423</v>
      </c>
      <c r="I2016" t="s">
        <v>57</v>
      </c>
      <c r="J2016" t="s">
        <v>90</v>
      </c>
      <c r="K2016" t="s">
        <v>59</v>
      </c>
      <c r="L2016" t="s">
        <v>51</v>
      </c>
      <c r="M2016" t="s">
        <v>49</v>
      </c>
      <c r="N2016">
        <v>3</v>
      </c>
      <c r="O2016">
        <v>52</v>
      </c>
      <c r="P2016">
        <v>1</v>
      </c>
      <c r="Q2016">
        <v>621</v>
      </c>
      <c r="R2016">
        <v>3</v>
      </c>
      <c r="S2016" t="s">
        <v>66</v>
      </c>
      <c r="T2016">
        <v>1</v>
      </c>
      <c r="U2016">
        <v>3</v>
      </c>
      <c r="V2016">
        <v>31</v>
      </c>
      <c r="W2016">
        <v>2</v>
      </c>
      <c r="X2016">
        <v>4</v>
      </c>
      <c r="Y2016">
        <v>1</v>
      </c>
      <c r="Z2016">
        <v>16856</v>
      </c>
      <c r="AA2016">
        <v>10084</v>
      </c>
      <c r="AB2016">
        <v>1</v>
      </c>
      <c r="AC2016">
        <v>11</v>
      </c>
      <c r="AD2016">
        <v>3</v>
      </c>
      <c r="AE2016">
        <v>1</v>
      </c>
      <c r="AF2016">
        <v>80</v>
      </c>
      <c r="AG2016">
        <v>0</v>
      </c>
      <c r="AH2016">
        <v>34</v>
      </c>
      <c r="AI2016">
        <v>4</v>
      </c>
      <c r="AJ2016">
        <v>34</v>
      </c>
      <c r="AK2016">
        <v>6</v>
      </c>
      <c r="AL2016">
        <v>1</v>
      </c>
      <c r="AM2016">
        <v>16</v>
      </c>
    </row>
    <row r="2017" spans="1:39" x14ac:dyDescent="0.25">
      <c r="A2017" t="s">
        <v>39</v>
      </c>
      <c r="B2017" t="s">
        <v>40</v>
      </c>
      <c r="C2017" t="s">
        <v>64</v>
      </c>
      <c r="D2017" t="s">
        <v>42</v>
      </c>
      <c r="E2017" t="s">
        <v>55</v>
      </c>
      <c r="F2017" t="s">
        <v>61</v>
      </c>
      <c r="G2017" t="s">
        <v>2094</v>
      </c>
      <c r="H2017">
        <v>2424</v>
      </c>
      <c r="I2017" t="s">
        <v>57</v>
      </c>
      <c r="J2017" t="s">
        <v>58</v>
      </c>
      <c r="K2017" t="s">
        <v>48</v>
      </c>
      <c r="L2017" t="s">
        <v>39</v>
      </c>
      <c r="M2017" t="s">
        <v>49</v>
      </c>
      <c r="N2017">
        <v>2</v>
      </c>
      <c r="O2017">
        <v>33</v>
      </c>
      <c r="P2017">
        <v>0</v>
      </c>
      <c r="Q2017">
        <v>527</v>
      </c>
      <c r="R2017">
        <v>1</v>
      </c>
      <c r="S2017" t="s">
        <v>66</v>
      </c>
      <c r="T2017">
        <v>1</v>
      </c>
      <c r="U2017">
        <v>4</v>
      </c>
      <c r="V2017">
        <v>63</v>
      </c>
      <c r="W2017">
        <v>3</v>
      </c>
      <c r="X2017">
        <v>1</v>
      </c>
      <c r="Y2017">
        <v>4</v>
      </c>
      <c r="Z2017">
        <v>2686</v>
      </c>
      <c r="AA2017">
        <v>5207</v>
      </c>
      <c r="AB2017">
        <v>1</v>
      </c>
      <c r="AC2017">
        <v>13</v>
      </c>
      <c r="AD2017">
        <v>3</v>
      </c>
      <c r="AE2017">
        <v>3</v>
      </c>
      <c r="AF2017">
        <v>80</v>
      </c>
      <c r="AG2017">
        <v>0</v>
      </c>
      <c r="AH2017">
        <v>10</v>
      </c>
      <c r="AI2017">
        <v>2</v>
      </c>
      <c r="AJ2017">
        <v>10</v>
      </c>
      <c r="AK2017">
        <v>9</v>
      </c>
      <c r="AL2017">
        <v>7</v>
      </c>
      <c r="AM2017">
        <v>8</v>
      </c>
    </row>
    <row r="2018" spans="1:39" x14ac:dyDescent="0.25">
      <c r="A2018" t="s">
        <v>51</v>
      </c>
      <c r="B2018" t="s">
        <v>40</v>
      </c>
      <c r="C2018" t="s">
        <v>64</v>
      </c>
      <c r="D2018" t="s">
        <v>54</v>
      </c>
      <c r="E2018" t="s">
        <v>43</v>
      </c>
      <c r="F2018" t="s">
        <v>67</v>
      </c>
      <c r="G2018" t="s">
        <v>2095</v>
      </c>
      <c r="H2018">
        <v>2425</v>
      </c>
      <c r="I2018" t="s">
        <v>46</v>
      </c>
      <c r="J2018" t="s">
        <v>47</v>
      </c>
      <c r="K2018" t="s">
        <v>48</v>
      </c>
      <c r="L2018" t="s">
        <v>51</v>
      </c>
      <c r="M2018" t="s">
        <v>49</v>
      </c>
      <c r="N2018">
        <v>5</v>
      </c>
      <c r="O2018">
        <v>25</v>
      </c>
      <c r="P2018">
        <v>1</v>
      </c>
      <c r="Q2018">
        <v>883</v>
      </c>
      <c r="R2018">
        <v>26</v>
      </c>
      <c r="S2018" t="s">
        <v>60</v>
      </c>
      <c r="T2018">
        <v>1</v>
      </c>
      <c r="U2018">
        <v>3</v>
      </c>
      <c r="V2018">
        <v>32</v>
      </c>
      <c r="W2018">
        <v>3</v>
      </c>
      <c r="X2018">
        <v>2</v>
      </c>
      <c r="Y2018">
        <v>4</v>
      </c>
      <c r="Z2018">
        <v>6180</v>
      </c>
      <c r="AA2018">
        <v>22807</v>
      </c>
      <c r="AB2018">
        <v>1</v>
      </c>
      <c r="AC2018">
        <v>23</v>
      </c>
      <c r="AD2018">
        <v>4</v>
      </c>
      <c r="AE2018">
        <v>2</v>
      </c>
      <c r="AF2018">
        <v>80</v>
      </c>
      <c r="AG2018">
        <v>0</v>
      </c>
      <c r="AH2018">
        <v>6</v>
      </c>
      <c r="AI2018">
        <v>2</v>
      </c>
      <c r="AJ2018">
        <v>6</v>
      </c>
      <c r="AK2018">
        <v>5</v>
      </c>
      <c r="AL2018">
        <v>1</v>
      </c>
      <c r="AM2018">
        <v>4</v>
      </c>
    </row>
    <row r="2019" spans="1:39" x14ac:dyDescent="0.25">
      <c r="A2019" t="s">
        <v>51</v>
      </c>
      <c r="B2019" t="s">
        <v>40</v>
      </c>
      <c r="C2019" t="s">
        <v>53</v>
      </c>
      <c r="D2019" t="s">
        <v>54</v>
      </c>
      <c r="E2019" t="s">
        <v>43</v>
      </c>
      <c r="F2019" t="s">
        <v>108</v>
      </c>
      <c r="G2019" t="s">
        <v>2096</v>
      </c>
      <c r="H2019">
        <v>2426</v>
      </c>
      <c r="I2019" t="s">
        <v>57</v>
      </c>
      <c r="J2019" t="s">
        <v>94</v>
      </c>
      <c r="K2019" t="s">
        <v>48</v>
      </c>
      <c r="L2019" t="s">
        <v>51</v>
      </c>
      <c r="M2019" t="s">
        <v>49</v>
      </c>
      <c r="N2019">
        <v>3</v>
      </c>
      <c r="O2019">
        <v>45</v>
      </c>
      <c r="P2019">
        <v>1</v>
      </c>
      <c r="Q2019">
        <v>954</v>
      </c>
      <c r="R2019">
        <v>2</v>
      </c>
      <c r="S2019" t="s">
        <v>50</v>
      </c>
      <c r="T2019">
        <v>1</v>
      </c>
      <c r="U2019">
        <v>2</v>
      </c>
      <c r="V2019">
        <v>46</v>
      </c>
      <c r="W2019">
        <v>1</v>
      </c>
      <c r="X2019">
        <v>2</v>
      </c>
      <c r="Y2019">
        <v>3</v>
      </c>
      <c r="Z2019">
        <v>6632</v>
      </c>
      <c r="AA2019">
        <v>12388</v>
      </c>
      <c r="AB2019">
        <v>0</v>
      </c>
      <c r="AC2019">
        <v>13</v>
      </c>
      <c r="AD2019">
        <v>3</v>
      </c>
      <c r="AE2019">
        <v>1</v>
      </c>
      <c r="AF2019">
        <v>80</v>
      </c>
      <c r="AG2019">
        <v>0</v>
      </c>
      <c r="AH2019">
        <v>9</v>
      </c>
      <c r="AI2019">
        <v>3</v>
      </c>
      <c r="AJ2019">
        <v>8</v>
      </c>
      <c r="AK2019">
        <v>7</v>
      </c>
      <c r="AL2019">
        <v>3</v>
      </c>
      <c r="AM2019">
        <v>1</v>
      </c>
    </row>
    <row r="2020" spans="1:39" x14ac:dyDescent="0.25">
      <c r="A2020" t="s">
        <v>51</v>
      </c>
      <c r="B2020" t="s">
        <v>40</v>
      </c>
      <c r="C2020" t="s">
        <v>87</v>
      </c>
      <c r="D2020" t="s">
        <v>54</v>
      </c>
      <c r="E2020" t="s">
        <v>55</v>
      </c>
      <c r="F2020" t="s">
        <v>67</v>
      </c>
      <c r="G2020" t="s">
        <v>2097</v>
      </c>
      <c r="H2020">
        <v>2427</v>
      </c>
      <c r="I2020" t="s">
        <v>57</v>
      </c>
      <c r="J2020" t="s">
        <v>58</v>
      </c>
      <c r="K2020" t="s">
        <v>48</v>
      </c>
      <c r="L2020" t="s">
        <v>51</v>
      </c>
      <c r="M2020" t="s">
        <v>49</v>
      </c>
      <c r="N2020">
        <v>3</v>
      </c>
      <c r="O2020">
        <v>23</v>
      </c>
      <c r="P2020">
        <v>1</v>
      </c>
      <c r="Q2020">
        <v>310</v>
      </c>
      <c r="R2020">
        <v>10</v>
      </c>
      <c r="S2020" t="s">
        <v>60</v>
      </c>
      <c r="T2020">
        <v>1</v>
      </c>
      <c r="U2020">
        <v>1</v>
      </c>
      <c r="V2020">
        <v>79</v>
      </c>
      <c r="W2020">
        <v>4</v>
      </c>
      <c r="X2020">
        <v>1</v>
      </c>
      <c r="Y2020">
        <v>3</v>
      </c>
      <c r="Z2020">
        <v>3505</v>
      </c>
      <c r="AA2020">
        <v>19630</v>
      </c>
      <c r="AB2020">
        <v>1</v>
      </c>
      <c r="AC2020">
        <v>18</v>
      </c>
      <c r="AD2020">
        <v>3</v>
      </c>
      <c r="AE2020">
        <v>4</v>
      </c>
      <c r="AF2020">
        <v>80</v>
      </c>
      <c r="AG2020">
        <v>0</v>
      </c>
      <c r="AH2020">
        <v>2</v>
      </c>
      <c r="AI2020">
        <v>3</v>
      </c>
      <c r="AJ2020">
        <v>2</v>
      </c>
      <c r="AK2020">
        <v>2</v>
      </c>
      <c r="AL2020">
        <v>0</v>
      </c>
      <c r="AM2020">
        <v>2</v>
      </c>
    </row>
    <row r="2021" spans="1:39" x14ac:dyDescent="0.25">
      <c r="A2021" t="s">
        <v>39</v>
      </c>
      <c r="B2021" t="s">
        <v>52</v>
      </c>
      <c r="C2021" t="s">
        <v>53</v>
      </c>
      <c r="D2021" t="s">
        <v>42</v>
      </c>
      <c r="E2021" t="s">
        <v>43</v>
      </c>
      <c r="F2021" t="s">
        <v>44</v>
      </c>
      <c r="G2021" t="s">
        <v>2098</v>
      </c>
      <c r="H2021">
        <v>2428</v>
      </c>
      <c r="I2021" t="s">
        <v>46</v>
      </c>
      <c r="J2021" t="s">
        <v>47</v>
      </c>
      <c r="K2021" t="s">
        <v>48</v>
      </c>
      <c r="L2021" t="s">
        <v>39</v>
      </c>
      <c r="M2021" t="s">
        <v>49</v>
      </c>
      <c r="N2021">
        <v>2</v>
      </c>
      <c r="O2021">
        <v>47</v>
      </c>
      <c r="P2021">
        <v>0</v>
      </c>
      <c r="Q2021">
        <v>719</v>
      </c>
      <c r="R2021">
        <v>27</v>
      </c>
      <c r="S2021" t="s">
        <v>50</v>
      </c>
      <c r="T2021">
        <v>1</v>
      </c>
      <c r="U2021">
        <v>2</v>
      </c>
      <c r="V2021">
        <v>77</v>
      </c>
      <c r="W2021">
        <v>4</v>
      </c>
      <c r="X2021">
        <v>2</v>
      </c>
      <c r="Y2021">
        <v>3</v>
      </c>
      <c r="Z2021">
        <v>6397</v>
      </c>
      <c r="AA2021">
        <v>10339</v>
      </c>
      <c r="AB2021">
        <v>4</v>
      </c>
      <c r="AC2021">
        <v>12</v>
      </c>
      <c r="AD2021">
        <v>3</v>
      </c>
      <c r="AE2021">
        <v>4</v>
      </c>
      <c r="AF2021">
        <v>80</v>
      </c>
      <c r="AG2021">
        <v>0</v>
      </c>
      <c r="AH2021">
        <v>8</v>
      </c>
      <c r="AI2021">
        <v>3</v>
      </c>
      <c r="AJ2021">
        <v>5</v>
      </c>
      <c r="AK2021">
        <v>4</v>
      </c>
      <c r="AL2021">
        <v>1</v>
      </c>
      <c r="AM2021">
        <v>3</v>
      </c>
    </row>
    <row r="2022" spans="1:39" x14ac:dyDescent="0.25">
      <c r="A2022" t="s">
        <v>51</v>
      </c>
      <c r="B2022" t="s">
        <v>40</v>
      </c>
      <c r="C2022" t="s">
        <v>64</v>
      </c>
      <c r="D2022" t="s">
        <v>54</v>
      </c>
      <c r="E2022" t="s">
        <v>43</v>
      </c>
      <c r="F2022" t="s">
        <v>61</v>
      </c>
      <c r="G2022" t="s">
        <v>2099</v>
      </c>
      <c r="H2022">
        <v>2429</v>
      </c>
      <c r="I2022" t="s">
        <v>57</v>
      </c>
      <c r="J2022" t="s">
        <v>47</v>
      </c>
      <c r="K2022" t="s">
        <v>48</v>
      </c>
      <c r="L2022" t="s">
        <v>51</v>
      </c>
      <c r="M2022" t="s">
        <v>49</v>
      </c>
      <c r="N2022">
        <v>5</v>
      </c>
      <c r="O2022">
        <v>34</v>
      </c>
      <c r="P2022">
        <v>1</v>
      </c>
      <c r="Q2022">
        <v>304</v>
      </c>
      <c r="R2022">
        <v>2</v>
      </c>
      <c r="S2022" t="s">
        <v>72</v>
      </c>
      <c r="T2022">
        <v>1</v>
      </c>
      <c r="U2022">
        <v>4</v>
      </c>
      <c r="V2022">
        <v>60</v>
      </c>
      <c r="W2022">
        <v>3</v>
      </c>
      <c r="X2022">
        <v>2</v>
      </c>
      <c r="Y2022">
        <v>4</v>
      </c>
      <c r="Z2022">
        <v>6274</v>
      </c>
      <c r="AA2022">
        <v>18686</v>
      </c>
      <c r="AB2022">
        <v>1</v>
      </c>
      <c r="AC2022">
        <v>22</v>
      </c>
      <c r="AD2022">
        <v>4</v>
      </c>
      <c r="AE2022">
        <v>3</v>
      </c>
      <c r="AF2022">
        <v>80</v>
      </c>
      <c r="AG2022">
        <v>0</v>
      </c>
      <c r="AH2022">
        <v>6</v>
      </c>
      <c r="AI2022">
        <v>3</v>
      </c>
      <c r="AJ2022">
        <v>6</v>
      </c>
      <c r="AK2022">
        <v>5</v>
      </c>
      <c r="AL2022">
        <v>1</v>
      </c>
      <c r="AM2022">
        <v>4</v>
      </c>
    </row>
    <row r="2023" spans="1:39" x14ac:dyDescent="0.25">
      <c r="A2023" t="s">
        <v>39</v>
      </c>
      <c r="B2023" t="s">
        <v>40</v>
      </c>
      <c r="C2023" t="s">
        <v>70</v>
      </c>
      <c r="D2023" t="s">
        <v>42</v>
      </c>
      <c r="E2023" t="s">
        <v>55</v>
      </c>
      <c r="F2023" t="s">
        <v>67</v>
      </c>
      <c r="G2023" t="s">
        <v>2100</v>
      </c>
      <c r="H2023">
        <v>2430</v>
      </c>
      <c r="I2023" t="s">
        <v>57</v>
      </c>
      <c r="J2023" t="s">
        <v>90</v>
      </c>
      <c r="K2023" t="s">
        <v>59</v>
      </c>
      <c r="L2023" t="s">
        <v>39</v>
      </c>
      <c r="M2023" t="s">
        <v>49</v>
      </c>
      <c r="N2023">
        <v>2</v>
      </c>
      <c r="O2023">
        <v>55</v>
      </c>
      <c r="P2023">
        <v>0</v>
      </c>
      <c r="Q2023">
        <v>725</v>
      </c>
      <c r="R2023">
        <v>2</v>
      </c>
      <c r="S2023" t="s">
        <v>72</v>
      </c>
      <c r="T2023">
        <v>1</v>
      </c>
      <c r="U2023">
        <v>4</v>
      </c>
      <c r="V2023">
        <v>78</v>
      </c>
      <c r="W2023">
        <v>3</v>
      </c>
      <c r="X2023">
        <v>5</v>
      </c>
      <c r="Y2023">
        <v>1</v>
      </c>
      <c r="Z2023">
        <v>19859</v>
      </c>
      <c r="AA2023">
        <v>21199</v>
      </c>
      <c r="AB2023">
        <v>5</v>
      </c>
      <c r="AC2023">
        <v>13</v>
      </c>
      <c r="AD2023">
        <v>3</v>
      </c>
      <c r="AE2023">
        <v>4</v>
      </c>
      <c r="AF2023">
        <v>80</v>
      </c>
      <c r="AG2023">
        <v>1</v>
      </c>
      <c r="AH2023">
        <v>24</v>
      </c>
      <c r="AI2023">
        <v>3</v>
      </c>
      <c r="AJ2023">
        <v>5</v>
      </c>
      <c r="AK2023">
        <v>2</v>
      </c>
      <c r="AL2023">
        <v>1</v>
      </c>
      <c r="AM2023">
        <v>4</v>
      </c>
    </row>
    <row r="2024" spans="1:39" x14ac:dyDescent="0.25">
      <c r="A2024" t="s">
        <v>51</v>
      </c>
      <c r="B2024" t="s">
        <v>86</v>
      </c>
      <c r="C2024" t="s">
        <v>41</v>
      </c>
      <c r="D2024" t="s">
        <v>54</v>
      </c>
      <c r="E2024" t="s">
        <v>43</v>
      </c>
      <c r="F2024" t="s">
        <v>44</v>
      </c>
      <c r="G2024" t="s">
        <v>2101</v>
      </c>
      <c r="H2024">
        <v>2431</v>
      </c>
      <c r="I2024" t="s">
        <v>57</v>
      </c>
      <c r="J2024" t="s">
        <v>47</v>
      </c>
      <c r="K2024" t="s">
        <v>48</v>
      </c>
      <c r="L2024" t="s">
        <v>51</v>
      </c>
      <c r="M2024" t="s">
        <v>49</v>
      </c>
      <c r="N2024">
        <v>1</v>
      </c>
      <c r="O2024">
        <v>36</v>
      </c>
      <c r="P2024">
        <v>1</v>
      </c>
      <c r="Q2024">
        <v>1434</v>
      </c>
      <c r="R2024">
        <v>8</v>
      </c>
      <c r="S2024" t="s">
        <v>66</v>
      </c>
      <c r="T2024">
        <v>1</v>
      </c>
      <c r="U2024">
        <v>1</v>
      </c>
      <c r="V2024">
        <v>76</v>
      </c>
      <c r="W2024">
        <v>2</v>
      </c>
      <c r="X2024">
        <v>3</v>
      </c>
      <c r="Y2024">
        <v>1</v>
      </c>
      <c r="Z2024">
        <v>7587</v>
      </c>
      <c r="AA2024">
        <v>14229</v>
      </c>
      <c r="AB2024">
        <v>1</v>
      </c>
      <c r="AC2024">
        <v>15</v>
      </c>
      <c r="AD2024">
        <v>3</v>
      </c>
      <c r="AE2024">
        <v>2</v>
      </c>
      <c r="AF2024">
        <v>80</v>
      </c>
      <c r="AG2024">
        <v>0</v>
      </c>
      <c r="AH2024">
        <v>10</v>
      </c>
      <c r="AI2024">
        <v>3</v>
      </c>
      <c r="AJ2024">
        <v>10</v>
      </c>
      <c r="AK2024">
        <v>7</v>
      </c>
      <c r="AL2024">
        <v>0</v>
      </c>
      <c r="AM2024">
        <v>9</v>
      </c>
    </row>
    <row r="2025" spans="1:39" x14ac:dyDescent="0.25">
      <c r="A2025" t="s">
        <v>51</v>
      </c>
      <c r="B2025" t="s">
        <v>86</v>
      </c>
      <c r="C2025" t="s">
        <v>53</v>
      </c>
      <c r="D2025" t="s">
        <v>54</v>
      </c>
      <c r="E2025" t="s">
        <v>55</v>
      </c>
      <c r="F2025" t="s">
        <v>67</v>
      </c>
      <c r="G2025" t="s">
        <v>2102</v>
      </c>
      <c r="H2025">
        <v>2432</v>
      </c>
      <c r="I2025" t="s">
        <v>57</v>
      </c>
      <c r="J2025" t="s">
        <v>58</v>
      </c>
      <c r="K2025" t="s">
        <v>59</v>
      </c>
      <c r="L2025" t="s">
        <v>51</v>
      </c>
      <c r="M2025" t="s">
        <v>49</v>
      </c>
      <c r="N2025">
        <v>3</v>
      </c>
      <c r="O2025">
        <v>52</v>
      </c>
      <c r="P2025">
        <v>1</v>
      </c>
      <c r="Q2025">
        <v>715</v>
      </c>
      <c r="R2025">
        <v>19</v>
      </c>
      <c r="S2025" t="s">
        <v>66</v>
      </c>
      <c r="T2025">
        <v>1</v>
      </c>
      <c r="U2025">
        <v>4</v>
      </c>
      <c r="V2025">
        <v>41</v>
      </c>
      <c r="W2025">
        <v>3</v>
      </c>
      <c r="X2025">
        <v>1</v>
      </c>
      <c r="Y2025">
        <v>4</v>
      </c>
      <c r="Z2025">
        <v>4258</v>
      </c>
      <c r="AA2025">
        <v>26589</v>
      </c>
      <c r="AB2025">
        <v>0</v>
      </c>
      <c r="AC2025">
        <v>18</v>
      </c>
      <c r="AD2025">
        <v>3</v>
      </c>
      <c r="AE2025">
        <v>1</v>
      </c>
      <c r="AF2025">
        <v>80</v>
      </c>
      <c r="AG2025">
        <v>1</v>
      </c>
      <c r="AH2025">
        <v>5</v>
      </c>
      <c r="AI2025">
        <v>3</v>
      </c>
      <c r="AJ2025">
        <v>4</v>
      </c>
      <c r="AK2025">
        <v>3</v>
      </c>
      <c r="AL2025">
        <v>1</v>
      </c>
      <c r="AM2025">
        <v>2</v>
      </c>
    </row>
    <row r="2026" spans="1:39" x14ac:dyDescent="0.25">
      <c r="A2026" t="s">
        <v>51</v>
      </c>
      <c r="B2026" t="s">
        <v>52</v>
      </c>
      <c r="C2026" t="s">
        <v>64</v>
      </c>
      <c r="D2026" t="s">
        <v>54</v>
      </c>
      <c r="E2026" t="s">
        <v>55</v>
      </c>
      <c r="F2026" t="s">
        <v>44</v>
      </c>
      <c r="G2026" t="s">
        <v>2103</v>
      </c>
      <c r="H2026">
        <v>2433</v>
      </c>
      <c r="I2026" t="s">
        <v>46</v>
      </c>
      <c r="J2026" t="s">
        <v>63</v>
      </c>
      <c r="K2026" t="s">
        <v>74</v>
      </c>
      <c r="L2026" t="s">
        <v>51</v>
      </c>
      <c r="M2026" t="s">
        <v>49</v>
      </c>
      <c r="N2026">
        <v>2</v>
      </c>
      <c r="O2026">
        <v>26</v>
      </c>
      <c r="P2026">
        <v>1</v>
      </c>
      <c r="Q2026">
        <v>575</v>
      </c>
      <c r="R2026">
        <v>1</v>
      </c>
      <c r="S2026" t="s">
        <v>50</v>
      </c>
      <c r="T2026">
        <v>1</v>
      </c>
      <c r="U2026">
        <v>1</v>
      </c>
      <c r="V2026">
        <v>71</v>
      </c>
      <c r="W2026">
        <v>1</v>
      </c>
      <c r="X2026">
        <v>1</v>
      </c>
      <c r="Y2026">
        <v>4</v>
      </c>
      <c r="Z2026">
        <v>4364</v>
      </c>
      <c r="AA2026">
        <v>5288</v>
      </c>
      <c r="AB2026">
        <v>3</v>
      </c>
      <c r="AC2026">
        <v>14</v>
      </c>
      <c r="AD2026">
        <v>3</v>
      </c>
      <c r="AE2026">
        <v>1</v>
      </c>
      <c r="AF2026">
        <v>80</v>
      </c>
      <c r="AG2026">
        <v>1</v>
      </c>
      <c r="AH2026">
        <v>5</v>
      </c>
      <c r="AI2026">
        <v>3</v>
      </c>
      <c r="AJ2026">
        <v>2</v>
      </c>
      <c r="AK2026">
        <v>2</v>
      </c>
      <c r="AL2026">
        <v>2</v>
      </c>
      <c r="AM2026">
        <v>0</v>
      </c>
    </row>
    <row r="2027" spans="1:39" x14ac:dyDescent="0.25">
      <c r="A2027" t="s">
        <v>51</v>
      </c>
      <c r="B2027" t="s">
        <v>40</v>
      </c>
      <c r="C2027" t="s">
        <v>64</v>
      </c>
      <c r="D2027" t="s">
        <v>54</v>
      </c>
      <c r="E2027" t="s">
        <v>55</v>
      </c>
      <c r="F2027" t="s">
        <v>67</v>
      </c>
      <c r="G2027" t="s">
        <v>2104</v>
      </c>
      <c r="H2027">
        <v>2434</v>
      </c>
      <c r="I2027" t="s">
        <v>46</v>
      </c>
      <c r="J2027" t="s">
        <v>78</v>
      </c>
      <c r="K2027" t="s">
        <v>59</v>
      </c>
      <c r="L2027" t="s">
        <v>51</v>
      </c>
      <c r="M2027" t="s">
        <v>49</v>
      </c>
      <c r="N2027">
        <v>3</v>
      </c>
      <c r="O2027">
        <v>29</v>
      </c>
      <c r="P2027">
        <v>1</v>
      </c>
      <c r="Q2027">
        <v>657</v>
      </c>
      <c r="R2027">
        <v>27</v>
      </c>
      <c r="S2027" t="s">
        <v>72</v>
      </c>
      <c r="T2027">
        <v>1</v>
      </c>
      <c r="U2027">
        <v>2</v>
      </c>
      <c r="V2027">
        <v>66</v>
      </c>
      <c r="W2027">
        <v>3</v>
      </c>
      <c r="X2027">
        <v>2</v>
      </c>
      <c r="Y2027">
        <v>3</v>
      </c>
      <c r="Z2027">
        <v>4335</v>
      </c>
      <c r="AA2027">
        <v>25549</v>
      </c>
      <c r="AB2027">
        <v>4</v>
      </c>
      <c r="AC2027">
        <v>12</v>
      </c>
      <c r="AD2027">
        <v>3</v>
      </c>
      <c r="AE2027">
        <v>1</v>
      </c>
      <c r="AF2027">
        <v>80</v>
      </c>
      <c r="AG2027">
        <v>1</v>
      </c>
      <c r="AH2027">
        <v>11</v>
      </c>
      <c r="AI2027">
        <v>2</v>
      </c>
      <c r="AJ2027">
        <v>8</v>
      </c>
      <c r="AK2027">
        <v>7</v>
      </c>
      <c r="AL2027">
        <v>1</v>
      </c>
      <c r="AM2027">
        <v>1</v>
      </c>
    </row>
    <row r="2028" spans="1:39" x14ac:dyDescent="0.25">
      <c r="A2028" t="s">
        <v>39</v>
      </c>
      <c r="B2028" t="s">
        <v>40</v>
      </c>
      <c r="C2028" t="s">
        <v>64</v>
      </c>
      <c r="D2028" t="s">
        <v>42</v>
      </c>
      <c r="E2028" t="s">
        <v>43</v>
      </c>
      <c r="F2028" t="s">
        <v>108</v>
      </c>
      <c r="G2028" t="s">
        <v>2105</v>
      </c>
      <c r="H2028">
        <v>2435</v>
      </c>
      <c r="I2028" t="s">
        <v>57</v>
      </c>
      <c r="J2028" t="s">
        <v>47</v>
      </c>
      <c r="K2028" t="s">
        <v>48</v>
      </c>
      <c r="L2028" t="s">
        <v>51</v>
      </c>
      <c r="M2028" t="s">
        <v>49</v>
      </c>
      <c r="N2028">
        <v>2</v>
      </c>
      <c r="O2028">
        <v>26</v>
      </c>
      <c r="P2028">
        <v>0</v>
      </c>
      <c r="Q2028">
        <v>1146</v>
      </c>
      <c r="R2028">
        <v>8</v>
      </c>
      <c r="S2028" t="s">
        <v>72</v>
      </c>
      <c r="T2028">
        <v>1</v>
      </c>
      <c r="U2028">
        <v>4</v>
      </c>
      <c r="V2028">
        <v>38</v>
      </c>
      <c r="W2028">
        <v>2</v>
      </c>
      <c r="X2028">
        <v>2</v>
      </c>
      <c r="Y2028">
        <v>1</v>
      </c>
      <c r="Z2028">
        <v>5326</v>
      </c>
      <c r="AA2028">
        <v>3064</v>
      </c>
      <c r="AB2028">
        <v>6</v>
      </c>
      <c r="AC2028">
        <v>17</v>
      </c>
      <c r="AD2028">
        <v>3</v>
      </c>
      <c r="AE2028">
        <v>3</v>
      </c>
      <c r="AF2028">
        <v>80</v>
      </c>
      <c r="AG2028">
        <v>0</v>
      </c>
      <c r="AH2028">
        <v>6</v>
      </c>
      <c r="AI2028">
        <v>2</v>
      </c>
      <c r="AJ2028">
        <v>4</v>
      </c>
      <c r="AK2028">
        <v>3</v>
      </c>
      <c r="AL2028">
        <v>1</v>
      </c>
      <c r="AM2028">
        <v>2</v>
      </c>
    </row>
    <row r="2029" spans="1:39" x14ac:dyDescent="0.25">
      <c r="A2029" t="s">
        <v>51</v>
      </c>
      <c r="B2029" t="s">
        <v>40</v>
      </c>
      <c r="C2029" t="s">
        <v>64</v>
      </c>
      <c r="D2029" t="s">
        <v>54</v>
      </c>
      <c r="E2029" t="s">
        <v>55</v>
      </c>
      <c r="F2029" t="s">
        <v>44</v>
      </c>
      <c r="G2029" t="s">
        <v>2106</v>
      </c>
      <c r="H2029">
        <v>2436</v>
      </c>
      <c r="I2029" t="s">
        <v>46</v>
      </c>
      <c r="J2029" t="s">
        <v>58</v>
      </c>
      <c r="K2029" t="s">
        <v>48</v>
      </c>
      <c r="L2029" t="s">
        <v>51</v>
      </c>
      <c r="M2029" t="s">
        <v>49</v>
      </c>
      <c r="N2029">
        <v>2</v>
      </c>
      <c r="O2029">
        <v>34</v>
      </c>
      <c r="P2029">
        <v>1</v>
      </c>
      <c r="Q2029">
        <v>182</v>
      </c>
      <c r="R2029">
        <v>1</v>
      </c>
      <c r="S2029" t="s">
        <v>66</v>
      </c>
      <c r="T2029">
        <v>1</v>
      </c>
      <c r="U2029">
        <v>2</v>
      </c>
      <c r="V2029">
        <v>72</v>
      </c>
      <c r="W2029">
        <v>4</v>
      </c>
      <c r="X2029">
        <v>1</v>
      </c>
      <c r="Y2029">
        <v>4</v>
      </c>
      <c r="Z2029">
        <v>3280</v>
      </c>
      <c r="AA2029">
        <v>13551</v>
      </c>
      <c r="AB2029">
        <v>2</v>
      </c>
      <c r="AC2029">
        <v>16</v>
      </c>
      <c r="AD2029">
        <v>3</v>
      </c>
      <c r="AE2029">
        <v>3</v>
      </c>
      <c r="AF2029">
        <v>80</v>
      </c>
      <c r="AG2029">
        <v>0</v>
      </c>
      <c r="AH2029">
        <v>10</v>
      </c>
      <c r="AI2029">
        <v>3</v>
      </c>
      <c r="AJ2029">
        <v>4</v>
      </c>
      <c r="AK2029">
        <v>2</v>
      </c>
      <c r="AL2029">
        <v>1</v>
      </c>
      <c r="AM2029">
        <v>3</v>
      </c>
    </row>
    <row r="2030" spans="1:39" x14ac:dyDescent="0.25">
      <c r="A2030" t="s">
        <v>51</v>
      </c>
      <c r="B2030" t="s">
        <v>40</v>
      </c>
      <c r="C2030" t="s">
        <v>53</v>
      </c>
      <c r="D2030" t="s">
        <v>54</v>
      </c>
      <c r="E2030" t="s">
        <v>55</v>
      </c>
      <c r="F2030" t="s">
        <v>67</v>
      </c>
      <c r="G2030" t="s">
        <v>2107</v>
      </c>
      <c r="H2030">
        <v>2437</v>
      </c>
      <c r="I2030" t="s">
        <v>46</v>
      </c>
      <c r="J2030" t="s">
        <v>76</v>
      </c>
      <c r="K2030" t="s">
        <v>74</v>
      </c>
      <c r="L2030" t="s">
        <v>39</v>
      </c>
      <c r="M2030" t="s">
        <v>49</v>
      </c>
      <c r="N2030">
        <v>4</v>
      </c>
      <c r="O2030">
        <v>54</v>
      </c>
      <c r="P2030">
        <v>1</v>
      </c>
      <c r="Q2030">
        <v>376</v>
      </c>
      <c r="R2030">
        <v>19</v>
      </c>
      <c r="S2030" t="s">
        <v>66</v>
      </c>
      <c r="T2030">
        <v>1</v>
      </c>
      <c r="U2030">
        <v>4</v>
      </c>
      <c r="V2030">
        <v>95</v>
      </c>
      <c r="W2030">
        <v>3</v>
      </c>
      <c r="X2030">
        <v>2</v>
      </c>
      <c r="Y2030">
        <v>1</v>
      </c>
      <c r="Z2030">
        <v>5485</v>
      </c>
      <c r="AA2030">
        <v>22670</v>
      </c>
      <c r="AB2030">
        <v>9</v>
      </c>
      <c r="AC2030">
        <v>11</v>
      </c>
      <c r="AD2030">
        <v>3</v>
      </c>
      <c r="AE2030">
        <v>2</v>
      </c>
      <c r="AF2030">
        <v>80</v>
      </c>
      <c r="AG2030">
        <v>2</v>
      </c>
      <c r="AH2030">
        <v>9</v>
      </c>
      <c r="AI2030">
        <v>3</v>
      </c>
      <c r="AJ2030">
        <v>5</v>
      </c>
      <c r="AK2030">
        <v>3</v>
      </c>
      <c r="AL2030">
        <v>1</v>
      </c>
      <c r="AM2030">
        <v>4</v>
      </c>
    </row>
    <row r="2031" spans="1:39" x14ac:dyDescent="0.25">
      <c r="A2031" t="s">
        <v>51</v>
      </c>
      <c r="B2031" t="s">
        <v>52</v>
      </c>
      <c r="C2031" t="s">
        <v>64</v>
      </c>
      <c r="D2031" t="s">
        <v>54</v>
      </c>
      <c r="E2031" t="s">
        <v>43</v>
      </c>
      <c r="F2031" t="s">
        <v>101</v>
      </c>
      <c r="G2031" t="s">
        <v>2108</v>
      </c>
      <c r="H2031">
        <v>2438</v>
      </c>
      <c r="I2031" t="s">
        <v>57</v>
      </c>
      <c r="J2031" t="s">
        <v>47</v>
      </c>
      <c r="K2031" t="s">
        <v>59</v>
      </c>
      <c r="L2031" t="s">
        <v>51</v>
      </c>
      <c r="M2031" t="s">
        <v>49</v>
      </c>
      <c r="N2031">
        <v>3</v>
      </c>
      <c r="O2031">
        <v>27</v>
      </c>
      <c r="P2031">
        <v>1</v>
      </c>
      <c r="Q2031">
        <v>829</v>
      </c>
      <c r="R2031">
        <v>8</v>
      </c>
      <c r="S2031" t="s">
        <v>60</v>
      </c>
      <c r="T2031">
        <v>1</v>
      </c>
      <c r="U2031">
        <v>3</v>
      </c>
      <c r="V2031">
        <v>84</v>
      </c>
      <c r="W2031">
        <v>3</v>
      </c>
      <c r="X2031">
        <v>2</v>
      </c>
      <c r="Y2031">
        <v>4</v>
      </c>
      <c r="Z2031">
        <v>4342</v>
      </c>
      <c r="AA2031">
        <v>24008</v>
      </c>
      <c r="AB2031">
        <v>0</v>
      </c>
      <c r="AC2031">
        <v>19</v>
      </c>
      <c r="AD2031">
        <v>3</v>
      </c>
      <c r="AE2031">
        <v>2</v>
      </c>
      <c r="AF2031">
        <v>80</v>
      </c>
      <c r="AG2031">
        <v>1</v>
      </c>
      <c r="AH2031">
        <v>5</v>
      </c>
      <c r="AI2031">
        <v>3</v>
      </c>
      <c r="AJ2031">
        <v>4</v>
      </c>
      <c r="AK2031">
        <v>2</v>
      </c>
      <c r="AL2031">
        <v>1</v>
      </c>
      <c r="AM2031">
        <v>1</v>
      </c>
    </row>
    <row r="2032" spans="1:39" x14ac:dyDescent="0.25">
      <c r="A2032" t="s">
        <v>51</v>
      </c>
      <c r="B2032" t="s">
        <v>40</v>
      </c>
      <c r="C2032" t="s">
        <v>41</v>
      </c>
      <c r="D2032" t="s">
        <v>54</v>
      </c>
      <c r="E2032" t="s">
        <v>55</v>
      </c>
      <c r="F2032" t="s">
        <v>44</v>
      </c>
      <c r="G2032" t="s">
        <v>2109</v>
      </c>
      <c r="H2032">
        <v>2439</v>
      </c>
      <c r="I2032" t="s">
        <v>46</v>
      </c>
      <c r="J2032" t="s">
        <v>58</v>
      </c>
      <c r="K2032" t="s">
        <v>74</v>
      </c>
      <c r="L2032" t="s">
        <v>39</v>
      </c>
      <c r="M2032" t="s">
        <v>49</v>
      </c>
      <c r="N2032">
        <v>3</v>
      </c>
      <c r="O2032">
        <v>37</v>
      </c>
      <c r="P2032">
        <v>1</v>
      </c>
      <c r="Q2032">
        <v>571</v>
      </c>
      <c r="R2032">
        <v>10</v>
      </c>
      <c r="S2032" t="s">
        <v>60</v>
      </c>
      <c r="T2032">
        <v>1</v>
      </c>
      <c r="U2032">
        <v>4</v>
      </c>
      <c r="V2032">
        <v>82</v>
      </c>
      <c r="W2032">
        <v>3</v>
      </c>
      <c r="X2032">
        <v>1</v>
      </c>
      <c r="Y2032">
        <v>1</v>
      </c>
      <c r="Z2032">
        <v>2782</v>
      </c>
      <c r="AA2032">
        <v>19905</v>
      </c>
      <c r="AB2032">
        <v>0</v>
      </c>
      <c r="AC2032">
        <v>13</v>
      </c>
      <c r="AD2032">
        <v>3</v>
      </c>
      <c r="AE2032">
        <v>2</v>
      </c>
      <c r="AF2032">
        <v>80</v>
      </c>
      <c r="AG2032">
        <v>2</v>
      </c>
      <c r="AH2032">
        <v>6</v>
      </c>
      <c r="AI2032">
        <v>2</v>
      </c>
      <c r="AJ2032">
        <v>5</v>
      </c>
      <c r="AK2032">
        <v>3</v>
      </c>
      <c r="AL2032">
        <v>4</v>
      </c>
      <c r="AM2032">
        <v>3</v>
      </c>
    </row>
    <row r="2033" spans="1:39" x14ac:dyDescent="0.25">
      <c r="A2033" t="s">
        <v>51</v>
      </c>
      <c r="B2033" t="s">
        <v>52</v>
      </c>
      <c r="C2033" t="s">
        <v>41</v>
      </c>
      <c r="D2033" t="s">
        <v>54</v>
      </c>
      <c r="E2033" t="s">
        <v>55</v>
      </c>
      <c r="F2033" t="s">
        <v>44</v>
      </c>
      <c r="G2033" t="s">
        <v>2110</v>
      </c>
      <c r="H2033">
        <v>2440</v>
      </c>
      <c r="I2033" t="s">
        <v>46</v>
      </c>
      <c r="J2033" t="s">
        <v>76</v>
      </c>
      <c r="K2033" t="s">
        <v>48</v>
      </c>
      <c r="L2033" t="s">
        <v>39</v>
      </c>
      <c r="M2033" t="s">
        <v>49</v>
      </c>
      <c r="N2033">
        <v>2</v>
      </c>
      <c r="O2033">
        <v>38</v>
      </c>
      <c r="P2033">
        <v>1</v>
      </c>
      <c r="Q2033">
        <v>240</v>
      </c>
      <c r="R2033">
        <v>2</v>
      </c>
      <c r="S2033" t="s">
        <v>66</v>
      </c>
      <c r="T2033">
        <v>1</v>
      </c>
      <c r="U2033">
        <v>1</v>
      </c>
      <c r="V2033">
        <v>75</v>
      </c>
      <c r="W2033">
        <v>4</v>
      </c>
      <c r="X2033">
        <v>2</v>
      </c>
      <c r="Y2033">
        <v>1</v>
      </c>
      <c r="Z2033">
        <v>5980</v>
      </c>
      <c r="AA2033">
        <v>26085</v>
      </c>
      <c r="AB2033">
        <v>6</v>
      </c>
      <c r="AC2033">
        <v>12</v>
      </c>
      <c r="AD2033">
        <v>3</v>
      </c>
      <c r="AE2033">
        <v>4</v>
      </c>
      <c r="AF2033">
        <v>80</v>
      </c>
      <c r="AG2033">
        <v>0</v>
      </c>
      <c r="AH2033">
        <v>17</v>
      </c>
      <c r="AI2033">
        <v>3</v>
      </c>
      <c r="AJ2033">
        <v>15</v>
      </c>
      <c r="AK2033">
        <v>7</v>
      </c>
      <c r="AL2033">
        <v>4</v>
      </c>
      <c r="AM2033">
        <v>12</v>
      </c>
    </row>
    <row r="2034" spans="1:39" x14ac:dyDescent="0.25">
      <c r="A2034" t="s">
        <v>51</v>
      </c>
      <c r="B2034" t="s">
        <v>40</v>
      </c>
      <c r="C2034" t="s">
        <v>64</v>
      </c>
      <c r="D2034" t="s">
        <v>54</v>
      </c>
      <c r="E2034" t="s">
        <v>55</v>
      </c>
      <c r="F2034" t="s">
        <v>67</v>
      </c>
      <c r="G2034" t="s">
        <v>2111</v>
      </c>
      <c r="H2034">
        <v>2441</v>
      </c>
      <c r="I2034" t="s">
        <v>46</v>
      </c>
      <c r="J2034" t="s">
        <v>58</v>
      </c>
      <c r="K2034" t="s">
        <v>48</v>
      </c>
      <c r="L2034" t="s">
        <v>51</v>
      </c>
      <c r="M2034" t="s">
        <v>49</v>
      </c>
      <c r="N2034">
        <v>3</v>
      </c>
      <c r="O2034">
        <v>34</v>
      </c>
      <c r="P2034">
        <v>1</v>
      </c>
      <c r="Q2034">
        <v>121</v>
      </c>
      <c r="R2034">
        <v>2</v>
      </c>
      <c r="S2034" t="s">
        <v>66</v>
      </c>
      <c r="T2034">
        <v>1</v>
      </c>
      <c r="U2034">
        <v>3</v>
      </c>
      <c r="V2034">
        <v>86</v>
      </c>
      <c r="W2034">
        <v>2</v>
      </c>
      <c r="X2034">
        <v>1</v>
      </c>
      <c r="Y2034">
        <v>1</v>
      </c>
      <c r="Z2034">
        <v>4381</v>
      </c>
      <c r="AA2034">
        <v>7530</v>
      </c>
      <c r="AB2034">
        <v>1</v>
      </c>
      <c r="AC2034">
        <v>11</v>
      </c>
      <c r="AD2034">
        <v>3</v>
      </c>
      <c r="AE2034">
        <v>3</v>
      </c>
      <c r="AF2034">
        <v>80</v>
      </c>
      <c r="AG2034">
        <v>0</v>
      </c>
      <c r="AH2034">
        <v>6</v>
      </c>
      <c r="AI2034">
        <v>3</v>
      </c>
      <c r="AJ2034">
        <v>6</v>
      </c>
      <c r="AK2034">
        <v>5</v>
      </c>
      <c r="AL2034">
        <v>1</v>
      </c>
      <c r="AM2034">
        <v>3</v>
      </c>
    </row>
    <row r="2035" spans="1:39" x14ac:dyDescent="0.25">
      <c r="A2035" t="s">
        <v>51</v>
      </c>
      <c r="B2035" t="s">
        <v>40</v>
      </c>
      <c r="C2035" t="s">
        <v>41</v>
      </c>
      <c r="D2035" t="s">
        <v>54</v>
      </c>
      <c r="E2035" t="s">
        <v>43</v>
      </c>
      <c r="F2035" t="s">
        <v>44</v>
      </c>
      <c r="G2035" t="s">
        <v>2112</v>
      </c>
      <c r="H2035">
        <v>2442</v>
      </c>
      <c r="I2035" t="s">
        <v>46</v>
      </c>
      <c r="J2035" t="s">
        <v>94</v>
      </c>
      <c r="K2035" t="s">
        <v>59</v>
      </c>
      <c r="L2035" t="s">
        <v>51</v>
      </c>
      <c r="M2035" t="s">
        <v>49</v>
      </c>
      <c r="N2035">
        <v>1</v>
      </c>
      <c r="O2035">
        <v>35</v>
      </c>
      <c r="P2035">
        <v>1</v>
      </c>
      <c r="Q2035">
        <v>384</v>
      </c>
      <c r="R2035">
        <v>8</v>
      </c>
      <c r="S2035" t="s">
        <v>66</v>
      </c>
      <c r="T2035">
        <v>1</v>
      </c>
      <c r="U2035">
        <v>1</v>
      </c>
      <c r="V2035">
        <v>72</v>
      </c>
      <c r="W2035">
        <v>3</v>
      </c>
      <c r="X2035">
        <v>1</v>
      </c>
      <c r="Y2035">
        <v>4</v>
      </c>
      <c r="Z2035">
        <v>2572</v>
      </c>
      <c r="AA2035">
        <v>20317</v>
      </c>
      <c r="AB2035">
        <v>1</v>
      </c>
      <c r="AC2035">
        <v>16</v>
      </c>
      <c r="AD2035">
        <v>3</v>
      </c>
      <c r="AE2035">
        <v>2</v>
      </c>
      <c r="AF2035">
        <v>80</v>
      </c>
      <c r="AG2035">
        <v>1</v>
      </c>
      <c r="AH2035">
        <v>3</v>
      </c>
      <c r="AI2035">
        <v>2</v>
      </c>
      <c r="AJ2035">
        <v>3</v>
      </c>
      <c r="AK2035">
        <v>2</v>
      </c>
      <c r="AL2035">
        <v>0</v>
      </c>
      <c r="AM2035">
        <v>2</v>
      </c>
    </row>
    <row r="2036" spans="1:39" x14ac:dyDescent="0.25">
      <c r="A2036" t="s">
        <v>51</v>
      </c>
      <c r="B2036" t="s">
        <v>40</v>
      </c>
      <c r="C2036" t="s">
        <v>64</v>
      </c>
      <c r="D2036" t="s">
        <v>54</v>
      </c>
      <c r="E2036" t="s">
        <v>55</v>
      </c>
      <c r="F2036" t="s">
        <v>44</v>
      </c>
      <c r="G2036" t="s">
        <v>2113</v>
      </c>
      <c r="H2036">
        <v>2443</v>
      </c>
      <c r="I2036" t="s">
        <v>57</v>
      </c>
      <c r="J2036" t="s">
        <v>63</v>
      </c>
      <c r="K2036" t="s">
        <v>59</v>
      </c>
      <c r="L2036" t="s">
        <v>51</v>
      </c>
      <c r="M2036" t="s">
        <v>49</v>
      </c>
      <c r="N2036">
        <v>2</v>
      </c>
      <c r="O2036">
        <v>30</v>
      </c>
      <c r="P2036">
        <v>1</v>
      </c>
      <c r="Q2036">
        <v>921</v>
      </c>
      <c r="R2036">
        <v>1</v>
      </c>
      <c r="S2036" t="s">
        <v>72</v>
      </c>
      <c r="T2036">
        <v>1</v>
      </c>
      <c r="U2036">
        <v>4</v>
      </c>
      <c r="V2036">
        <v>38</v>
      </c>
      <c r="W2036">
        <v>1</v>
      </c>
      <c r="X2036">
        <v>1</v>
      </c>
      <c r="Y2036">
        <v>3</v>
      </c>
      <c r="Z2036">
        <v>3833</v>
      </c>
      <c r="AA2036">
        <v>24375</v>
      </c>
      <c r="AB2036">
        <v>3</v>
      </c>
      <c r="AC2036">
        <v>21</v>
      </c>
      <c r="AD2036">
        <v>4</v>
      </c>
      <c r="AE2036">
        <v>3</v>
      </c>
      <c r="AF2036">
        <v>80</v>
      </c>
      <c r="AG2036">
        <v>2</v>
      </c>
      <c r="AH2036">
        <v>7</v>
      </c>
      <c r="AI2036">
        <v>3</v>
      </c>
      <c r="AJ2036">
        <v>2</v>
      </c>
      <c r="AK2036">
        <v>2</v>
      </c>
      <c r="AL2036">
        <v>0</v>
      </c>
      <c r="AM2036">
        <v>2</v>
      </c>
    </row>
    <row r="2037" spans="1:39" x14ac:dyDescent="0.25">
      <c r="A2037" t="s">
        <v>51</v>
      </c>
      <c r="B2037" t="s">
        <v>52</v>
      </c>
      <c r="C2037" t="s">
        <v>41</v>
      </c>
      <c r="D2037" t="s">
        <v>54</v>
      </c>
      <c r="E2037" t="s">
        <v>55</v>
      </c>
      <c r="F2037" t="s">
        <v>67</v>
      </c>
      <c r="G2037" t="s">
        <v>2114</v>
      </c>
      <c r="H2037">
        <v>2444</v>
      </c>
      <c r="I2037" t="s">
        <v>46</v>
      </c>
      <c r="J2037" t="s">
        <v>78</v>
      </c>
      <c r="K2037" t="s">
        <v>59</v>
      </c>
      <c r="L2037" t="s">
        <v>51</v>
      </c>
      <c r="M2037" t="s">
        <v>49</v>
      </c>
      <c r="N2037">
        <v>2</v>
      </c>
      <c r="O2037">
        <v>40</v>
      </c>
      <c r="P2037">
        <v>1</v>
      </c>
      <c r="Q2037">
        <v>791</v>
      </c>
      <c r="R2037">
        <v>2</v>
      </c>
      <c r="S2037" t="s">
        <v>50</v>
      </c>
      <c r="T2037">
        <v>1</v>
      </c>
      <c r="U2037">
        <v>3</v>
      </c>
      <c r="V2037">
        <v>38</v>
      </c>
      <c r="W2037">
        <v>4</v>
      </c>
      <c r="X2037">
        <v>2</v>
      </c>
      <c r="Y2037">
        <v>2</v>
      </c>
      <c r="Z2037">
        <v>4244</v>
      </c>
      <c r="AA2037">
        <v>9931</v>
      </c>
      <c r="AB2037">
        <v>1</v>
      </c>
      <c r="AC2037">
        <v>24</v>
      </c>
      <c r="AD2037">
        <v>4</v>
      </c>
      <c r="AE2037">
        <v>4</v>
      </c>
      <c r="AF2037">
        <v>80</v>
      </c>
      <c r="AG2037">
        <v>1</v>
      </c>
      <c r="AH2037">
        <v>8</v>
      </c>
      <c r="AI2037">
        <v>3</v>
      </c>
      <c r="AJ2037">
        <v>8</v>
      </c>
      <c r="AK2037">
        <v>7</v>
      </c>
      <c r="AL2037">
        <v>3</v>
      </c>
      <c r="AM2037">
        <v>7</v>
      </c>
    </row>
    <row r="2038" spans="1:39" x14ac:dyDescent="0.25">
      <c r="A2038" t="s">
        <v>51</v>
      </c>
      <c r="B2038" t="s">
        <v>40</v>
      </c>
      <c r="C2038" t="s">
        <v>64</v>
      </c>
      <c r="D2038" t="s">
        <v>54</v>
      </c>
      <c r="E2038" t="s">
        <v>43</v>
      </c>
      <c r="F2038" t="s">
        <v>44</v>
      </c>
      <c r="G2038" t="s">
        <v>2115</v>
      </c>
      <c r="H2038">
        <v>2445</v>
      </c>
      <c r="I2038" t="s">
        <v>46</v>
      </c>
      <c r="J2038" t="s">
        <v>47</v>
      </c>
      <c r="K2038" t="s">
        <v>59</v>
      </c>
      <c r="L2038" t="s">
        <v>51</v>
      </c>
      <c r="M2038" t="s">
        <v>49</v>
      </c>
      <c r="N2038">
        <v>1</v>
      </c>
      <c r="O2038">
        <v>34</v>
      </c>
      <c r="P2038">
        <v>1</v>
      </c>
      <c r="Q2038">
        <v>1111</v>
      </c>
      <c r="R2038">
        <v>8</v>
      </c>
      <c r="S2038" t="s">
        <v>50</v>
      </c>
      <c r="T2038">
        <v>1</v>
      </c>
      <c r="U2038">
        <v>3</v>
      </c>
      <c r="V2038">
        <v>93</v>
      </c>
      <c r="W2038">
        <v>3</v>
      </c>
      <c r="X2038">
        <v>2</v>
      </c>
      <c r="Y2038">
        <v>1</v>
      </c>
      <c r="Z2038">
        <v>6500</v>
      </c>
      <c r="AA2038">
        <v>13305</v>
      </c>
      <c r="AB2038">
        <v>5</v>
      </c>
      <c r="AC2038">
        <v>17</v>
      </c>
      <c r="AD2038">
        <v>3</v>
      </c>
      <c r="AE2038">
        <v>2</v>
      </c>
      <c r="AF2038">
        <v>80</v>
      </c>
      <c r="AG2038">
        <v>1</v>
      </c>
      <c r="AH2038">
        <v>6</v>
      </c>
      <c r="AI2038">
        <v>3</v>
      </c>
      <c r="AJ2038">
        <v>3</v>
      </c>
      <c r="AK2038">
        <v>2</v>
      </c>
      <c r="AL2038">
        <v>1</v>
      </c>
      <c r="AM2038">
        <v>2</v>
      </c>
    </row>
    <row r="2039" spans="1:39" x14ac:dyDescent="0.25">
      <c r="A2039" t="s">
        <v>51</v>
      </c>
      <c r="B2039" t="s">
        <v>52</v>
      </c>
      <c r="C2039" t="s">
        <v>41</v>
      </c>
      <c r="D2039" t="s">
        <v>54</v>
      </c>
      <c r="E2039" t="s">
        <v>55</v>
      </c>
      <c r="F2039" t="s">
        <v>44</v>
      </c>
      <c r="G2039" t="s">
        <v>2116</v>
      </c>
      <c r="H2039">
        <v>2446</v>
      </c>
      <c r="I2039" t="s">
        <v>57</v>
      </c>
      <c r="J2039" t="s">
        <v>90</v>
      </c>
      <c r="K2039" t="s">
        <v>74</v>
      </c>
      <c r="L2039" t="s">
        <v>51</v>
      </c>
      <c r="M2039" t="s">
        <v>49</v>
      </c>
      <c r="N2039">
        <v>4</v>
      </c>
      <c r="O2039">
        <v>42</v>
      </c>
      <c r="P2039">
        <v>1</v>
      </c>
      <c r="Q2039">
        <v>570</v>
      </c>
      <c r="R2039">
        <v>8</v>
      </c>
      <c r="S2039" t="s">
        <v>72</v>
      </c>
      <c r="T2039">
        <v>1</v>
      </c>
      <c r="U2039">
        <v>2</v>
      </c>
      <c r="V2039">
        <v>66</v>
      </c>
      <c r="W2039">
        <v>3</v>
      </c>
      <c r="X2039">
        <v>5</v>
      </c>
      <c r="Y2039">
        <v>4</v>
      </c>
      <c r="Z2039">
        <v>18430</v>
      </c>
      <c r="AA2039">
        <v>16225</v>
      </c>
      <c r="AB2039">
        <v>1</v>
      </c>
      <c r="AC2039">
        <v>13</v>
      </c>
      <c r="AD2039">
        <v>3</v>
      </c>
      <c r="AE2039">
        <v>2</v>
      </c>
      <c r="AF2039">
        <v>80</v>
      </c>
      <c r="AG2039">
        <v>1</v>
      </c>
      <c r="AH2039">
        <v>24</v>
      </c>
      <c r="AI2039">
        <v>2</v>
      </c>
      <c r="AJ2039">
        <v>24</v>
      </c>
      <c r="AK2039">
        <v>7</v>
      </c>
      <c r="AL2039">
        <v>14</v>
      </c>
      <c r="AM2039">
        <v>9</v>
      </c>
    </row>
    <row r="2040" spans="1:39" x14ac:dyDescent="0.25">
      <c r="A2040" t="s">
        <v>39</v>
      </c>
      <c r="B2040" t="s">
        <v>40</v>
      </c>
      <c r="C2040" t="s">
        <v>87</v>
      </c>
      <c r="D2040" t="s">
        <v>42</v>
      </c>
      <c r="E2040" t="s">
        <v>55</v>
      </c>
      <c r="F2040" t="s">
        <v>44</v>
      </c>
      <c r="G2040" t="s">
        <v>2117</v>
      </c>
      <c r="H2040">
        <v>2447</v>
      </c>
      <c r="I2040" t="s">
        <v>57</v>
      </c>
      <c r="J2040" t="s">
        <v>63</v>
      </c>
      <c r="K2040" t="s">
        <v>59</v>
      </c>
      <c r="L2040" t="s">
        <v>39</v>
      </c>
      <c r="M2040" t="s">
        <v>49</v>
      </c>
      <c r="N2040">
        <v>2</v>
      </c>
      <c r="O2040">
        <v>23</v>
      </c>
      <c r="P2040">
        <v>0</v>
      </c>
      <c r="Q2040">
        <v>1243</v>
      </c>
      <c r="R2040">
        <v>6</v>
      </c>
      <c r="S2040" t="s">
        <v>72</v>
      </c>
      <c r="T2040">
        <v>1</v>
      </c>
      <c r="U2040">
        <v>3</v>
      </c>
      <c r="V2040">
        <v>63</v>
      </c>
      <c r="W2040">
        <v>4</v>
      </c>
      <c r="X2040">
        <v>1</v>
      </c>
      <c r="Y2040">
        <v>1</v>
      </c>
      <c r="Z2040">
        <v>1601</v>
      </c>
      <c r="AA2040">
        <v>3445</v>
      </c>
      <c r="AB2040">
        <v>1</v>
      </c>
      <c r="AC2040">
        <v>21</v>
      </c>
      <c r="AD2040">
        <v>4</v>
      </c>
      <c r="AE2040">
        <v>3</v>
      </c>
      <c r="AF2040">
        <v>80</v>
      </c>
      <c r="AG2040">
        <v>2</v>
      </c>
      <c r="AH2040">
        <v>1</v>
      </c>
      <c r="AI2040">
        <v>3</v>
      </c>
      <c r="AJ2040">
        <v>0</v>
      </c>
      <c r="AK2040">
        <v>0</v>
      </c>
      <c r="AL2040">
        <v>0</v>
      </c>
      <c r="AM2040">
        <v>0</v>
      </c>
    </row>
    <row r="2041" spans="1:39" x14ac:dyDescent="0.25">
      <c r="A2041" t="s">
        <v>51</v>
      </c>
      <c r="B2041" t="s">
        <v>86</v>
      </c>
      <c r="C2041" t="s">
        <v>87</v>
      </c>
      <c r="D2041" t="s">
        <v>54</v>
      </c>
      <c r="E2041" t="s">
        <v>55</v>
      </c>
      <c r="F2041" t="s">
        <v>44</v>
      </c>
      <c r="G2041" t="s">
        <v>2118</v>
      </c>
      <c r="H2041">
        <v>2448</v>
      </c>
      <c r="I2041" t="s">
        <v>57</v>
      </c>
      <c r="J2041" t="s">
        <v>63</v>
      </c>
      <c r="K2041" t="s">
        <v>74</v>
      </c>
      <c r="L2041" t="s">
        <v>51</v>
      </c>
      <c r="M2041" t="s">
        <v>49</v>
      </c>
      <c r="N2041">
        <v>4</v>
      </c>
      <c r="O2041">
        <v>24</v>
      </c>
      <c r="P2041">
        <v>1</v>
      </c>
      <c r="Q2041">
        <v>1092</v>
      </c>
      <c r="R2041">
        <v>9</v>
      </c>
      <c r="S2041" t="s">
        <v>72</v>
      </c>
      <c r="T2041">
        <v>1</v>
      </c>
      <c r="U2041">
        <v>3</v>
      </c>
      <c r="V2041">
        <v>60</v>
      </c>
      <c r="W2041">
        <v>2</v>
      </c>
      <c r="X2041">
        <v>1</v>
      </c>
      <c r="Y2041">
        <v>2</v>
      </c>
      <c r="Z2041">
        <v>2694</v>
      </c>
      <c r="AA2041">
        <v>26551</v>
      </c>
      <c r="AB2041">
        <v>1</v>
      </c>
      <c r="AC2041">
        <v>11</v>
      </c>
      <c r="AD2041">
        <v>3</v>
      </c>
      <c r="AE2041">
        <v>3</v>
      </c>
      <c r="AF2041">
        <v>80</v>
      </c>
      <c r="AG2041">
        <v>3</v>
      </c>
      <c r="AH2041">
        <v>1</v>
      </c>
      <c r="AI2041">
        <v>3</v>
      </c>
      <c r="AJ2041">
        <v>1</v>
      </c>
      <c r="AK2041">
        <v>0</v>
      </c>
      <c r="AL2041">
        <v>0</v>
      </c>
      <c r="AM2041">
        <v>0</v>
      </c>
    </row>
    <row r="2042" spans="1:39" x14ac:dyDescent="0.25">
      <c r="A2042" t="s">
        <v>51</v>
      </c>
      <c r="B2042" t="s">
        <v>40</v>
      </c>
      <c r="C2042" t="s">
        <v>53</v>
      </c>
      <c r="D2042" t="s">
        <v>54</v>
      </c>
      <c r="E2042" t="s">
        <v>55</v>
      </c>
      <c r="F2042" t="s">
        <v>44</v>
      </c>
      <c r="G2042" t="s">
        <v>2119</v>
      </c>
      <c r="H2042">
        <v>2449</v>
      </c>
      <c r="I2042" t="s">
        <v>46</v>
      </c>
      <c r="J2042" t="s">
        <v>63</v>
      </c>
      <c r="K2042" t="s">
        <v>59</v>
      </c>
      <c r="L2042" t="s">
        <v>51</v>
      </c>
      <c r="M2042" t="s">
        <v>49</v>
      </c>
      <c r="N2042">
        <v>3</v>
      </c>
      <c r="O2042">
        <v>52</v>
      </c>
      <c r="P2042">
        <v>1</v>
      </c>
      <c r="Q2042">
        <v>1325</v>
      </c>
      <c r="R2042">
        <v>11</v>
      </c>
      <c r="S2042" t="s">
        <v>66</v>
      </c>
      <c r="T2042">
        <v>1</v>
      </c>
      <c r="U2042">
        <v>4</v>
      </c>
      <c r="V2042">
        <v>82</v>
      </c>
      <c r="W2042">
        <v>3</v>
      </c>
      <c r="X2042">
        <v>2</v>
      </c>
      <c r="Y2042">
        <v>3</v>
      </c>
      <c r="Z2042">
        <v>3149</v>
      </c>
      <c r="AA2042">
        <v>21821</v>
      </c>
      <c r="AB2042">
        <v>8</v>
      </c>
      <c r="AC2042">
        <v>20</v>
      </c>
      <c r="AD2042">
        <v>4</v>
      </c>
      <c r="AE2042">
        <v>2</v>
      </c>
      <c r="AF2042">
        <v>80</v>
      </c>
      <c r="AG2042">
        <v>1</v>
      </c>
      <c r="AH2042">
        <v>9</v>
      </c>
      <c r="AI2042">
        <v>3</v>
      </c>
      <c r="AJ2042">
        <v>5</v>
      </c>
      <c r="AK2042">
        <v>2</v>
      </c>
      <c r="AL2042">
        <v>1</v>
      </c>
      <c r="AM2042">
        <v>4</v>
      </c>
    </row>
    <row r="2043" spans="1:39" x14ac:dyDescent="0.25">
      <c r="A2043" t="s">
        <v>51</v>
      </c>
      <c r="B2043" t="s">
        <v>40</v>
      </c>
      <c r="C2043" t="s">
        <v>53</v>
      </c>
      <c r="D2043" t="s">
        <v>54</v>
      </c>
      <c r="E2043" t="s">
        <v>55</v>
      </c>
      <c r="F2043" t="s">
        <v>67</v>
      </c>
      <c r="G2043" t="s">
        <v>2120</v>
      </c>
      <c r="H2043">
        <v>2450</v>
      </c>
      <c r="I2043" t="s">
        <v>57</v>
      </c>
      <c r="J2043" t="s">
        <v>96</v>
      </c>
      <c r="K2043" t="s">
        <v>59</v>
      </c>
      <c r="L2043" t="s">
        <v>51</v>
      </c>
      <c r="M2043" t="s">
        <v>49</v>
      </c>
      <c r="N2043">
        <v>3</v>
      </c>
      <c r="O2043">
        <v>50</v>
      </c>
      <c r="P2043">
        <v>1</v>
      </c>
      <c r="Q2043">
        <v>691</v>
      </c>
      <c r="R2043">
        <v>2</v>
      </c>
      <c r="S2043" t="s">
        <v>72</v>
      </c>
      <c r="T2043">
        <v>1</v>
      </c>
      <c r="U2043">
        <v>3</v>
      </c>
      <c r="V2043">
        <v>64</v>
      </c>
      <c r="W2043">
        <v>3</v>
      </c>
      <c r="X2043">
        <v>4</v>
      </c>
      <c r="Y2043">
        <v>3</v>
      </c>
      <c r="Z2043">
        <v>17639</v>
      </c>
      <c r="AA2043">
        <v>6881</v>
      </c>
      <c r="AB2043">
        <v>5</v>
      </c>
      <c r="AC2043">
        <v>16</v>
      </c>
      <c r="AD2043">
        <v>3</v>
      </c>
      <c r="AE2043">
        <v>4</v>
      </c>
      <c r="AF2043">
        <v>80</v>
      </c>
      <c r="AG2043">
        <v>0</v>
      </c>
      <c r="AH2043">
        <v>30</v>
      </c>
      <c r="AI2043">
        <v>3</v>
      </c>
      <c r="AJ2043">
        <v>4</v>
      </c>
      <c r="AK2043">
        <v>3</v>
      </c>
      <c r="AL2043">
        <v>0</v>
      </c>
      <c r="AM2043">
        <v>3</v>
      </c>
    </row>
    <row r="2044" spans="1:39" x14ac:dyDescent="0.25">
      <c r="A2044" t="s">
        <v>39</v>
      </c>
      <c r="B2044" t="s">
        <v>40</v>
      </c>
      <c r="C2044" t="s">
        <v>64</v>
      </c>
      <c r="D2044" t="s">
        <v>42</v>
      </c>
      <c r="E2044" t="s">
        <v>55</v>
      </c>
      <c r="F2044" t="s">
        <v>44</v>
      </c>
      <c r="G2044" t="s">
        <v>2121</v>
      </c>
      <c r="H2044">
        <v>2451</v>
      </c>
      <c r="I2044" t="s">
        <v>46</v>
      </c>
      <c r="J2044" t="s">
        <v>63</v>
      </c>
      <c r="K2044" t="s">
        <v>59</v>
      </c>
      <c r="L2044" t="s">
        <v>39</v>
      </c>
      <c r="M2044" t="s">
        <v>49</v>
      </c>
      <c r="N2044">
        <v>1</v>
      </c>
      <c r="O2044">
        <v>29</v>
      </c>
      <c r="P2044">
        <v>0</v>
      </c>
      <c r="Q2044">
        <v>805</v>
      </c>
      <c r="R2044">
        <v>1</v>
      </c>
      <c r="S2044" t="s">
        <v>50</v>
      </c>
      <c r="T2044">
        <v>1</v>
      </c>
      <c r="U2044">
        <v>2</v>
      </c>
      <c r="V2044">
        <v>36</v>
      </c>
      <c r="W2044">
        <v>2</v>
      </c>
      <c r="X2044">
        <v>1</v>
      </c>
      <c r="Y2044">
        <v>1</v>
      </c>
      <c r="Z2044">
        <v>2319</v>
      </c>
      <c r="AA2044">
        <v>6689</v>
      </c>
      <c r="AB2044">
        <v>1</v>
      </c>
      <c r="AC2044">
        <v>11</v>
      </c>
      <c r="AD2044">
        <v>3</v>
      </c>
      <c r="AE2044">
        <v>4</v>
      </c>
      <c r="AF2044">
        <v>80</v>
      </c>
      <c r="AG2044">
        <v>1</v>
      </c>
      <c r="AH2044">
        <v>1</v>
      </c>
      <c r="AI2044">
        <v>3</v>
      </c>
      <c r="AJ2044">
        <v>1</v>
      </c>
      <c r="AK2044">
        <v>0</v>
      </c>
      <c r="AL2044">
        <v>0</v>
      </c>
      <c r="AM2044">
        <v>0</v>
      </c>
    </row>
    <row r="2045" spans="1:39" x14ac:dyDescent="0.25">
      <c r="A2045" t="s">
        <v>51</v>
      </c>
      <c r="B2045" t="s">
        <v>40</v>
      </c>
      <c r="C2045" t="s">
        <v>64</v>
      </c>
      <c r="D2045" t="s">
        <v>54</v>
      </c>
      <c r="E2045" t="s">
        <v>55</v>
      </c>
      <c r="F2045" t="s">
        <v>67</v>
      </c>
      <c r="G2045" t="s">
        <v>2122</v>
      </c>
      <c r="H2045">
        <v>2452</v>
      </c>
      <c r="I2045" t="s">
        <v>57</v>
      </c>
      <c r="J2045" t="s">
        <v>96</v>
      </c>
      <c r="K2045" t="s">
        <v>59</v>
      </c>
      <c r="L2045" t="s">
        <v>51</v>
      </c>
      <c r="M2045" t="s">
        <v>49</v>
      </c>
      <c r="N2045">
        <v>3</v>
      </c>
      <c r="O2045">
        <v>33</v>
      </c>
      <c r="P2045">
        <v>1</v>
      </c>
      <c r="Q2045">
        <v>213</v>
      </c>
      <c r="R2045">
        <v>7</v>
      </c>
      <c r="S2045" t="s">
        <v>72</v>
      </c>
      <c r="T2045">
        <v>1</v>
      </c>
      <c r="U2045">
        <v>3</v>
      </c>
      <c r="V2045">
        <v>49</v>
      </c>
      <c r="W2045">
        <v>3</v>
      </c>
      <c r="X2045">
        <v>3</v>
      </c>
      <c r="Y2045">
        <v>3</v>
      </c>
      <c r="Z2045">
        <v>11691</v>
      </c>
      <c r="AA2045">
        <v>25995</v>
      </c>
      <c r="AB2045">
        <v>0</v>
      </c>
      <c r="AC2045">
        <v>11</v>
      </c>
      <c r="AD2045">
        <v>3</v>
      </c>
      <c r="AE2045">
        <v>4</v>
      </c>
      <c r="AF2045">
        <v>80</v>
      </c>
      <c r="AG2045">
        <v>0</v>
      </c>
      <c r="AH2045">
        <v>14</v>
      </c>
      <c r="AI2045">
        <v>4</v>
      </c>
      <c r="AJ2045">
        <v>13</v>
      </c>
      <c r="AK2045">
        <v>9</v>
      </c>
      <c r="AL2045">
        <v>3</v>
      </c>
      <c r="AM2045">
        <v>7</v>
      </c>
    </row>
    <row r="2046" spans="1:39" x14ac:dyDescent="0.25">
      <c r="A2046" t="s">
        <v>39</v>
      </c>
      <c r="B2046" t="s">
        <v>40</v>
      </c>
      <c r="C2046" t="s">
        <v>64</v>
      </c>
      <c r="D2046" t="s">
        <v>42</v>
      </c>
      <c r="E2046" t="s">
        <v>43</v>
      </c>
      <c r="F2046" t="s">
        <v>101</v>
      </c>
      <c r="G2046" t="s">
        <v>2123</v>
      </c>
      <c r="H2046">
        <v>2453</v>
      </c>
      <c r="I2046" t="s">
        <v>46</v>
      </c>
      <c r="J2046" t="s">
        <v>47</v>
      </c>
      <c r="K2046" t="s">
        <v>48</v>
      </c>
      <c r="L2046" t="s">
        <v>51</v>
      </c>
      <c r="M2046" t="s">
        <v>49</v>
      </c>
      <c r="N2046">
        <v>3</v>
      </c>
      <c r="O2046">
        <v>33</v>
      </c>
      <c r="P2046">
        <v>0</v>
      </c>
      <c r="Q2046">
        <v>118</v>
      </c>
      <c r="R2046">
        <v>16</v>
      </c>
      <c r="S2046" t="s">
        <v>72</v>
      </c>
      <c r="T2046">
        <v>1</v>
      </c>
      <c r="U2046">
        <v>1</v>
      </c>
      <c r="V2046">
        <v>69</v>
      </c>
      <c r="W2046">
        <v>3</v>
      </c>
      <c r="X2046">
        <v>2</v>
      </c>
      <c r="Y2046">
        <v>1</v>
      </c>
      <c r="Z2046">
        <v>5324</v>
      </c>
      <c r="AA2046">
        <v>26507</v>
      </c>
      <c r="AB2046">
        <v>5</v>
      </c>
      <c r="AC2046">
        <v>15</v>
      </c>
      <c r="AD2046">
        <v>3</v>
      </c>
      <c r="AE2046">
        <v>3</v>
      </c>
      <c r="AF2046">
        <v>80</v>
      </c>
      <c r="AG2046">
        <v>0</v>
      </c>
      <c r="AH2046">
        <v>6</v>
      </c>
      <c r="AI2046">
        <v>3</v>
      </c>
      <c r="AJ2046">
        <v>3</v>
      </c>
      <c r="AK2046">
        <v>2</v>
      </c>
      <c r="AL2046">
        <v>0</v>
      </c>
      <c r="AM2046">
        <v>2</v>
      </c>
    </row>
    <row r="2047" spans="1:39" x14ac:dyDescent="0.25">
      <c r="A2047" t="s">
        <v>51</v>
      </c>
      <c r="B2047" t="s">
        <v>40</v>
      </c>
      <c r="C2047" t="s">
        <v>53</v>
      </c>
      <c r="D2047" t="s">
        <v>54</v>
      </c>
      <c r="E2047" t="s">
        <v>55</v>
      </c>
      <c r="F2047" t="s">
        <v>61</v>
      </c>
      <c r="G2047" t="s">
        <v>2124</v>
      </c>
      <c r="H2047">
        <v>2454</v>
      </c>
      <c r="I2047" t="s">
        <v>46</v>
      </c>
      <c r="J2047" t="s">
        <v>90</v>
      </c>
      <c r="K2047" t="s">
        <v>59</v>
      </c>
      <c r="L2047" t="s">
        <v>39</v>
      </c>
      <c r="M2047" t="s">
        <v>49</v>
      </c>
      <c r="N2047">
        <v>3</v>
      </c>
      <c r="O2047">
        <v>47</v>
      </c>
      <c r="P2047">
        <v>1</v>
      </c>
      <c r="Q2047">
        <v>202</v>
      </c>
      <c r="R2047">
        <v>2</v>
      </c>
      <c r="S2047" t="s">
        <v>50</v>
      </c>
      <c r="T2047">
        <v>1</v>
      </c>
      <c r="U2047">
        <v>3</v>
      </c>
      <c r="V2047">
        <v>33</v>
      </c>
      <c r="W2047">
        <v>3</v>
      </c>
      <c r="X2047">
        <v>4</v>
      </c>
      <c r="Y2047">
        <v>4</v>
      </c>
      <c r="Z2047">
        <v>16752</v>
      </c>
      <c r="AA2047">
        <v>12982</v>
      </c>
      <c r="AB2047">
        <v>1</v>
      </c>
      <c r="AC2047">
        <v>11</v>
      </c>
      <c r="AD2047">
        <v>3</v>
      </c>
      <c r="AE2047">
        <v>3</v>
      </c>
      <c r="AF2047">
        <v>80</v>
      </c>
      <c r="AG2047">
        <v>1</v>
      </c>
      <c r="AH2047">
        <v>26</v>
      </c>
      <c r="AI2047">
        <v>2</v>
      </c>
      <c r="AJ2047">
        <v>26</v>
      </c>
      <c r="AK2047">
        <v>14</v>
      </c>
      <c r="AL2047">
        <v>3</v>
      </c>
      <c r="AM2047">
        <v>0</v>
      </c>
    </row>
    <row r="2048" spans="1:39" x14ac:dyDescent="0.25">
      <c r="A2048" t="s">
        <v>51</v>
      </c>
      <c r="B2048" t="s">
        <v>40</v>
      </c>
      <c r="C2048" t="s">
        <v>41</v>
      </c>
      <c r="D2048" t="s">
        <v>54</v>
      </c>
      <c r="E2048" t="s">
        <v>55</v>
      </c>
      <c r="F2048" t="s">
        <v>61</v>
      </c>
      <c r="G2048" t="s">
        <v>2125</v>
      </c>
      <c r="H2048">
        <v>2455</v>
      </c>
      <c r="I2048" t="s">
        <v>46</v>
      </c>
      <c r="J2048" t="s">
        <v>76</v>
      </c>
      <c r="K2048" t="s">
        <v>59</v>
      </c>
      <c r="L2048" t="s">
        <v>51</v>
      </c>
      <c r="M2048" t="s">
        <v>49</v>
      </c>
      <c r="N2048">
        <v>2</v>
      </c>
      <c r="O2048">
        <v>36</v>
      </c>
      <c r="P2048">
        <v>1</v>
      </c>
      <c r="Q2048">
        <v>676</v>
      </c>
      <c r="R2048">
        <v>1</v>
      </c>
      <c r="S2048" t="s">
        <v>72</v>
      </c>
      <c r="T2048">
        <v>1</v>
      </c>
      <c r="U2048">
        <v>3</v>
      </c>
      <c r="V2048">
        <v>35</v>
      </c>
      <c r="W2048">
        <v>3</v>
      </c>
      <c r="X2048">
        <v>2</v>
      </c>
      <c r="Y2048">
        <v>2</v>
      </c>
      <c r="Z2048">
        <v>5228</v>
      </c>
      <c r="AA2048">
        <v>23361</v>
      </c>
      <c r="AB2048">
        <v>0</v>
      </c>
      <c r="AC2048">
        <v>15</v>
      </c>
      <c r="AD2048">
        <v>3</v>
      </c>
      <c r="AE2048">
        <v>1</v>
      </c>
      <c r="AF2048">
        <v>80</v>
      </c>
      <c r="AG2048">
        <v>1</v>
      </c>
      <c r="AH2048">
        <v>10</v>
      </c>
      <c r="AI2048">
        <v>3</v>
      </c>
      <c r="AJ2048">
        <v>9</v>
      </c>
      <c r="AK2048">
        <v>7</v>
      </c>
      <c r="AL2048">
        <v>0</v>
      </c>
      <c r="AM2048">
        <v>5</v>
      </c>
    </row>
    <row r="2049" spans="1:39" x14ac:dyDescent="0.25">
      <c r="A2049" t="s">
        <v>51</v>
      </c>
      <c r="B2049" t="s">
        <v>40</v>
      </c>
      <c r="C2049" t="s">
        <v>64</v>
      </c>
      <c r="D2049" t="s">
        <v>54</v>
      </c>
      <c r="E2049" t="s">
        <v>55</v>
      </c>
      <c r="F2049" t="s">
        <v>44</v>
      </c>
      <c r="G2049" t="s">
        <v>2126</v>
      </c>
      <c r="H2049">
        <v>2456</v>
      </c>
      <c r="I2049" t="s">
        <v>57</v>
      </c>
      <c r="J2049" t="s">
        <v>58</v>
      </c>
      <c r="K2049" t="s">
        <v>59</v>
      </c>
      <c r="L2049" t="s">
        <v>51</v>
      </c>
      <c r="M2049" t="s">
        <v>49</v>
      </c>
      <c r="N2049">
        <v>3</v>
      </c>
      <c r="O2049">
        <v>29</v>
      </c>
      <c r="P2049">
        <v>1</v>
      </c>
      <c r="Q2049">
        <v>1252</v>
      </c>
      <c r="R2049">
        <v>23</v>
      </c>
      <c r="S2049" t="s">
        <v>50</v>
      </c>
      <c r="T2049">
        <v>1</v>
      </c>
      <c r="U2049">
        <v>3</v>
      </c>
      <c r="V2049">
        <v>81</v>
      </c>
      <c r="W2049">
        <v>4</v>
      </c>
      <c r="X2049">
        <v>1</v>
      </c>
      <c r="Y2049">
        <v>3</v>
      </c>
      <c r="Z2049">
        <v>2700</v>
      </c>
      <c r="AA2049">
        <v>23779</v>
      </c>
      <c r="AB2049">
        <v>1</v>
      </c>
      <c r="AC2049">
        <v>24</v>
      </c>
      <c r="AD2049">
        <v>4</v>
      </c>
      <c r="AE2049">
        <v>3</v>
      </c>
      <c r="AF2049">
        <v>80</v>
      </c>
      <c r="AG2049">
        <v>1</v>
      </c>
      <c r="AH2049">
        <v>10</v>
      </c>
      <c r="AI2049">
        <v>3</v>
      </c>
      <c r="AJ2049">
        <v>10</v>
      </c>
      <c r="AK2049">
        <v>7</v>
      </c>
      <c r="AL2049">
        <v>0</v>
      </c>
      <c r="AM2049">
        <v>7</v>
      </c>
    </row>
    <row r="2050" spans="1:39" x14ac:dyDescent="0.25">
      <c r="A2050" t="s">
        <v>39</v>
      </c>
      <c r="B2050" t="s">
        <v>40</v>
      </c>
      <c r="C2050" t="s">
        <v>70</v>
      </c>
      <c r="D2050" t="s">
        <v>42</v>
      </c>
      <c r="E2050" t="s">
        <v>55</v>
      </c>
      <c r="F2050" t="s">
        <v>44</v>
      </c>
      <c r="G2050" t="s">
        <v>2127</v>
      </c>
      <c r="H2050">
        <v>2457</v>
      </c>
      <c r="I2050" t="s">
        <v>57</v>
      </c>
      <c r="J2050" t="s">
        <v>96</v>
      </c>
      <c r="K2050" t="s">
        <v>48</v>
      </c>
      <c r="L2050" t="s">
        <v>39</v>
      </c>
      <c r="M2050" t="s">
        <v>49</v>
      </c>
      <c r="N2050">
        <v>2</v>
      </c>
      <c r="O2050">
        <v>58</v>
      </c>
      <c r="P2050">
        <v>0</v>
      </c>
      <c r="Q2050">
        <v>286</v>
      </c>
      <c r="R2050">
        <v>2</v>
      </c>
      <c r="S2050" t="s">
        <v>66</v>
      </c>
      <c r="T2050">
        <v>1</v>
      </c>
      <c r="U2050">
        <v>4</v>
      </c>
      <c r="V2050">
        <v>31</v>
      </c>
      <c r="W2050">
        <v>3</v>
      </c>
      <c r="X2050">
        <v>5</v>
      </c>
      <c r="Y2050">
        <v>2</v>
      </c>
      <c r="Z2050">
        <v>19246</v>
      </c>
      <c r="AA2050">
        <v>25761</v>
      </c>
      <c r="AB2050">
        <v>7</v>
      </c>
      <c r="AC2050">
        <v>12</v>
      </c>
      <c r="AD2050">
        <v>3</v>
      </c>
      <c r="AE2050">
        <v>4</v>
      </c>
      <c r="AF2050">
        <v>80</v>
      </c>
      <c r="AG2050">
        <v>0</v>
      </c>
      <c r="AH2050">
        <v>40</v>
      </c>
      <c r="AI2050">
        <v>3</v>
      </c>
      <c r="AJ2050">
        <v>31</v>
      </c>
      <c r="AK2050">
        <v>15</v>
      </c>
      <c r="AL2050">
        <v>13</v>
      </c>
      <c r="AM2050">
        <v>8</v>
      </c>
    </row>
    <row r="2051" spans="1:39" x14ac:dyDescent="0.25">
      <c r="A2051" t="s">
        <v>51</v>
      </c>
      <c r="B2051" t="s">
        <v>40</v>
      </c>
      <c r="C2051" t="s">
        <v>41</v>
      </c>
      <c r="D2051" t="s">
        <v>54</v>
      </c>
      <c r="E2051" t="s">
        <v>55</v>
      </c>
      <c r="F2051" t="s">
        <v>44</v>
      </c>
      <c r="G2051" t="s">
        <v>2128</v>
      </c>
      <c r="H2051">
        <v>2458</v>
      </c>
      <c r="I2051" t="s">
        <v>46</v>
      </c>
      <c r="J2051" t="s">
        <v>58</v>
      </c>
      <c r="K2051" t="s">
        <v>48</v>
      </c>
      <c r="L2051" t="s">
        <v>51</v>
      </c>
      <c r="M2051" t="s">
        <v>49</v>
      </c>
      <c r="N2051">
        <v>0</v>
      </c>
      <c r="O2051">
        <v>35</v>
      </c>
      <c r="P2051">
        <v>1</v>
      </c>
      <c r="Q2051">
        <v>1258</v>
      </c>
      <c r="R2051">
        <v>1</v>
      </c>
      <c r="S2051" t="s">
        <v>66</v>
      </c>
      <c r="T2051">
        <v>1</v>
      </c>
      <c r="U2051">
        <v>4</v>
      </c>
      <c r="V2051">
        <v>40</v>
      </c>
      <c r="W2051">
        <v>4</v>
      </c>
      <c r="X2051">
        <v>1</v>
      </c>
      <c r="Y2051">
        <v>3</v>
      </c>
      <c r="Z2051">
        <v>2506</v>
      </c>
      <c r="AA2051">
        <v>13301</v>
      </c>
      <c r="AB2051">
        <v>3</v>
      </c>
      <c r="AC2051">
        <v>13</v>
      </c>
      <c r="AD2051">
        <v>3</v>
      </c>
      <c r="AE2051">
        <v>3</v>
      </c>
      <c r="AF2051">
        <v>80</v>
      </c>
      <c r="AG2051">
        <v>0</v>
      </c>
      <c r="AH2051">
        <v>7</v>
      </c>
      <c r="AI2051">
        <v>3</v>
      </c>
      <c r="AJ2051">
        <v>2</v>
      </c>
      <c r="AK2051">
        <v>2</v>
      </c>
      <c r="AL2051">
        <v>2</v>
      </c>
      <c r="AM2051">
        <v>2</v>
      </c>
    </row>
    <row r="2052" spans="1:39" x14ac:dyDescent="0.25">
      <c r="A2052" t="s">
        <v>51</v>
      </c>
      <c r="B2052" t="s">
        <v>40</v>
      </c>
      <c r="C2052" t="s">
        <v>41</v>
      </c>
      <c r="D2052" t="s">
        <v>54</v>
      </c>
      <c r="E2052" t="s">
        <v>55</v>
      </c>
      <c r="F2052" t="s">
        <v>44</v>
      </c>
      <c r="G2052" t="s">
        <v>2129</v>
      </c>
      <c r="H2052">
        <v>2459</v>
      </c>
      <c r="I2052" t="s">
        <v>46</v>
      </c>
      <c r="J2052" t="s">
        <v>76</v>
      </c>
      <c r="K2052" t="s">
        <v>59</v>
      </c>
      <c r="L2052" t="s">
        <v>39</v>
      </c>
      <c r="M2052" t="s">
        <v>49</v>
      </c>
      <c r="N2052">
        <v>4</v>
      </c>
      <c r="O2052">
        <v>42</v>
      </c>
      <c r="P2052">
        <v>1</v>
      </c>
      <c r="Q2052">
        <v>932</v>
      </c>
      <c r="R2052">
        <v>1</v>
      </c>
      <c r="S2052" t="s">
        <v>50</v>
      </c>
      <c r="T2052">
        <v>1</v>
      </c>
      <c r="U2052">
        <v>4</v>
      </c>
      <c r="V2052">
        <v>43</v>
      </c>
      <c r="W2052">
        <v>2</v>
      </c>
      <c r="X2052">
        <v>2</v>
      </c>
      <c r="Y2052">
        <v>4</v>
      </c>
      <c r="Z2052">
        <v>6062</v>
      </c>
      <c r="AA2052">
        <v>4051</v>
      </c>
      <c r="AB2052">
        <v>9</v>
      </c>
      <c r="AC2052">
        <v>13</v>
      </c>
      <c r="AD2052">
        <v>3</v>
      </c>
      <c r="AE2052">
        <v>4</v>
      </c>
      <c r="AF2052">
        <v>80</v>
      </c>
      <c r="AG2052">
        <v>1</v>
      </c>
      <c r="AH2052">
        <v>8</v>
      </c>
      <c r="AI2052">
        <v>3</v>
      </c>
      <c r="AJ2052">
        <v>4</v>
      </c>
      <c r="AK2052">
        <v>3</v>
      </c>
      <c r="AL2052">
        <v>0</v>
      </c>
      <c r="AM2052">
        <v>2</v>
      </c>
    </row>
    <row r="2053" spans="1:39" x14ac:dyDescent="0.25">
      <c r="A2053" t="s">
        <v>39</v>
      </c>
      <c r="B2053" t="s">
        <v>40</v>
      </c>
      <c r="C2053" t="s">
        <v>64</v>
      </c>
      <c r="D2053" t="s">
        <v>42</v>
      </c>
      <c r="E2053" t="s">
        <v>55</v>
      </c>
      <c r="F2053" t="s">
        <v>67</v>
      </c>
      <c r="G2053" t="s">
        <v>2130</v>
      </c>
      <c r="H2053">
        <v>2460</v>
      </c>
      <c r="I2053" t="s">
        <v>57</v>
      </c>
      <c r="J2053" t="s">
        <v>58</v>
      </c>
      <c r="K2053" t="s">
        <v>48</v>
      </c>
      <c r="L2053" t="s">
        <v>51</v>
      </c>
      <c r="M2053" t="s">
        <v>49</v>
      </c>
      <c r="N2053">
        <v>3</v>
      </c>
      <c r="O2053">
        <v>28</v>
      </c>
      <c r="P2053">
        <v>0</v>
      </c>
      <c r="Q2053">
        <v>890</v>
      </c>
      <c r="R2053">
        <v>2</v>
      </c>
      <c r="S2053" t="s">
        <v>66</v>
      </c>
      <c r="T2053">
        <v>1</v>
      </c>
      <c r="U2053">
        <v>3</v>
      </c>
      <c r="V2053">
        <v>46</v>
      </c>
      <c r="W2053">
        <v>3</v>
      </c>
      <c r="X2053">
        <v>1</v>
      </c>
      <c r="Y2053">
        <v>3</v>
      </c>
      <c r="Z2053">
        <v>4382</v>
      </c>
      <c r="AA2053">
        <v>16374</v>
      </c>
      <c r="AB2053">
        <v>6</v>
      </c>
      <c r="AC2053">
        <v>17</v>
      </c>
      <c r="AD2053">
        <v>3</v>
      </c>
      <c r="AE2053">
        <v>4</v>
      </c>
      <c r="AF2053">
        <v>80</v>
      </c>
      <c r="AG2053">
        <v>0</v>
      </c>
      <c r="AH2053">
        <v>5</v>
      </c>
      <c r="AI2053">
        <v>2</v>
      </c>
      <c r="AJ2053">
        <v>2</v>
      </c>
      <c r="AK2053">
        <v>2</v>
      </c>
      <c r="AL2053">
        <v>2</v>
      </c>
      <c r="AM2053">
        <v>1</v>
      </c>
    </row>
    <row r="2054" spans="1:39" x14ac:dyDescent="0.25">
      <c r="A2054" t="s">
        <v>51</v>
      </c>
      <c r="B2054" t="s">
        <v>40</v>
      </c>
      <c r="C2054" t="s">
        <v>41</v>
      </c>
      <c r="D2054" t="s">
        <v>54</v>
      </c>
      <c r="E2054" t="s">
        <v>156</v>
      </c>
      <c r="F2054" t="s">
        <v>158</v>
      </c>
      <c r="G2054" t="s">
        <v>2131</v>
      </c>
      <c r="H2054">
        <v>2461</v>
      </c>
      <c r="I2054" t="s">
        <v>57</v>
      </c>
      <c r="J2054" t="s">
        <v>158</v>
      </c>
      <c r="K2054" t="s">
        <v>59</v>
      </c>
      <c r="L2054" t="s">
        <v>51</v>
      </c>
      <c r="M2054" t="s">
        <v>49</v>
      </c>
      <c r="N2054">
        <v>2</v>
      </c>
      <c r="O2054">
        <v>36</v>
      </c>
      <c r="P2054">
        <v>1</v>
      </c>
      <c r="Q2054">
        <v>1041</v>
      </c>
      <c r="R2054">
        <v>13</v>
      </c>
      <c r="S2054" t="s">
        <v>72</v>
      </c>
      <c r="T2054">
        <v>1</v>
      </c>
      <c r="U2054">
        <v>3</v>
      </c>
      <c r="V2054">
        <v>36</v>
      </c>
      <c r="W2054">
        <v>3</v>
      </c>
      <c r="X2054">
        <v>1</v>
      </c>
      <c r="Y2054">
        <v>2</v>
      </c>
      <c r="Z2054">
        <v>2143</v>
      </c>
      <c r="AA2054">
        <v>25527</v>
      </c>
      <c r="AB2054">
        <v>4</v>
      </c>
      <c r="AC2054">
        <v>13</v>
      </c>
      <c r="AD2054">
        <v>3</v>
      </c>
      <c r="AE2054">
        <v>2</v>
      </c>
      <c r="AF2054">
        <v>80</v>
      </c>
      <c r="AG2054">
        <v>1</v>
      </c>
      <c r="AH2054">
        <v>8</v>
      </c>
      <c r="AI2054">
        <v>3</v>
      </c>
      <c r="AJ2054">
        <v>5</v>
      </c>
      <c r="AK2054">
        <v>2</v>
      </c>
      <c r="AL2054">
        <v>0</v>
      </c>
      <c r="AM2054">
        <v>4</v>
      </c>
    </row>
    <row r="2055" spans="1:39" x14ac:dyDescent="0.25">
      <c r="A2055" t="s">
        <v>51</v>
      </c>
      <c r="B2055" t="s">
        <v>40</v>
      </c>
      <c r="C2055" t="s">
        <v>64</v>
      </c>
      <c r="D2055" t="s">
        <v>54</v>
      </c>
      <c r="E2055" t="s">
        <v>55</v>
      </c>
      <c r="F2055" t="s">
        <v>44</v>
      </c>
      <c r="G2055" t="s">
        <v>2132</v>
      </c>
      <c r="H2055">
        <v>2462</v>
      </c>
      <c r="I2055" t="s">
        <v>46</v>
      </c>
      <c r="J2055" t="s">
        <v>76</v>
      </c>
      <c r="K2055" t="s">
        <v>59</v>
      </c>
      <c r="L2055" t="s">
        <v>51</v>
      </c>
      <c r="M2055" t="s">
        <v>49</v>
      </c>
      <c r="N2055">
        <v>3</v>
      </c>
      <c r="O2055">
        <v>32</v>
      </c>
      <c r="P2055">
        <v>1</v>
      </c>
      <c r="Q2055">
        <v>859</v>
      </c>
      <c r="R2055">
        <v>4</v>
      </c>
      <c r="S2055" t="s">
        <v>72</v>
      </c>
      <c r="T2055">
        <v>1</v>
      </c>
      <c r="U2055">
        <v>3</v>
      </c>
      <c r="V2055">
        <v>98</v>
      </c>
      <c r="W2055">
        <v>2</v>
      </c>
      <c r="X2055">
        <v>2</v>
      </c>
      <c r="Y2055">
        <v>3</v>
      </c>
      <c r="Z2055">
        <v>6162</v>
      </c>
      <c r="AA2055">
        <v>19124</v>
      </c>
      <c r="AB2055">
        <v>1</v>
      </c>
      <c r="AC2055">
        <v>12</v>
      </c>
      <c r="AD2055">
        <v>3</v>
      </c>
      <c r="AE2055">
        <v>3</v>
      </c>
      <c r="AF2055">
        <v>80</v>
      </c>
      <c r="AG2055">
        <v>1</v>
      </c>
      <c r="AH2055">
        <v>14</v>
      </c>
      <c r="AI2055">
        <v>3</v>
      </c>
      <c r="AJ2055">
        <v>14</v>
      </c>
      <c r="AK2055">
        <v>13</v>
      </c>
      <c r="AL2055">
        <v>6</v>
      </c>
      <c r="AM2055">
        <v>8</v>
      </c>
    </row>
    <row r="2056" spans="1:39" x14ac:dyDescent="0.25">
      <c r="A2056" t="s">
        <v>51</v>
      </c>
      <c r="B2056" t="s">
        <v>52</v>
      </c>
      <c r="C2056" t="s">
        <v>41</v>
      </c>
      <c r="D2056" t="s">
        <v>54</v>
      </c>
      <c r="E2056" t="s">
        <v>55</v>
      </c>
      <c r="F2056" t="s">
        <v>67</v>
      </c>
      <c r="G2056" t="s">
        <v>2133</v>
      </c>
      <c r="H2056">
        <v>2463</v>
      </c>
      <c r="I2056" t="s">
        <v>57</v>
      </c>
      <c r="J2056" t="s">
        <v>63</v>
      </c>
      <c r="K2056" t="s">
        <v>48</v>
      </c>
      <c r="L2056" t="s">
        <v>51</v>
      </c>
      <c r="M2056" t="s">
        <v>49</v>
      </c>
      <c r="N2056">
        <v>6</v>
      </c>
      <c r="O2056">
        <v>40</v>
      </c>
      <c r="P2056">
        <v>1</v>
      </c>
      <c r="Q2056">
        <v>720</v>
      </c>
      <c r="R2056">
        <v>16</v>
      </c>
      <c r="S2056" t="s">
        <v>66</v>
      </c>
      <c r="T2056">
        <v>1</v>
      </c>
      <c r="U2056">
        <v>1</v>
      </c>
      <c r="V2056">
        <v>51</v>
      </c>
      <c r="W2056">
        <v>2</v>
      </c>
      <c r="X2056">
        <v>2</v>
      </c>
      <c r="Y2056">
        <v>3</v>
      </c>
      <c r="Z2056">
        <v>5094</v>
      </c>
      <c r="AA2056">
        <v>11983</v>
      </c>
      <c r="AB2056">
        <v>6</v>
      </c>
      <c r="AC2056">
        <v>14</v>
      </c>
      <c r="AD2056">
        <v>3</v>
      </c>
      <c r="AE2056">
        <v>4</v>
      </c>
      <c r="AF2056">
        <v>80</v>
      </c>
      <c r="AG2056">
        <v>0</v>
      </c>
      <c r="AH2056">
        <v>10</v>
      </c>
      <c r="AI2056">
        <v>3</v>
      </c>
      <c r="AJ2056">
        <v>1</v>
      </c>
      <c r="AK2056">
        <v>0</v>
      </c>
      <c r="AL2056">
        <v>0</v>
      </c>
      <c r="AM2056">
        <v>0</v>
      </c>
    </row>
    <row r="2057" spans="1:39" x14ac:dyDescent="0.25">
      <c r="A2057" t="s">
        <v>51</v>
      </c>
      <c r="B2057" t="s">
        <v>40</v>
      </c>
      <c r="C2057" t="s">
        <v>64</v>
      </c>
      <c r="D2057" t="s">
        <v>54</v>
      </c>
      <c r="E2057" t="s">
        <v>55</v>
      </c>
      <c r="F2057" t="s">
        <v>67</v>
      </c>
      <c r="G2057" t="s">
        <v>2134</v>
      </c>
      <c r="H2057">
        <v>2464</v>
      </c>
      <c r="I2057" t="s">
        <v>46</v>
      </c>
      <c r="J2057" t="s">
        <v>76</v>
      </c>
      <c r="K2057" t="s">
        <v>48</v>
      </c>
      <c r="L2057" t="s">
        <v>39</v>
      </c>
      <c r="M2057" t="s">
        <v>49</v>
      </c>
      <c r="N2057">
        <v>4</v>
      </c>
      <c r="O2057">
        <v>30</v>
      </c>
      <c r="P2057">
        <v>1</v>
      </c>
      <c r="Q2057">
        <v>946</v>
      </c>
      <c r="R2057">
        <v>2</v>
      </c>
      <c r="S2057" t="s">
        <v>72</v>
      </c>
      <c r="T2057">
        <v>1</v>
      </c>
      <c r="U2057">
        <v>3</v>
      </c>
      <c r="V2057">
        <v>52</v>
      </c>
      <c r="W2057">
        <v>2</v>
      </c>
      <c r="X2057">
        <v>2</v>
      </c>
      <c r="Y2057">
        <v>4</v>
      </c>
      <c r="Z2057">
        <v>6877</v>
      </c>
      <c r="AA2057">
        <v>20234</v>
      </c>
      <c r="AB2057">
        <v>5</v>
      </c>
      <c r="AC2057">
        <v>24</v>
      </c>
      <c r="AD2057">
        <v>4</v>
      </c>
      <c r="AE2057">
        <v>2</v>
      </c>
      <c r="AF2057">
        <v>80</v>
      </c>
      <c r="AG2057">
        <v>0</v>
      </c>
      <c r="AH2057">
        <v>12</v>
      </c>
      <c r="AI2057">
        <v>2</v>
      </c>
      <c r="AJ2057">
        <v>0</v>
      </c>
      <c r="AK2057">
        <v>0</v>
      </c>
      <c r="AL2057">
        <v>0</v>
      </c>
      <c r="AM2057">
        <v>0</v>
      </c>
    </row>
    <row r="2058" spans="1:39" x14ac:dyDescent="0.25">
      <c r="A2058" t="s">
        <v>51</v>
      </c>
      <c r="B2058" t="s">
        <v>40</v>
      </c>
      <c r="C2058" t="s">
        <v>53</v>
      </c>
      <c r="D2058" t="s">
        <v>54</v>
      </c>
      <c r="E2058" t="s">
        <v>55</v>
      </c>
      <c r="F2058" t="s">
        <v>44</v>
      </c>
      <c r="G2058" t="s">
        <v>2135</v>
      </c>
      <c r="H2058">
        <v>2465</v>
      </c>
      <c r="I2058" t="s">
        <v>46</v>
      </c>
      <c r="J2058" t="s">
        <v>58</v>
      </c>
      <c r="K2058" t="s">
        <v>48</v>
      </c>
      <c r="L2058" t="s">
        <v>51</v>
      </c>
      <c r="M2058" t="s">
        <v>49</v>
      </c>
      <c r="N2058">
        <v>3</v>
      </c>
      <c r="O2058">
        <v>45</v>
      </c>
      <c r="P2058">
        <v>1</v>
      </c>
      <c r="Q2058">
        <v>252</v>
      </c>
      <c r="R2058">
        <v>2</v>
      </c>
      <c r="S2058" t="s">
        <v>72</v>
      </c>
      <c r="T2058">
        <v>1</v>
      </c>
      <c r="U2058">
        <v>2</v>
      </c>
      <c r="V2058">
        <v>95</v>
      </c>
      <c r="W2058">
        <v>2</v>
      </c>
      <c r="X2058">
        <v>1</v>
      </c>
      <c r="Y2058">
        <v>3</v>
      </c>
      <c r="Z2058">
        <v>2274</v>
      </c>
      <c r="AA2058">
        <v>6153</v>
      </c>
      <c r="AB2058">
        <v>1</v>
      </c>
      <c r="AC2058">
        <v>14</v>
      </c>
      <c r="AD2058">
        <v>3</v>
      </c>
      <c r="AE2058">
        <v>4</v>
      </c>
      <c r="AF2058">
        <v>80</v>
      </c>
      <c r="AG2058">
        <v>0</v>
      </c>
      <c r="AH2058">
        <v>1</v>
      </c>
      <c r="AI2058">
        <v>3</v>
      </c>
      <c r="AJ2058">
        <v>1</v>
      </c>
      <c r="AK2058">
        <v>0</v>
      </c>
      <c r="AL2058">
        <v>0</v>
      </c>
      <c r="AM2058">
        <v>0</v>
      </c>
    </row>
    <row r="2059" spans="1:39" x14ac:dyDescent="0.25">
      <c r="A2059" t="s">
        <v>51</v>
      </c>
      <c r="B2059" t="s">
        <v>40</v>
      </c>
      <c r="C2059" t="s">
        <v>41</v>
      </c>
      <c r="D2059" t="s">
        <v>54</v>
      </c>
      <c r="E2059" t="s">
        <v>55</v>
      </c>
      <c r="F2059" t="s">
        <v>44</v>
      </c>
      <c r="G2059" t="s">
        <v>2136</v>
      </c>
      <c r="H2059">
        <v>2466</v>
      </c>
      <c r="I2059" t="s">
        <v>57</v>
      </c>
      <c r="J2059" t="s">
        <v>76</v>
      </c>
      <c r="K2059" t="s">
        <v>59</v>
      </c>
      <c r="L2059" t="s">
        <v>51</v>
      </c>
      <c r="M2059" t="s">
        <v>49</v>
      </c>
      <c r="N2059">
        <v>3</v>
      </c>
      <c r="O2059">
        <v>42</v>
      </c>
      <c r="P2059">
        <v>1</v>
      </c>
      <c r="Q2059">
        <v>933</v>
      </c>
      <c r="R2059">
        <v>29</v>
      </c>
      <c r="S2059" t="s">
        <v>72</v>
      </c>
      <c r="T2059">
        <v>1</v>
      </c>
      <c r="U2059">
        <v>2</v>
      </c>
      <c r="V2059">
        <v>98</v>
      </c>
      <c r="W2059">
        <v>3</v>
      </c>
      <c r="X2059">
        <v>2</v>
      </c>
      <c r="Y2059">
        <v>2</v>
      </c>
      <c r="Z2059">
        <v>4434</v>
      </c>
      <c r="AA2059">
        <v>11806</v>
      </c>
      <c r="AB2059">
        <v>1</v>
      </c>
      <c r="AC2059">
        <v>13</v>
      </c>
      <c r="AD2059">
        <v>3</v>
      </c>
      <c r="AE2059">
        <v>4</v>
      </c>
      <c r="AF2059">
        <v>80</v>
      </c>
      <c r="AG2059">
        <v>1</v>
      </c>
      <c r="AH2059">
        <v>10</v>
      </c>
      <c r="AI2059">
        <v>2</v>
      </c>
      <c r="AJ2059">
        <v>9</v>
      </c>
      <c r="AK2059">
        <v>8</v>
      </c>
      <c r="AL2059">
        <v>7</v>
      </c>
      <c r="AM2059">
        <v>8</v>
      </c>
    </row>
    <row r="2060" spans="1:39" x14ac:dyDescent="0.25">
      <c r="A2060" t="s">
        <v>51</v>
      </c>
      <c r="B2060" t="s">
        <v>52</v>
      </c>
      <c r="C2060" t="s">
        <v>41</v>
      </c>
      <c r="D2060" t="s">
        <v>54</v>
      </c>
      <c r="E2060" t="s">
        <v>55</v>
      </c>
      <c r="F2060" t="s">
        <v>44</v>
      </c>
      <c r="G2060" t="s">
        <v>2137</v>
      </c>
      <c r="H2060">
        <v>2467</v>
      </c>
      <c r="I2060" t="s">
        <v>57</v>
      </c>
      <c r="J2060" t="s">
        <v>78</v>
      </c>
      <c r="K2060" t="s">
        <v>74</v>
      </c>
      <c r="L2060" t="s">
        <v>51</v>
      </c>
      <c r="M2060" t="s">
        <v>49</v>
      </c>
      <c r="N2060">
        <v>3</v>
      </c>
      <c r="O2060">
        <v>38</v>
      </c>
      <c r="P2060">
        <v>1</v>
      </c>
      <c r="Q2060">
        <v>471</v>
      </c>
      <c r="R2060">
        <v>12</v>
      </c>
      <c r="S2060" t="s">
        <v>72</v>
      </c>
      <c r="T2060">
        <v>1</v>
      </c>
      <c r="U2060">
        <v>1</v>
      </c>
      <c r="V2060">
        <v>45</v>
      </c>
      <c r="W2060">
        <v>2</v>
      </c>
      <c r="X2060">
        <v>2</v>
      </c>
      <c r="Y2060">
        <v>1</v>
      </c>
      <c r="Z2060">
        <v>6288</v>
      </c>
      <c r="AA2060">
        <v>4284</v>
      </c>
      <c r="AB2060">
        <v>2</v>
      </c>
      <c r="AC2060">
        <v>15</v>
      </c>
      <c r="AD2060">
        <v>3</v>
      </c>
      <c r="AE2060">
        <v>3</v>
      </c>
      <c r="AF2060">
        <v>80</v>
      </c>
      <c r="AG2060">
        <v>1</v>
      </c>
      <c r="AH2060">
        <v>13</v>
      </c>
      <c r="AI2060">
        <v>2</v>
      </c>
      <c r="AJ2060">
        <v>4</v>
      </c>
      <c r="AK2060">
        <v>3</v>
      </c>
      <c r="AL2060">
        <v>1</v>
      </c>
      <c r="AM2060">
        <v>2</v>
      </c>
    </row>
    <row r="2061" spans="1:39" x14ac:dyDescent="0.25">
      <c r="A2061" t="s">
        <v>51</v>
      </c>
      <c r="B2061" t="s">
        <v>52</v>
      </c>
      <c r="C2061" t="s">
        <v>64</v>
      </c>
      <c r="D2061" t="s">
        <v>54</v>
      </c>
      <c r="E2061" t="s">
        <v>55</v>
      </c>
      <c r="F2061" t="s">
        <v>44</v>
      </c>
      <c r="G2061" t="s">
        <v>2138</v>
      </c>
      <c r="H2061">
        <v>2468</v>
      </c>
      <c r="I2061" t="s">
        <v>46</v>
      </c>
      <c r="J2061" t="s">
        <v>58</v>
      </c>
      <c r="K2061" t="s">
        <v>48</v>
      </c>
      <c r="L2061" t="s">
        <v>51</v>
      </c>
      <c r="M2061" t="s">
        <v>49</v>
      </c>
      <c r="N2061">
        <v>3</v>
      </c>
      <c r="O2061">
        <v>34</v>
      </c>
      <c r="P2061">
        <v>1</v>
      </c>
      <c r="Q2061">
        <v>702</v>
      </c>
      <c r="R2061">
        <v>16</v>
      </c>
      <c r="S2061" t="s">
        <v>66</v>
      </c>
      <c r="T2061">
        <v>1</v>
      </c>
      <c r="U2061">
        <v>3</v>
      </c>
      <c r="V2061">
        <v>100</v>
      </c>
      <c r="W2061">
        <v>2</v>
      </c>
      <c r="X2061">
        <v>1</v>
      </c>
      <c r="Y2061">
        <v>4</v>
      </c>
      <c r="Z2061">
        <v>2553</v>
      </c>
      <c r="AA2061">
        <v>8306</v>
      </c>
      <c r="AB2061">
        <v>1</v>
      </c>
      <c r="AC2061">
        <v>16</v>
      </c>
      <c r="AD2061">
        <v>3</v>
      </c>
      <c r="AE2061">
        <v>3</v>
      </c>
      <c r="AF2061">
        <v>80</v>
      </c>
      <c r="AG2061">
        <v>0</v>
      </c>
      <c r="AH2061">
        <v>6</v>
      </c>
      <c r="AI2061">
        <v>3</v>
      </c>
      <c r="AJ2061">
        <v>5</v>
      </c>
      <c r="AK2061">
        <v>2</v>
      </c>
      <c r="AL2061">
        <v>1</v>
      </c>
      <c r="AM2061">
        <v>3</v>
      </c>
    </row>
    <row r="2062" spans="1:39" x14ac:dyDescent="0.25">
      <c r="A2062" t="s">
        <v>39</v>
      </c>
      <c r="B2062" t="s">
        <v>40</v>
      </c>
      <c r="C2062" t="s">
        <v>53</v>
      </c>
      <c r="D2062" t="s">
        <v>42</v>
      </c>
      <c r="E2062" t="s">
        <v>43</v>
      </c>
      <c r="F2062" t="s">
        <v>101</v>
      </c>
      <c r="G2062" t="s">
        <v>2139</v>
      </c>
      <c r="H2062">
        <v>2469</v>
      </c>
      <c r="I2062" t="s">
        <v>46</v>
      </c>
      <c r="J2062" t="s">
        <v>47</v>
      </c>
      <c r="K2062" t="s">
        <v>59</v>
      </c>
      <c r="L2062" t="s">
        <v>51</v>
      </c>
      <c r="M2062" t="s">
        <v>49</v>
      </c>
      <c r="N2062">
        <v>3</v>
      </c>
      <c r="O2062">
        <v>49</v>
      </c>
      <c r="P2062">
        <v>0</v>
      </c>
      <c r="Q2062">
        <v>1184</v>
      </c>
      <c r="R2062">
        <v>11</v>
      </c>
      <c r="S2062" t="s">
        <v>72</v>
      </c>
      <c r="T2062">
        <v>1</v>
      </c>
      <c r="U2062">
        <v>3</v>
      </c>
      <c r="V2062">
        <v>43</v>
      </c>
      <c r="W2062">
        <v>3</v>
      </c>
      <c r="X2062">
        <v>3</v>
      </c>
      <c r="Y2062">
        <v>4</v>
      </c>
      <c r="Z2062">
        <v>7654</v>
      </c>
      <c r="AA2062">
        <v>5860</v>
      </c>
      <c r="AB2062">
        <v>1</v>
      </c>
      <c r="AC2062">
        <v>18</v>
      </c>
      <c r="AD2062">
        <v>3</v>
      </c>
      <c r="AE2062">
        <v>1</v>
      </c>
      <c r="AF2062">
        <v>80</v>
      </c>
      <c r="AG2062">
        <v>2</v>
      </c>
      <c r="AH2062">
        <v>9</v>
      </c>
      <c r="AI2062">
        <v>4</v>
      </c>
      <c r="AJ2062">
        <v>9</v>
      </c>
      <c r="AK2062">
        <v>8</v>
      </c>
      <c r="AL2062">
        <v>7</v>
      </c>
      <c r="AM2062">
        <v>7</v>
      </c>
    </row>
    <row r="2063" spans="1:39" x14ac:dyDescent="0.25">
      <c r="A2063" t="s">
        <v>39</v>
      </c>
      <c r="B2063" t="s">
        <v>40</v>
      </c>
      <c r="C2063" t="s">
        <v>70</v>
      </c>
      <c r="D2063" t="s">
        <v>42</v>
      </c>
      <c r="E2063" t="s">
        <v>43</v>
      </c>
      <c r="F2063" t="s">
        <v>67</v>
      </c>
      <c r="G2063" t="s">
        <v>2140</v>
      </c>
      <c r="H2063">
        <v>2470</v>
      </c>
      <c r="I2063" t="s">
        <v>57</v>
      </c>
      <c r="J2063" t="s">
        <v>47</v>
      </c>
      <c r="K2063" t="s">
        <v>48</v>
      </c>
      <c r="L2063" t="s">
        <v>51</v>
      </c>
      <c r="M2063" t="s">
        <v>49</v>
      </c>
      <c r="N2063">
        <v>3</v>
      </c>
      <c r="O2063">
        <v>55</v>
      </c>
      <c r="P2063">
        <v>0</v>
      </c>
      <c r="Q2063">
        <v>436</v>
      </c>
      <c r="R2063">
        <v>2</v>
      </c>
      <c r="S2063" t="s">
        <v>60</v>
      </c>
      <c r="T2063">
        <v>1</v>
      </c>
      <c r="U2063">
        <v>3</v>
      </c>
      <c r="V2063">
        <v>37</v>
      </c>
      <c r="W2063">
        <v>3</v>
      </c>
      <c r="X2063">
        <v>2</v>
      </c>
      <c r="Y2063">
        <v>4</v>
      </c>
      <c r="Z2063">
        <v>5160</v>
      </c>
      <c r="AA2063">
        <v>21519</v>
      </c>
      <c r="AB2063">
        <v>4</v>
      </c>
      <c r="AC2063">
        <v>16</v>
      </c>
      <c r="AD2063">
        <v>3</v>
      </c>
      <c r="AE2063">
        <v>3</v>
      </c>
      <c r="AF2063">
        <v>80</v>
      </c>
      <c r="AG2063">
        <v>0</v>
      </c>
      <c r="AH2063">
        <v>12</v>
      </c>
      <c r="AI2063">
        <v>2</v>
      </c>
      <c r="AJ2063">
        <v>9</v>
      </c>
      <c r="AK2063">
        <v>7</v>
      </c>
      <c r="AL2063">
        <v>7</v>
      </c>
      <c r="AM2063">
        <v>3</v>
      </c>
    </row>
    <row r="2064" spans="1:39" x14ac:dyDescent="0.25">
      <c r="A2064" t="s">
        <v>51</v>
      </c>
      <c r="B2064" t="s">
        <v>40</v>
      </c>
      <c r="C2064" t="s">
        <v>41</v>
      </c>
      <c r="D2064" t="s">
        <v>54</v>
      </c>
      <c r="E2064" t="s">
        <v>55</v>
      </c>
      <c r="F2064" t="s">
        <v>44</v>
      </c>
      <c r="G2064" t="s">
        <v>2141</v>
      </c>
      <c r="H2064">
        <v>2471</v>
      </c>
      <c r="I2064" t="s">
        <v>57</v>
      </c>
      <c r="J2064" t="s">
        <v>96</v>
      </c>
      <c r="K2064" t="s">
        <v>59</v>
      </c>
      <c r="L2064" t="s">
        <v>51</v>
      </c>
      <c r="M2064" t="s">
        <v>49</v>
      </c>
      <c r="N2064">
        <v>3</v>
      </c>
      <c r="O2064">
        <v>43</v>
      </c>
      <c r="P2064">
        <v>1</v>
      </c>
      <c r="Q2064">
        <v>589</v>
      </c>
      <c r="R2064">
        <v>14</v>
      </c>
      <c r="S2064" t="s">
        <v>50</v>
      </c>
      <c r="T2064">
        <v>1</v>
      </c>
      <c r="U2064">
        <v>2</v>
      </c>
      <c r="V2064">
        <v>94</v>
      </c>
      <c r="W2064">
        <v>3</v>
      </c>
      <c r="X2064">
        <v>4</v>
      </c>
      <c r="Y2064">
        <v>1</v>
      </c>
      <c r="Z2064">
        <v>17159</v>
      </c>
      <c r="AA2064">
        <v>5200</v>
      </c>
      <c r="AB2064">
        <v>6</v>
      </c>
      <c r="AC2064">
        <v>24</v>
      </c>
      <c r="AD2064">
        <v>4</v>
      </c>
      <c r="AE2064">
        <v>3</v>
      </c>
      <c r="AF2064">
        <v>80</v>
      </c>
      <c r="AG2064">
        <v>1</v>
      </c>
      <c r="AH2064">
        <v>22</v>
      </c>
      <c r="AI2064">
        <v>3</v>
      </c>
      <c r="AJ2064">
        <v>4</v>
      </c>
      <c r="AK2064">
        <v>1</v>
      </c>
      <c r="AL2064">
        <v>1</v>
      </c>
      <c r="AM2064">
        <v>0</v>
      </c>
    </row>
    <row r="2065" spans="1:39" x14ac:dyDescent="0.25">
      <c r="A2065" t="s">
        <v>51</v>
      </c>
      <c r="B2065" t="s">
        <v>40</v>
      </c>
      <c r="C2065" t="s">
        <v>64</v>
      </c>
      <c r="D2065" t="s">
        <v>54</v>
      </c>
      <c r="E2065" t="s">
        <v>55</v>
      </c>
      <c r="F2065" t="s">
        <v>108</v>
      </c>
      <c r="G2065" t="s">
        <v>2142</v>
      </c>
      <c r="H2065">
        <v>2472</v>
      </c>
      <c r="I2065" t="s">
        <v>57</v>
      </c>
      <c r="J2065" t="s">
        <v>96</v>
      </c>
      <c r="K2065" t="s">
        <v>74</v>
      </c>
      <c r="L2065" t="s">
        <v>39</v>
      </c>
      <c r="M2065" t="s">
        <v>49</v>
      </c>
      <c r="N2065">
        <v>3</v>
      </c>
      <c r="O2065">
        <v>27</v>
      </c>
      <c r="P2065">
        <v>1</v>
      </c>
      <c r="Q2065">
        <v>269</v>
      </c>
      <c r="R2065">
        <v>5</v>
      </c>
      <c r="S2065" t="s">
        <v>60</v>
      </c>
      <c r="T2065">
        <v>1</v>
      </c>
      <c r="U2065">
        <v>3</v>
      </c>
      <c r="V2065">
        <v>42</v>
      </c>
      <c r="W2065">
        <v>2</v>
      </c>
      <c r="X2065">
        <v>3</v>
      </c>
      <c r="Y2065">
        <v>4</v>
      </c>
      <c r="Z2065">
        <v>12808</v>
      </c>
      <c r="AA2065">
        <v>8842</v>
      </c>
      <c r="AB2065">
        <v>1</v>
      </c>
      <c r="AC2065">
        <v>16</v>
      </c>
      <c r="AD2065">
        <v>3</v>
      </c>
      <c r="AE2065">
        <v>2</v>
      </c>
      <c r="AF2065">
        <v>80</v>
      </c>
      <c r="AG2065">
        <v>1</v>
      </c>
      <c r="AH2065">
        <v>9</v>
      </c>
      <c r="AI2065">
        <v>3</v>
      </c>
      <c r="AJ2065">
        <v>9</v>
      </c>
      <c r="AK2065">
        <v>8</v>
      </c>
      <c r="AL2065">
        <v>0</v>
      </c>
      <c r="AM2065">
        <v>8</v>
      </c>
    </row>
    <row r="2066" spans="1:39" x14ac:dyDescent="0.25">
      <c r="A2066" t="s">
        <v>51</v>
      </c>
      <c r="B2066" t="s">
        <v>40</v>
      </c>
      <c r="C2066" t="s">
        <v>41</v>
      </c>
      <c r="D2066" t="s">
        <v>54</v>
      </c>
      <c r="E2066" t="s">
        <v>55</v>
      </c>
      <c r="F2066" t="s">
        <v>61</v>
      </c>
      <c r="G2066" t="s">
        <v>2143</v>
      </c>
      <c r="H2066">
        <v>2473</v>
      </c>
      <c r="I2066" t="s">
        <v>57</v>
      </c>
      <c r="J2066" t="s">
        <v>76</v>
      </c>
      <c r="K2066" t="s">
        <v>48</v>
      </c>
      <c r="L2066" t="s">
        <v>51</v>
      </c>
      <c r="M2066" t="s">
        <v>49</v>
      </c>
      <c r="N2066">
        <v>3</v>
      </c>
      <c r="O2066">
        <v>35</v>
      </c>
      <c r="P2066">
        <v>1</v>
      </c>
      <c r="Q2066">
        <v>950</v>
      </c>
      <c r="R2066">
        <v>7</v>
      </c>
      <c r="S2066" t="s">
        <v>72</v>
      </c>
      <c r="T2066">
        <v>1</v>
      </c>
      <c r="U2066">
        <v>3</v>
      </c>
      <c r="V2066">
        <v>59</v>
      </c>
      <c r="W2066">
        <v>3</v>
      </c>
      <c r="X2066">
        <v>3</v>
      </c>
      <c r="Y2066">
        <v>3</v>
      </c>
      <c r="Z2066">
        <v>10221</v>
      </c>
      <c r="AA2066">
        <v>18869</v>
      </c>
      <c r="AB2066">
        <v>3</v>
      </c>
      <c r="AC2066">
        <v>21</v>
      </c>
      <c r="AD2066">
        <v>4</v>
      </c>
      <c r="AE2066">
        <v>2</v>
      </c>
      <c r="AF2066">
        <v>80</v>
      </c>
      <c r="AG2066">
        <v>0</v>
      </c>
      <c r="AH2066">
        <v>17</v>
      </c>
      <c r="AI2066">
        <v>4</v>
      </c>
      <c r="AJ2066">
        <v>8</v>
      </c>
      <c r="AK2066">
        <v>5</v>
      </c>
      <c r="AL2066">
        <v>1</v>
      </c>
      <c r="AM2066">
        <v>6</v>
      </c>
    </row>
    <row r="2067" spans="1:39" x14ac:dyDescent="0.25">
      <c r="A2067" t="s">
        <v>51</v>
      </c>
      <c r="B2067" t="s">
        <v>40</v>
      </c>
      <c r="C2067" t="s">
        <v>64</v>
      </c>
      <c r="D2067" t="s">
        <v>54</v>
      </c>
      <c r="E2067" t="s">
        <v>43</v>
      </c>
      <c r="F2067" t="s">
        <v>101</v>
      </c>
      <c r="G2067" t="s">
        <v>2144</v>
      </c>
      <c r="H2067">
        <v>2474</v>
      </c>
      <c r="I2067" t="s">
        <v>46</v>
      </c>
      <c r="J2067" t="s">
        <v>47</v>
      </c>
      <c r="K2067" t="s">
        <v>59</v>
      </c>
      <c r="L2067" t="s">
        <v>39</v>
      </c>
      <c r="M2067" t="s">
        <v>49</v>
      </c>
      <c r="N2067">
        <v>2</v>
      </c>
      <c r="O2067">
        <v>28</v>
      </c>
      <c r="P2067">
        <v>1</v>
      </c>
      <c r="Q2067">
        <v>760</v>
      </c>
      <c r="R2067">
        <v>2</v>
      </c>
      <c r="S2067" t="s">
        <v>66</v>
      </c>
      <c r="T2067">
        <v>1</v>
      </c>
      <c r="U2067">
        <v>2</v>
      </c>
      <c r="V2067">
        <v>81</v>
      </c>
      <c r="W2067">
        <v>3</v>
      </c>
      <c r="X2067">
        <v>2</v>
      </c>
      <c r="Y2067">
        <v>2</v>
      </c>
      <c r="Z2067">
        <v>4779</v>
      </c>
      <c r="AA2067">
        <v>3698</v>
      </c>
      <c r="AB2067">
        <v>1</v>
      </c>
      <c r="AC2067">
        <v>20</v>
      </c>
      <c r="AD2067">
        <v>4</v>
      </c>
      <c r="AE2067">
        <v>1</v>
      </c>
      <c r="AF2067">
        <v>80</v>
      </c>
      <c r="AG2067">
        <v>0</v>
      </c>
      <c r="AH2067">
        <v>8</v>
      </c>
      <c r="AI2067">
        <v>3</v>
      </c>
      <c r="AJ2067">
        <v>8</v>
      </c>
      <c r="AK2067">
        <v>7</v>
      </c>
      <c r="AL2067">
        <v>7</v>
      </c>
      <c r="AM2067">
        <v>5</v>
      </c>
    </row>
    <row r="2068" spans="1:39" x14ac:dyDescent="0.25">
      <c r="A2068" t="s">
        <v>51</v>
      </c>
      <c r="B2068" t="s">
        <v>40</v>
      </c>
      <c r="C2068" t="s">
        <v>64</v>
      </c>
      <c r="D2068" t="s">
        <v>54</v>
      </c>
      <c r="E2068" t="s">
        <v>156</v>
      </c>
      <c r="F2068" t="s">
        <v>158</v>
      </c>
      <c r="G2068" t="s">
        <v>2145</v>
      </c>
      <c r="H2068">
        <v>2475</v>
      </c>
      <c r="I2068" t="s">
        <v>57</v>
      </c>
      <c r="J2068" t="s">
        <v>158</v>
      </c>
      <c r="K2068" t="s">
        <v>59</v>
      </c>
      <c r="L2068" t="s">
        <v>51</v>
      </c>
      <c r="M2068" t="s">
        <v>49</v>
      </c>
      <c r="N2068">
        <v>1</v>
      </c>
      <c r="O2068">
        <v>34</v>
      </c>
      <c r="P2068">
        <v>1</v>
      </c>
      <c r="Q2068">
        <v>829</v>
      </c>
      <c r="R2068">
        <v>3</v>
      </c>
      <c r="S2068" t="s">
        <v>50</v>
      </c>
      <c r="T2068">
        <v>1</v>
      </c>
      <c r="U2068">
        <v>3</v>
      </c>
      <c r="V2068">
        <v>88</v>
      </c>
      <c r="W2068">
        <v>3</v>
      </c>
      <c r="X2068">
        <v>1</v>
      </c>
      <c r="Y2068">
        <v>4</v>
      </c>
      <c r="Z2068">
        <v>3737</v>
      </c>
      <c r="AA2068">
        <v>2243</v>
      </c>
      <c r="AB2068">
        <v>0</v>
      </c>
      <c r="AC2068">
        <v>19</v>
      </c>
      <c r="AD2068">
        <v>3</v>
      </c>
      <c r="AE2068">
        <v>3</v>
      </c>
      <c r="AF2068">
        <v>80</v>
      </c>
      <c r="AG2068">
        <v>1</v>
      </c>
      <c r="AH2068">
        <v>4</v>
      </c>
      <c r="AI2068">
        <v>1</v>
      </c>
      <c r="AJ2068">
        <v>3</v>
      </c>
      <c r="AK2068">
        <v>2</v>
      </c>
      <c r="AL2068">
        <v>0</v>
      </c>
      <c r="AM2068">
        <v>2</v>
      </c>
    </row>
    <row r="2069" spans="1:39" x14ac:dyDescent="0.25">
      <c r="A2069" t="s">
        <v>39</v>
      </c>
      <c r="B2069" t="s">
        <v>52</v>
      </c>
      <c r="C2069" t="s">
        <v>64</v>
      </c>
      <c r="D2069" t="s">
        <v>42</v>
      </c>
      <c r="E2069" t="s">
        <v>55</v>
      </c>
      <c r="F2069" t="s">
        <v>67</v>
      </c>
      <c r="G2069" t="s">
        <v>2146</v>
      </c>
      <c r="H2069">
        <v>2476</v>
      </c>
      <c r="I2069" t="s">
        <v>46</v>
      </c>
      <c r="J2069" t="s">
        <v>58</v>
      </c>
      <c r="K2069" t="s">
        <v>59</v>
      </c>
      <c r="L2069" t="s">
        <v>39</v>
      </c>
      <c r="M2069" t="s">
        <v>49</v>
      </c>
      <c r="N2069">
        <v>2</v>
      </c>
      <c r="O2069">
        <v>26</v>
      </c>
      <c r="P2069">
        <v>0</v>
      </c>
      <c r="Q2069">
        <v>887</v>
      </c>
      <c r="R2069">
        <v>5</v>
      </c>
      <c r="S2069" t="s">
        <v>50</v>
      </c>
      <c r="T2069">
        <v>1</v>
      </c>
      <c r="U2069">
        <v>3</v>
      </c>
      <c r="V2069">
        <v>88</v>
      </c>
      <c r="W2069">
        <v>2</v>
      </c>
      <c r="X2069">
        <v>1</v>
      </c>
      <c r="Y2069">
        <v>3</v>
      </c>
      <c r="Z2069">
        <v>2366</v>
      </c>
      <c r="AA2069">
        <v>20898</v>
      </c>
      <c r="AB2069">
        <v>1</v>
      </c>
      <c r="AC2069">
        <v>14</v>
      </c>
      <c r="AD2069">
        <v>3</v>
      </c>
      <c r="AE2069">
        <v>1</v>
      </c>
      <c r="AF2069">
        <v>80</v>
      </c>
      <c r="AG2069">
        <v>1</v>
      </c>
      <c r="AH2069">
        <v>8</v>
      </c>
      <c r="AI2069">
        <v>3</v>
      </c>
      <c r="AJ2069">
        <v>8</v>
      </c>
      <c r="AK2069">
        <v>7</v>
      </c>
      <c r="AL2069">
        <v>1</v>
      </c>
      <c r="AM2069">
        <v>7</v>
      </c>
    </row>
    <row r="2070" spans="1:39" x14ac:dyDescent="0.25">
      <c r="A2070" t="s">
        <v>51</v>
      </c>
      <c r="B2070" t="s">
        <v>86</v>
      </c>
      <c r="C2070" t="s">
        <v>64</v>
      </c>
      <c r="D2070" t="s">
        <v>54</v>
      </c>
      <c r="E2070" t="s">
        <v>55</v>
      </c>
      <c r="F2070" t="s">
        <v>67</v>
      </c>
      <c r="G2070" t="s">
        <v>2147</v>
      </c>
      <c r="H2070">
        <v>2477</v>
      </c>
      <c r="I2070" t="s">
        <v>57</v>
      </c>
      <c r="J2070" t="s">
        <v>58</v>
      </c>
      <c r="K2070" t="s">
        <v>59</v>
      </c>
      <c r="L2070" t="s">
        <v>51</v>
      </c>
      <c r="M2070" t="s">
        <v>49</v>
      </c>
      <c r="N2070">
        <v>6</v>
      </c>
      <c r="O2070">
        <v>27</v>
      </c>
      <c r="P2070">
        <v>1</v>
      </c>
      <c r="Q2070">
        <v>443</v>
      </c>
      <c r="R2070">
        <v>3</v>
      </c>
      <c r="S2070" t="s">
        <v>72</v>
      </c>
      <c r="T2070">
        <v>1</v>
      </c>
      <c r="U2070">
        <v>4</v>
      </c>
      <c r="V2070">
        <v>50</v>
      </c>
      <c r="W2070">
        <v>3</v>
      </c>
      <c r="X2070">
        <v>1</v>
      </c>
      <c r="Y2070">
        <v>4</v>
      </c>
      <c r="Z2070">
        <v>1706</v>
      </c>
      <c r="AA2070">
        <v>16571</v>
      </c>
      <c r="AB2070">
        <v>1</v>
      </c>
      <c r="AC2070">
        <v>11</v>
      </c>
      <c r="AD2070">
        <v>3</v>
      </c>
      <c r="AE2070">
        <v>3</v>
      </c>
      <c r="AF2070">
        <v>80</v>
      </c>
      <c r="AG2070">
        <v>3</v>
      </c>
      <c r="AH2070">
        <v>0</v>
      </c>
      <c r="AI2070">
        <v>2</v>
      </c>
      <c r="AJ2070">
        <v>0</v>
      </c>
      <c r="AK2070">
        <v>0</v>
      </c>
      <c r="AL2070">
        <v>0</v>
      </c>
      <c r="AM2070">
        <v>0</v>
      </c>
    </row>
    <row r="2071" spans="1:39" x14ac:dyDescent="0.25">
      <c r="A2071" t="s">
        <v>51</v>
      </c>
      <c r="B2071" t="s">
        <v>40</v>
      </c>
      <c r="C2071" t="s">
        <v>53</v>
      </c>
      <c r="D2071" t="s">
        <v>54</v>
      </c>
      <c r="E2071" t="s">
        <v>43</v>
      </c>
      <c r="F2071" t="s">
        <v>101</v>
      </c>
      <c r="G2071" t="s">
        <v>2148</v>
      </c>
      <c r="H2071">
        <v>2478</v>
      </c>
      <c r="I2071" t="s">
        <v>46</v>
      </c>
      <c r="J2071" t="s">
        <v>90</v>
      </c>
      <c r="K2071" t="s">
        <v>59</v>
      </c>
      <c r="L2071" t="s">
        <v>51</v>
      </c>
      <c r="M2071" t="s">
        <v>49</v>
      </c>
      <c r="N2071">
        <v>2</v>
      </c>
      <c r="O2071">
        <v>51</v>
      </c>
      <c r="P2071">
        <v>1</v>
      </c>
      <c r="Q2071">
        <v>1318</v>
      </c>
      <c r="R2071">
        <v>26</v>
      </c>
      <c r="S2071" t="s">
        <v>66</v>
      </c>
      <c r="T2071">
        <v>1</v>
      </c>
      <c r="U2071">
        <v>1</v>
      </c>
      <c r="V2071">
        <v>66</v>
      </c>
      <c r="W2071">
        <v>3</v>
      </c>
      <c r="X2071">
        <v>4</v>
      </c>
      <c r="Y2071">
        <v>3</v>
      </c>
      <c r="Z2071">
        <v>16307</v>
      </c>
      <c r="AA2071">
        <v>5594</v>
      </c>
      <c r="AB2071">
        <v>2</v>
      </c>
      <c r="AC2071">
        <v>14</v>
      </c>
      <c r="AD2071">
        <v>3</v>
      </c>
      <c r="AE2071">
        <v>3</v>
      </c>
      <c r="AF2071">
        <v>80</v>
      </c>
      <c r="AG2071">
        <v>1</v>
      </c>
      <c r="AH2071">
        <v>29</v>
      </c>
      <c r="AI2071">
        <v>2</v>
      </c>
      <c r="AJ2071">
        <v>20</v>
      </c>
      <c r="AK2071">
        <v>6</v>
      </c>
      <c r="AL2071">
        <v>4</v>
      </c>
      <c r="AM2071">
        <v>17</v>
      </c>
    </row>
    <row r="2072" spans="1:39" x14ac:dyDescent="0.25">
      <c r="A2072" t="s">
        <v>51</v>
      </c>
      <c r="B2072" t="s">
        <v>40</v>
      </c>
      <c r="C2072" t="s">
        <v>41</v>
      </c>
      <c r="D2072" t="s">
        <v>54</v>
      </c>
      <c r="E2072" t="s">
        <v>55</v>
      </c>
      <c r="F2072" t="s">
        <v>67</v>
      </c>
      <c r="G2072" t="s">
        <v>2149</v>
      </c>
      <c r="H2072">
        <v>2479</v>
      </c>
      <c r="I2072" t="s">
        <v>57</v>
      </c>
      <c r="J2072" t="s">
        <v>78</v>
      </c>
      <c r="K2072" t="s">
        <v>48</v>
      </c>
      <c r="L2072" t="s">
        <v>51</v>
      </c>
      <c r="M2072" t="s">
        <v>49</v>
      </c>
      <c r="N2072">
        <v>2</v>
      </c>
      <c r="O2072">
        <v>44</v>
      </c>
      <c r="P2072">
        <v>1</v>
      </c>
      <c r="Q2072">
        <v>625</v>
      </c>
      <c r="R2072">
        <v>4</v>
      </c>
      <c r="S2072" t="s">
        <v>72</v>
      </c>
      <c r="T2072">
        <v>1</v>
      </c>
      <c r="U2072">
        <v>4</v>
      </c>
      <c r="V2072">
        <v>50</v>
      </c>
      <c r="W2072">
        <v>3</v>
      </c>
      <c r="X2072">
        <v>2</v>
      </c>
      <c r="Y2072">
        <v>2</v>
      </c>
      <c r="Z2072">
        <v>5933</v>
      </c>
      <c r="AA2072">
        <v>5197</v>
      </c>
      <c r="AB2072">
        <v>9</v>
      </c>
      <c r="AC2072">
        <v>12</v>
      </c>
      <c r="AD2072">
        <v>3</v>
      </c>
      <c r="AE2072">
        <v>4</v>
      </c>
      <c r="AF2072">
        <v>80</v>
      </c>
      <c r="AG2072">
        <v>0</v>
      </c>
      <c r="AH2072">
        <v>10</v>
      </c>
      <c r="AI2072">
        <v>2</v>
      </c>
      <c r="AJ2072">
        <v>5</v>
      </c>
      <c r="AK2072">
        <v>2</v>
      </c>
      <c r="AL2072">
        <v>2</v>
      </c>
      <c r="AM2072">
        <v>3</v>
      </c>
    </row>
    <row r="2073" spans="1:39" x14ac:dyDescent="0.25">
      <c r="A2073" t="s">
        <v>51</v>
      </c>
      <c r="B2073" t="s">
        <v>40</v>
      </c>
      <c r="C2073" t="s">
        <v>64</v>
      </c>
      <c r="D2073" t="s">
        <v>54</v>
      </c>
      <c r="E2073" t="s">
        <v>55</v>
      </c>
      <c r="F2073" t="s">
        <v>67</v>
      </c>
      <c r="G2073" t="s">
        <v>2150</v>
      </c>
      <c r="H2073">
        <v>2480</v>
      </c>
      <c r="I2073" t="s">
        <v>57</v>
      </c>
      <c r="J2073" t="s">
        <v>58</v>
      </c>
      <c r="K2073" t="s">
        <v>48</v>
      </c>
      <c r="L2073" t="s">
        <v>51</v>
      </c>
      <c r="M2073" t="s">
        <v>49</v>
      </c>
      <c r="N2073">
        <v>3</v>
      </c>
      <c r="O2073">
        <v>25</v>
      </c>
      <c r="P2073">
        <v>1</v>
      </c>
      <c r="Q2073">
        <v>180</v>
      </c>
      <c r="R2073">
        <v>2</v>
      </c>
      <c r="S2073" t="s">
        <v>60</v>
      </c>
      <c r="T2073">
        <v>1</v>
      </c>
      <c r="U2073">
        <v>1</v>
      </c>
      <c r="V2073">
        <v>65</v>
      </c>
      <c r="W2073">
        <v>4</v>
      </c>
      <c r="X2073">
        <v>1</v>
      </c>
      <c r="Y2073">
        <v>1</v>
      </c>
      <c r="Z2073">
        <v>3424</v>
      </c>
      <c r="AA2073">
        <v>21632</v>
      </c>
      <c r="AB2073">
        <v>7</v>
      </c>
      <c r="AC2073">
        <v>13</v>
      </c>
      <c r="AD2073">
        <v>3</v>
      </c>
      <c r="AE2073">
        <v>3</v>
      </c>
      <c r="AF2073">
        <v>80</v>
      </c>
      <c r="AG2073">
        <v>0</v>
      </c>
      <c r="AH2073">
        <v>6</v>
      </c>
      <c r="AI2073">
        <v>2</v>
      </c>
      <c r="AJ2073">
        <v>4</v>
      </c>
      <c r="AK2073">
        <v>3</v>
      </c>
      <c r="AL2073">
        <v>0</v>
      </c>
      <c r="AM2073">
        <v>1</v>
      </c>
    </row>
    <row r="2074" spans="1:39" x14ac:dyDescent="0.25">
      <c r="A2074" t="s">
        <v>51</v>
      </c>
      <c r="B2074" t="s">
        <v>40</v>
      </c>
      <c r="C2074" t="s">
        <v>64</v>
      </c>
      <c r="D2074" t="s">
        <v>54</v>
      </c>
      <c r="E2074" t="s">
        <v>43</v>
      </c>
      <c r="F2074" t="s">
        <v>67</v>
      </c>
      <c r="G2074" t="s">
        <v>2151</v>
      </c>
      <c r="H2074">
        <v>2481</v>
      </c>
      <c r="I2074" t="s">
        <v>57</v>
      </c>
      <c r="J2074" t="s">
        <v>47</v>
      </c>
      <c r="K2074" t="s">
        <v>74</v>
      </c>
      <c r="L2074" t="s">
        <v>51</v>
      </c>
      <c r="M2074" t="s">
        <v>49</v>
      </c>
      <c r="N2074">
        <v>5</v>
      </c>
      <c r="O2074">
        <v>33</v>
      </c>
      <c r="P2074">
        <v>1</v>
      </c>
      <c r="Q2074">
        <v>586</v>
      </c>
      <c r="R2074">
        <v>1</v>
      </c>
      <c r="S2074" t="s">
        <v>72</v>
      </c>
      <c r="T2074">
        <v>1</v>
      </c>
      <c r="U2074">
        <v>1</v>
      </c>
      <c r="V2074">
        <v>48</v>
      </c>
      <c r="W2074">
        <v>4</v>
      </c>
      <c r="X2074">
        <v>2</v>
      </c>
      <c r="Y2074">
        <v>1</v>
      </c>
      <c r="Z2074">
        <v>4037</v>
      </c>
      <c r="AA2074">
        <v>21816</v>
      </c>
      <c r="AB2074">
        <v>1</v>
      </c>
      <c r="AC2074">
        <v>22</v>
      </c>
      <c r="AD2074">
        <v>4</v>
      </c>
      <c r="AE2074">
        <v>1</v>
      </c>
      <c r="AF2074">
        <v>80</v>
      </c>
      <c r="AG2074">
        <v>1</v>
      </c>
      <c r="AH2074">
        <v>9</v>
      </c>
      <c r="AI2074">
        <v>3</v>
      </c>
      <c r="AJ2074">
        <v>9</v>
      </c>
      <c r="AK2074">
        <v>8</v>
      </c>
      <c r="AL2074">
        <v>0</v>
      </c>
      <c r="AM2074">
        <v>8</v>
      </c>
    </row>
    <row r="2075" spans="1:39" x14ac:dyDescent="0.25">
      <c r="A2075" t="s">
        <v>51</v>
      </c>
      <c r="B2075" t="s">
        <v>40</v>
      </c>
      <c r="C2075" t="s">
        <v>41</v>
      </c>
      <c r="D2075" t="s">
        <v>54</v>
      </c>
      <c r="E2075" t="s">
        <v>55</v>
      </c>
      <c r="F2075" t="s">
        <v>67</v>
      </c>
      <c r="G2075" t="s">
        <v>2152</v>
      </c>
      <c r="H2075">
        <v>2482</v>
      </c>
      <c r="I2075" t="s">
        <v>46</v>
      </c>
      <c r="J2075" t="s">
        <v>58</v>
      </c>
      <c r="K2075" t="s">
        <v>48</v>
      </c>
      <c r="L2075" t="s">
        <v>51</v>
      </c>
      <c r="M2075" t="s">
        <v>49</v>
      </c>
      <c r="N2075">
        <v>3</v>
      </c>
      <c r="O2075">
        <v>35</v>
      </c>
      <c r="P2075">
        <v>1</v>
      </c>
      <c r="Q2075">
        <v>1343</v>
      </c>
      <c r="R2075">
        <v>27</v>
      </c>
      <c r="S2075" t="s">
        <v>60</v>
      </c>
      <c r="T2075">
        <v>1</v>
      </c>
      <c r="U2075">
        <v>3</v>
      </c>
      <c r="V2075">
        <v>53</v>
      </c>
      <c r="W2075">
        <v>2</v>
      </c>
      <c r="X2075">
        <v>1</v>
      </c>
      <c r="Y2075">
        <v>1</v>
      </c>
      <c r="Z2075">
        <v>2559</v>
      </c>
      <c r="AA2075">
        <v>17852</v>
      </c>
      <c r="AB2075">
        <v>1</v>
      </c>
      <c r="AC2075">
        <v>11</v>
      </c>
      <c r="AD2075">
        <v>3</v>
      </c>
      <c r="AE2075">
        <v>4</v>
      </c>
      <c r="AF2075">
        <v>80</v>
      </c>
      <c r="AG2075">
        <v>0</v>
      </c>
      <c r="AH2075">
        <v>6</v>
      </c>
      <c r="AI2075">
        <v>2</v>
      </c>
      <c r="AJ2075">
        <v>6</v>
      </c>
      <c r="AK2075">
        <v>5</v>
      </c>
      <c r="AL2075">
        <v>1</v>
      </c>
      <c r="AM2075">
        <v>1</v>
      </c>
    </row>
    <row r="2076" spans="1:39" x14ac:dyDescent="0.25">
      <c r="A2076" t="s">
        <v>51</v>
      </c>
      <c r="B2076" t="s">
        <v>40</v>
      </c>
      <c r="C2076" t="s">
        <v>41</v>
      </c>
      <c r="D2076" t="s">
        <v>54</v>
      </c>
      <c r="E2076" t="s">
        <v>43</v>
      </c>
      <c r="F2076" t="s">
        <v>44</v>
      </c>
      <c r="G2076" t="s">
        <v>2153</v>
      </c>
      <c r="H2076">
        <v>2483</v>
      </c>
      <c r="I2076" t="s">
        <v>57</v>
      </c>
      <c r="J2076" t="s">
        <v>47</v>
      </c>
      <c r="K2076" t="s">
        <v>59</v>
      </c>
      <c r="L2076" t="s">
        <v>39</v>
      </c>
      <c r="M2076" t="s">
        <v>49</v>
      </c>
      <c r="N2076">
        <v>1</v>
      </c>
      <c r="O2076">
        <v>36</v>
      </c>
      <c r="P2076">
        <v>1</v>
      </c>
      <c r="Q2076">
        <v>928</v>
      </c>
      <c r="R2076">
        <v>1</v>
      </c>
      <c r="S2076" t="s">
        <v>50</v>
      </c>
      <c r="T2076">
        <v>1</v>
      </c>
      <c r="U2076">
        <v>2</v>
      </c>
      <c r="V2076">
        <v>56</v>
      </c>
      <c r="W2076">
        <v>3</v>
      </c>
      <c r="X2076">
        <v>2</v>
      </c>
      <c r="Y2076">
        <v>4</v>
      </c>
      <c r="Z2076">
        <v>6201</v>
      </c>
      <c r="AA2076">
        <v>2823</v>
      </c>
      <c r="AB2076">
        <v>1</v>
      </c>
      <c r="AC2076">
        <v>14</v>
      </c>
      <c r="AD2076">
        <v>3</v>
      </c>
      <c r="AE2076">
        <v>4</v>
      </c>
      <c r="AF2076">
        <v>80</v>
      </c>
      <c r="AG2076">
        <v>1</v>
      </c>
      <c r="AH2076">
        <v>18</v>
      </c>
      <c r="AI2076">
        <v>2</v>
      </c>
      <c r="AJ2076">
        <v>18</v>
      </c>
      <c r="AK2076">
        <v>14</v>
      </c>
      <c r="AL2076">
        <v>4</v>
      </c>
      <c r="AM2076">
        <v>11</v>
      </c>
    </row>
    <row r="2077" spans="1:39" x14ac:dyDescent="0.25">
      <c r="A2077" t="s">
        <v>51</v>
      </c>
      <c r="B2077" t="s">
        <v>40</v>
      </c>
      <c r="C2077" t="s">
        <v>64</v>
      </c>
      <c r="D2077" t="s">
        <v>54</v>
      </c>
      <c r="E2077" t="s">
        <v>43</v>
      </c>
      <c r="F2077" t="s">
        <v>44</v>
      </c>
      <c r="G2077" t="s">
        <v>2154</v>
      </c>
      <c r="H2077">
        <v>2484</v>
      </c>
      <c r="I2077" t="s">
        <v>57</v>
      </c>
      <c r="J2077" t="s">
        <v>47</v>
      </c>
      <c r="K2077" t="s">
        <v>74</v>
      </c>
      <c r="L2077" t="s">
        <v>51</v>
      </c>
      <c r="M2077" t="s">
        <v>49</v>
      </c>
      <c r="N2077">
        <v>3</v>
      </c>
      <c r="O2077">
        <v>32</v>
      </c>
      <c r="P2077">
        <v>1</v>
      </c>
      <c r="Q2077">
        <v>117</v>
      </c>
      <c r="R2077">
        <v>13</v>
      </c>
      <c r="S2077" t="s">
        <v>66</v>
      </c>
      <c r="T2077">
        <v>1</v>
      </c>
      <c r="U2077">
        <v>2</v>
      </c>
      <c r="V2077">
        <v>73</v>
      </c>
      <c r="W2077">
        <v>3</v>
      </c>
      <c r="X2077">
        <v>2</v>
      </c>
      <c r="Y2077">
        <v>4</v>
      </c>
      <c r="Z2077">
        <v>4403</v>
      </c>
      <c r="AA2077">
        <v>9250</v>
      </c>
      <c r="AB2077">
        <v>2</v>
      </c>
      <c r="AC2077">
        <v>11</v>
      </c>
      <c r="AD2077">
        <v>3</v>
      </c>
      <c r="AE2077">
        <v>3</v>
      </c>
      <c r="AF2077">
        <v>80</v>
      </c>
      <c r="AG2077">
        <v>1</v>
      </c>
      <c r="AH2077">
        <v>8</v>
      </c>
      <c r="AI2077">
        <v>2</v>
      </c>
      <c r="AJ2077">
        <v>5</v>
      </c>
      <c r="AK2077">
        <v>2</v>
      </c>
      <c r="AL2077">
        <v>0</v>
      </c>
      <c r="AM2077">
        <v>3</v>
      </c>
    </row>
    <row r="2078" spans="1:39" x14ac:dyDescent="0.25">
      <c r="A2078" t="s">
        <v>51</v>
      </c>
      <c r="B2078" t="s">
        <v>52</v>
      </c>
      <c r="C2078" t="s">
        <v>64</v>
      </c>
      <c r="D2078" t="s">
        <v>54</v>
      </c>
      <c r="E2078" t="s">
        <v>55</v>
      </c>
      <c r="F2078" t="s">
        <v>44</v>
      </c>
      <c r="G2078" t="s">
        <v>2155</v>
      </c>
      <c r="H2078">
        <v>2485</v>
      </c>
      <c r="I2078" t="s">
        <v>57</v>
      </c>
      <c r="J2078" t="s">
        <v>58</v>
      </c>
      <c r="K2078" t="s">
        <v>74</v>
      </c>
      <c r="L2078" t="s">
        <v>51</v>
      </c>
      <c r="M2078" t="s">
        <v>49</v>
      </c>
      <c r="N2078">
        <v>3</v>
      </c>
      <c r="O2078">
        <v>30</v>
      </c>
      <c r="P2078">
        <v>1</v>
      </c>
      <c r="Q2078">
        <v>1012</v>
      </c>
      <c r="R2078">
        <v>5</v>
      </c>
      <c r="S2078" t="s">
        <v>66</v>
      </c>
      <c r="T2078">
        <v>1</v>
      </c>
      <c r="U2078">
        <v>2</v>
      </c>
      <c r="V2078">
        <v>75</v>
      </c>
      <c r="W2078">
        <v>2</v>
      </c>
      <c r="X2078">
        <v>1</v>
      </c>
      <c r="Y2078">
        <v>4</v>
      </c>
      <c r="Z2078">
        <v>3761</v>
      </c>
      <c r="AA2078">
        <v>2373</v>
      </c>
      <c r="AB2078">
        <v>9</v>
      </c>
      <c r="AC2078">
        <v>12</v>
      </c>
      <c r="AD2078">
        <v>3</v>
      </c>
      <c r="AE2078">
        <v>2</v>
      </c>
      <c r="AF2078">
        <v>80</v>
      </c>
      <c r="AG2078">
        <v>1</v>
      </c>
      <c r="AH2078">
        <v>10</v>
      </c>
      <c r="AI2078">
        <v>2</v>
      </c>
      <c r="AJ2078">
        <v>5</v>
      </c>
      <c r="AK2078">
        <v>4</v>
      </c>
      <c r="AL2078">
        <v>0</v>
      </c>
      <c r="AM2078">
        <v>3</v>
      </c>
    </row>
    <row r="2079" spans="1:39" x14ac:dyDescent="0.25">
      <c r="A2079" t="s">
        <v>51</v>
      </c>
      <c r="B2079" t="s">
        <v>40</v>
      </c>
      <c r="C2079" t="s">
        <v>53</v>
      </c>
      <c r="D2079" t="s">
        <v>54</v>
      </c>
      <c r="E2079" t="s">
        <v>43</v>
      </c>
      <c r="F2079" t="s">
        <v>101</v>
      </c>
      <c r="G2079" t="s">
        <v>2156</v>
      </c>
      <c r="H2079">
        <v>2486</v>
      </c>
      <c r="I2079" t="s">
        <v>46</v>
      </c>
      <c r="J2079" t="s">
        <v>47</v>
      </c>
      <c r="K2079" t="s">
        <v>59</v>
      </c>
      <c r="L2079" t="s">
        <v>39</v>
      </c>
      <c r="M2079" t="s">
        <v>49</v>
      </c>
      <c r="N2079">
        <v>3</v>
      </c>
      <c r="O2079">
        <v>53</v>
      </c>
      <c r="P2079">
        <v>1</v>
      </c>
      <c r="Q2079">
        <v>661</v>
      </c>
      <c r="R2079">
        <v>7</v>
      </c>
      <c r="S2079" t="s">
        <v>50</v>
      </c>
      <c r="T2079">
        <v>1</v>
      </c>
      <c r="U2079">
        <v>1</v>
      </c>
      <c r="V2079">
        <v>78</v>
      </c>
      <c r="W2079">
        <v>2</v>
      </c>
      <c r="X2079">
        <v>3</v>
      </c>
      <c r="Y2079">
        <v>4</v>
      </c>
      <c r="Z2079">
        <v>10934</v>
      </c>
      <c r="AA2079">
        <v>20715</v>
      </c>
      <c r="AB2079">
        <v>7</v>
      </c>
      <c r="AC2079">
        <v>18</v>
      </c>
      <c r="AD2079">
        <v>3</v>
      </c>
      <c r="AE2079">
        <v>4</v>
      </c>
      <c r="AF2079">
        <v>80</v>
      </c>
      <c r="AG2079">
        <v>1</v>
      </c>
      <c r="AH2079">
        <v>35</v>
      </c>
      <c r="AI2079">
        <v>3</v>
      </c>
      <c r="AJ2079">
        <v>5</v>
      </c>
      <c r="AK2079">
        <v>2</v>
      </c>
      <c r="AL2079">
        <v>0</v>
      </c>
      <c r="AM2079">
        <v>4</v>
      </c>
    </row>
    <row r="2080" spans="1:39" x14ac:dyDescent="0.25">
      <c r="A2080" t="s">
        <v>51</v>
      </c>
      <c r="B2080" t="s">
        <v>40</v>
      </c>
      <c r="C2080" t="s">
        <v>53</v>
      </c>
      <c r="D2080" t="s">
        <v>54</v>
      </c>
      <c r="E2080" t="s">
        <v>43</v>
      </c>
      <c r="F2080" t="s">
        <v>101</v>
      </c>
      <c r="G2080" t="s">
        <v>2157</v>
      </c>
      <c r="H2080">
        <v>2487</v>
      </c>
      <c r="I2080" t="s">
        <v>57</v>
      </c>
      <c r="J2080" t="s">
        <v>47</v>
      </c>
      <c r="K2080" t="s">
        <v>74</v>
      </c>
      <c r="L2080" t="s">
        <v>39</v>
      </c>
      <c r="M2080" t="s">
        <v>49</v>
      </c>
      <c r="N2080">
        <v>2</v>
      </c>
      <c r="O2080">
        <v>45</v>
      </c>
      <c r="P2080">
        <v>1</v>
      </c>
      <c r="Q2080">
        <v>930</v>
      </c>
      <c r="R2080">
        <v>9</v>
      </c>
      <c r="S2080" t="s">
        <v>72</v>
      </c>
      <c r="T2080">
        <v>1</v>
      </c>
      <c r="U2080">
        <v>4</v>
      </c>
      <c r="V2080">
        <v>74</v>
      </c>
      <c r="W2080">
        <v>3</v>
      </c>
      <c r="X2080">
        <v>3</v>
      </c>
      <c r="Y2080">
        <v>1</v>
      </c>
      <c r="Z2080">
        <v>10761</v>
      </c>
      <c r="AA2080">
        <v>19239</v>
      </c>
      <c r="AB2080">
        <v>4</v>
      </c>
      <c r="AC2080">
        <v>12</v>
      </c>
      <c r="AD2080">
        <v>3</v>
      </c>
      <c r="AE2080">
        <v>3</v>
      </c>
      <c r="AF2080">
        <v>80</v>
      </c>
      <c r="AG2080">
        <v>1</v>
      </c>
      <c r="AH2080">
        <v>18</v>
      </c>
      <c r="AI2080">
        <v>3</v>
      </c>
      <c r="AJ2080">
        <v>5</v>
      </c>
      <c r="AK2080">
        <v>4</v>
      </c>
      <c r="AL2080">
        <v>0</v>
      </c>
      <c r="AM2080">
        <v>2</v>
      </c>
    </row>
    <row r="2081" spans="1:39" x14ac:dyDescent="0.25">
      <c r="A2081" t="s">
        <v>51</v>
      </c>
      <c r="B2081" t="s">
        <v>40</v>
      </c>
      <c r="C2081" t="s">
        <v>64</v>
      </c>
      <c r="D2081" t="s">
        <v>54</v>
      </c>
      <c r="E2081" t="s">
        <v>55</v>
      </c>
      <c r="F2081" t="s">
        <v>67</v>
      </c>
      <c r="G2081" t="s">
        <v>2158</v>
      </c>
      <c r="H2081">
        <v>2488</v>
      </c>
      <c r="I2081" t="s">
        <v>46</v>
      </c>
      <c r="J2081" t="s">
        <v>58</v>
      </c>
      <c r="K2081" t="s">
        <v>59</v>
      </c>
      <c r="L2081" t="s">
        <v>51</v>
      </c>
      <c r="M2081" t="s">
        <v>49</v>
      </c>
      <c r="N2081">
        <v>3</v>
      </c>
      <c r="O2081">
        <v>32</v>
      </c>
      <c r="P2081">
        <v>1</v>
      </c>
      <c r="Q2081">
        <v>638</v>
      </c>
      <c r="R2081">
        <v>8</v>
      </c>
      <c r="S2081" t="s">
        <v>50</v>
      </c>
      <c r="T2081">
        <v>1</v>
      </c>
      <c r="U2081">
        <v>3</v>
      </c>
      <c r="V2081">
        <v>91</v>
      </c>
      <c r="W2081">
        <v>4</v>
      </c>
      <c r="X2081">
        <v>2</v>
      </c>
      <c r="Y2081">
        <v>3</v>
      </c>
      <c r="Z2081">
        <v>5175</v>
      </c>
      <c r="AA2081">
        <v>22162</v>
      </c>
      <c r="AB2081">
        <v>5</v>
      </c>
      <c r="AC2081">
        <v>12</v>
      </c>
      <c r="AD2081">
        <v>3</v>
      </c>
      <c r="AE2081">
        <v>3</v>
      </c>
      <c r="AF2081">
        <v>80</v>
      </c>
      <c r="AG2081">
        <v>1</v>
      </c>
      <c r="AH2081">
        <v>9</v>
      </c>
      <c r="AI2081">
        <v>2</v>
      </c>
      <c r="AJ2081">
        <v>5</v>
      </c>
      <c r="AK2081">
        <v>3</v>
      </c>
      <c r="AL2081">
        <v>1</v>
      </c>
      <c r="AM2081">
        <v>3</v>
      </c>
    </row>
    <row r="2082" spans="1:39" x14ac:dyDescent="0.25">
      <c r="A2082" t="s">
        <v>51</v>
      </c>
      <c r="B2082" t="s">
        <v>52</v>
      </c>
      <c r="C2082" t="s">
        <v>53</v>
      </c>
      <c r="D2082" t="s">
        <v>54</v>
      </c>
      <c r="E2082" t="s">
        <v>55</v>
      </c>
      <c r="F2082" t="s">
        <v>67</v>
      </c>
      <c r="G2082" t="s">
        <v>2159</v>
      </c>
      <c r="H2082">
        <v>2489</v>
      </c>
      <c r="I2082" t="s">
        <v>46</v>
      </c>
      <c r="J2082" t="s">
        <v>76</v>
      </c>
      <c r="K2082" t="s">
        <v>59</v>
      </c>
      <c r="L2082" t="s">
        <v>51</v>
      </c>
      <c r="M2082" t="s">
        <v>49</v>
      </c>
      <c r="N2082">
        <v>3</v>
      </c>
      <c r="O2082">
        <v>52</v>
      </c>
      <c r="P2082">
        <v>1</v>
      </c>
      <c r="Q2082">
        <v>890</v>
      </c>
      <c r="R2082">
        <v>25</v>
      </c>
      <c r="S2082" t="s">
        <v>66</v>
      </c>
      <c r="T2082">
        <v>1</v>
      </c>
      <c r="U2082">
        <v>3</v>
      </c>
      <c r="V2082">
        <v>81</v>
      </c>
      <c r="W2082">
        <v>2</v>
      </c>
      <c r="X2082">
        <v>4</v>
      </c>
      <c r="Y2082">
        <v>4</v>
      </c>
      <c r="Z2082">
        <v>13826</v>
      </c>
      <c r="AA2082">
        <v>19028</v>
      </c>
      <c r="AB2082">
        <v>3</v>
      </c>
      <c r="AC2082">
        <v>22</v>
      </c>
      <c r="AD2082">
        <v>4</v>
      </c>
      <c r="AE2082">
        <v>3</v>
      </c>
      <c r="AF2082">
        <v>80</v>
      </c>
      <c r="AG2082">
        <v>0</v>
      </c>
      <c r="AH2082">
        <v>31</v>
      </c>
      <c r="AI2082">
        <v>3</v>
      </c>
      <c r="AJ2082">
        <v>9</v>
      </c>
      <c r="AK2082">
        <v>8</v>
      </c>
      <c r="AL2082">
        <v>0</v>
      </c>
      <c r="AM2082">
        <v>0</v>
      </c>
    </row>
    <row r="2083" spans="1:39" x14ac:dyDescent="0.25">
      <c r="A2083" t="s">
        <v>51</v>
      </c>
      <c r="B2083" t="s">
        <v>40</v>
      </c>
      <c r="C2083" t="s">
        <v>41</v>
      </c>
      <c r="D2083" t="s">
        <v>54</v>
      </c>
      <c r="E2083" t="s">
        <v>43</v>
      </c>
      <c r="F2083" t="s">
        <v>101</v>
      </c>
      <c r="G2083" t="s">
        <v>2160</v>
      </c>
      <c r="H2083">
        <v>2490</v>
      </c>
      <c r="I2083" t="s">
        <v>57</v>
      </c>
      <c r="J2083" t="s">
        <v>47</v>
      </c>
      <c r="K2083" t="s">
        <v>74</v>
      </c>
      <c r="L2083" t="s">
        <v>51</v>
      </c>
      <c r="M2083" t="s">
        <v>49</v>
      </c>
      <c r="N2083">
        <v>2</v>
      </c>
      <c r="O2083">
        <v>37</v>
      </c>
      <c r="P2083">
        <v>1</v>
      </c>
      <c r="Q2083">
        <v>342</v>
      </c>
      <c r="R2083">
        <v>16</v>
      </c>
      <c r="S2083" t="s">
        <v>66</v>
      </c>
      <c r="T2083">
        <v>1</v>
      </c>
      <c r="U2083">
        <v>4</v>
      </c>
      <c r="V2083">
        <v>66</v>
      </c>
      <c r="W2083">
        <v>2</v>
      </c>
      <c r="X2083">
        <v>2</v>
      </c>
      <c r="Y2083">
        <v>3</v>
      </c>
      <c r="Z2083">
        <v>6334</v>
      </c>
      <c r="AA2083">
        <v>24558</v>
      </c>
      <c r="AB2083">
        <v>4</v>
      </c>
      <c r="AC2083">
        <v>19</v>
      </c>
      <c r="AD2083">
        <v>3</v>
      </c>
      <c r="AE2083">
        <v>4</v>
      </c>
      <c r="AF2083">
        <v>80</v>
      </c>
      <c r="AG2083">
        <v>2</v>
      </c>
      <c r="AH2083">
        <v>9</v>
      </c>
      <c r="AI2083">
        <v>3</v>
      </c>
      <c r="AJ2083">
        <v>1</v>
      </c>
      <c r="AK2083">
        <v>0</v>
      </c>
      <c r="AL2083">
        <v>0</v>
      </c>
      <c r="AM2083">
        <v>0</v>
      </c>
    </row>
    <row r="2084" spans="1:39" x14ac:dyDescent="0.25">
      <c r="A2084" t="s">
        <v>51</v>
      </c>
      <c r="B2084" t="s">
        <v>40</v>
      </c>
      <c r="C2084" t="s">
        <v>64</v>
      </c>
      <c r="D2084" t="s">
        <v>54</v>
      </c>
      <c r="E2084" t="s">
        <v>156</v>
      </c>
      <c r="F2084" t="s">
        <v>67</v>
      </c>
      <c r="G2084" t="s">
        <v>2161</v>
      </c>
      <c r="H2084">
        <v>2491</v>
      </c>
      <c r="I2084" t="s">
        <v>57</v>
      </c>
      <c r="J2084" t="s">
        <v>158</v>
      </c>
      <c r="K2084" t="s">
        <v>74</v>
      </c>
      <c r="L2084" t="s">
        <v>51</v>
      </c>
      <c r="M2084" t="s">
        <v>49</v>
      </c>
      <c r="N2084">
        <v>6</v>
      </c>
      <c r="O2084">
        <v>28</v>
      </c>
      <c r="P2084">
        <v>1</v>
      </c>
      <c r="Q2084">
        <v>1169</v>
      </c>
      <c r="R2084">
        <v>8</v>
      </c>
      <c r="S2084" t="s">
        <v>50</v>
      </c>
      <c r="T2084">
        <v>1</v>
      </c>
      <c r="U2084">
        <v>2</v>
      </c>
      <c r="V2084">
        <v>63</v>
      </c>
      <c r="W2084">
        <v>2</v>
      </c>
      <c r="X2084">
        <v>1</v>
      </c>
      <c r="Y2084">
        <v>4</v>
      </c>
      <c r="Z2084">
        <v>4936</v>
      </c>
      <c r="AA2084">
        <v>23965</v>
      </c>
      <c r="AB2084">
        <v>1</v>
      </c>
      <c r="AC2084">
        <v>13</v>
      </c>
      <c r="AD2084">
        <v>3</v>
      </c>
      <c r="AE2084">
        <v>4</v>
      </c>
      <c r="AF2084">
        <v>80</v>
      </c>
      <c r="AG2084">
        <v>1</v>
      </c>
      <c r="AH2084">
        <v>6</v>
      </c>
      <c r="AI2084">
        <v>3</v>
      </c>
      <c r="AJ2084">
        <v>5</v>
      </c>
      <c r="AK2084">
        <v>1</v>
      </c>
      <c r="AL2084">
        <v>0</v>
      </c>
      <c r="AM2084">
        <v>4</v>
      </c>
    </row>
    <row r="2085" spans="1:39" x14ac:dyDescent="0.25">
      <c r="A2085" t="s">
        <v>51</v>
      </c>
      <c r="B2085" t="s">
        <v>40</v>
      </c>
      <c r="C2085" t="s">
        <v>87</v>
      </c>
      <c r="D2085" t="s">
        <v>54</v>
      </c>
      <c r="E2085" t="s">
        <v>55</v>
      </c>
      <c r="F2085" t="s">
        <v>44</v>
      </c>
      <c r="G2085" t="s">
        <v>2162</v>
      </c>
      <c r="H2085">
        <v>2492</v>
      </c>
      <c r="I2085" t="s">
        <v>57</v>
      </c>
      <c r="J2085" t="s">
        <v>76</v>
      </c>
      <c r="K2085" t="s">
        <v>59</v>
      </c>
      <c r="L2085" t="s">
        <v>51</v>
      </c>
      <c r="M2085" t="s">
        <v>49</v>
      </c>
      <c r="N2085">
        <v>2</v>
      </c>
      <c r="O2085">
        <v>22</v>
      </c>
      <c r="P2085">
        <v>1</v>
      </c>
      <c r="Q2085">
        <v>1230</v>
      </c>
      <c r="R2085">
        <v>1</v>
      </c>
      <c r="S2085" t="s">
        <v>50</v>
      </c>
      <c r="T2085">
        <v>1</v>
      </c>
      <c r="U2085">
        <v>4</v>
      </c>
      <c r="V2085">
        <v>33</v>
      </c>
      <c r="W2085">
        <v>2</v>
      </c>
      <c r="X2085">
        <v>2</v>
      </c>
      <c r="Y2085">
        <v>4</v>
      </c>
      <c r="Z2085">
        <v>4775</v>
      </c>
      <c r="AA2085">
        <v>19146</v>
      </c>
      <c r="AB2085">
        <v>6</v>
      </c>
      <c r="AC2085">
        <v>22</v>
      </c>
      <c r="AD2085">
        <v>4</v>
      </c>
      <c r="AE2085">
        <v>1</v>
      </c>
      <c r="AF2085">
        <v>80</v>
      </c>
      <c r="AG2085">
        <v>2</v>
      </c>
      <c r="AH2085">
        <v>4</v>
      </c>
      <c r="AI2085">
        <v>1</v>
      </c>
      <c r="AJ2085">
        <v>2</v>
      </c>
      <c r="AK2085">
        <v>2</v>
      </c>
      <c r="AL2085">
        <v>2</v>
      </c>
      <c r="AM2085">
        <v>2</v>
      </c>
    </row>
    <row r="2086" spans="1:39" x14ac:dyDescent="0.25">
      <c r="A2086" t="s">
        <v>51</v>
      </c>
      <c r="B2086" t="s">
        <v>40</v>
      </c>
      <c r="C2086" t="s">
        <v>41</v>
      </c>
      <c r="D2086" t="s">
        <v>54</v>
      </c>
      <c r="E2086" t="s">
        <v>55</v>
      </c>
      <c r="F2086" t="s">
        <v>44</v>
      </c>
      <c r="G2086" t="s">
        <v>2163</v>
      </c>
      <c r="H2086">
        <v>2493</v>
      </c>
      <c r="I2086" t="s">
        <v>57</v>
      </c>
      <c r="J2086" t="s">
        <v>63</v>
      </c>
      <c r="K2086" t="s">
        <v>59</v>
      </c>
      <c r="L2086" t="s">
        <v>39</v>
      </c>
      <c r="M2086" t="s">
        <v>49</v>
      </c>
      <c r="N2086">
        <v>2</v>
      </c>
      <c r="O2086">
        <v>44</v>
      </c>
      <c r="P2086">
        <v>1</v>
      </c>
      <c r="Q2086">
        <v>986</v>
      </c>
      <c r="R2086">
        <v>8</v>
      </c>
      <c r="S2086" t="s">
        <v>66</v>
      </c>
      <c r="T2086">
        <v>1</v>
      </c>
      <c r="U2086">
        <v>1</v>
      </c>
      <c r="V2086">
        <v>62</v>
      </c>
      <c r="W2086">
        <v>4</v>
      </c>
      <c r="X2086">
        <v>1</v>
      </c>
      <c r="Y2086">
        <v>4</v>
      </c>
      <c r="Z2086">
        <v>2818</v>
      </c>
      <c r="AA2086">
        <v>5044</v>
      </c>
      <c r="AB2086">
        <v>2</v>
      </c>
      <c r="AC2086">
        <v>24</v>
      </c>
      <c r="AD2086">
        <v>4</v>
      </c>
      <c r="AE2086">
        <v>3</v>
      </c>
      <c r="AF2086">
        <v>80</v>
      </c>
      <c r="AG2086">
        <v>1</v>
      </c>
      <c r="AH2086">
        <v>10</v>
      </c>
      <c r="AI2086">
        <v>2</v>
      </c>
      <c r="AJ2086">
        <v>3</v>
      </c>
      <c r="AK2086">
        <v>2</v>
      </c>
      <c r="AL2086">
        <v>0</v>
      </c>
      <c r="AM2086">
        <v>2</v>
      </c>
    </row>
    <row r="2087" spans="1:39" x14ac:dyDescent="0.25">
      <c r="A2087" t="s">
        <v>51</v>
      </c>
      <c r="B2087" t="s">
        <v>52</v>
      </c>
      <c r="C2087" t="s">
        <v>41</v>
      </c>
      <c r="D2087" t="s">
        <v>54</v>
      </c>
      <c r="E2087" t="s">
        <v>55</v>
      </c>
      <c r="F2087" t="s">
        <v>67</v>
      </c>
      <c r="G2087" t="s">
        <v>2164</v>
      </c>
      <c r="H2087">
        <v>2494</v>
      </c>
      <c r="I2087" t="s">
        <v>57</v>
      </c>
      <c r="J2087" t="s">
        <v>58</v>
      </c>
      <c r="K2087" t="s">
        <v>48</v>
      </c>
      <c r="L2087" t="s">
        <v>39</v>
      </c>
      <c r="M2087" t="s">
        <v>49</v>
      </c>
      <c r="N2087">
        <v>2</v>
      </c>
      <c r="O2087">
        <v>42</v>
      </c>
      <c r="P2087">
        <v>1</v>
      </c>
      <c r="Q2087">
        <v>1271</v>
      </c>
      <c r="R2087">
        <v>2</v>
      </c>
      <c r="S2087" t="s">
        <v>60</v>
      </c>
      <c r="T2087">
        <v>1</v>
      </c>
      <c r="U2087">
        <v>2</v>
      </c>
      <c r="V2087">
        <v>35</v>
      </c>
      <c r="W2087">
        <v>3</v>
      </c>
      <c r="X2087">
        <v>1</v>
      </c>
      <c r="Y2087">
        <v>4</v>
      </c>
      <c r="Z2087">
        <v>2515</v>
      </c>
      <c r="AA2087">
        <v>9068</v>
      </c>
      <c r="AB2087">
        <v>5</v>
      </c>
      <c r="AC2087">
        <v>14</v>
      </c>
      <c r="AD2087">
        <v>3</v>
      </c>
      <c r="AE2087">
        <v>4</v>
      </c>
      <c r="AF2087">
        <v>80</v>
      </c>
      <c r="AG2087">
        <v>0</v>
      </c>
      <c r="AH2087">
        <v>8</v>
      </c>
      <c r="AI2087">
        <v>3</v>
      </c>
      <c r="AJ2087">
        <v>2</v>
      </c>
      <c r="AK2087">
        <v>1</v>
      </c>
      <c r="AL2087">
        <v>2</v>
      </c>
      <c r="AM2087">
        <v>2</v>
      </c>
    </row>
    <row r="2088" spans="1:39" x14ac:dyDescent="0.25">
      <c r="A2088" t="s">
        <v>51</v>
      </c>
      <c r="B2088" t="s">
        <v>40</v>
      </c>
      <c r="C2088" t="s">
        <v>41</v>
      </c>
      <c r="D2088" t="s">
        <v>54</v>
      </c>
      <c r="E2088" t="s">
        <v>156</v>
      </c>
      <c r="F2088" t="s">
        <v>44</v>
      </c>
      <c r="G2088" t="s">
        <v>2165</v>
      </c>
      <c r="H2088">
        <v>2495</v>
      </c>
      <c r="I2088" t="s">
        <v>57</v>
      </c>
      <c r="J2088" t="s">
        <v>158</v>
      </c>
      <c r="K2088" t="s">
        <v>59</v>
      </c>
      <c r="L2088" t="s">
        <v>51</v>
      </c>
      <c r="M2088" t="s">
        <v>49</v>
      </c>
      <c r="N2088">
        <v>3</v>
      </c>
      <c r="O2088">
        <v>36</v>
      </c>
      <c r="P2088">
        <v>1</v>
      </c>
      <c r="Q2088">
        <v>1278</v>
      </c>
      <c r="R2088">
        <v>8</v>
      </c>
      <c r="S2088" t="s">
        <v>72</v>
      </c>
      <c r="T2088">
        <v>1</v>
      </c>
      <c r="U2088">
        <v>1</v>
      </c>
      <c r="V2088">
        <v>77</v>
      </c>
      <c r="W2088">
        <v>2</v>
      </c>
      <c r="X2088">
        <v>1</v>
      </c>
      <c r="Y2088">
        <v>1</v>
      </c>
      <c r="Z2088">
        <v>2342</v>
      </c>
      <c r="AA2088">
        <v>8635</v>
      </c>
      <c r="AB2088">
        <v>0</v>
      </c>
      <c r="AC2088">
        <v>21</v>
      </c>
      <c r="AD2088">
        <v>4</v>
      </c>
      <c r="AE2088">
        <v>3</v>
      </c>
      <c r="AF2088">
        <v>80</v>
      </c>
      <c r="AG2088">
        <v>0</v>
      </c>
      <c r="AH2088">
        <v>6</v>
      </c>
      <c r="AI2088">
        <v>3</v>
      </c>
      <c r="AJ2088">
        <v>5</v>
      </c>
      <c r="AK2088">
        <v>4</v>
      </c>
      <c r="AL2088">
        <v>0</v>
      </c>
      <c r="AM2088">
        <v>3</v>
      </c>
    </row>
    <row r="2089" spans="1:39" x14ac:dyDescent="0.25">
      <c r="A2089" t="s">
        <v>51</v>
      </c>
      <c r="B2089" t="s">
        <v>40</v>
      </c>
      <c r="C2089" t="s">
        <v>64</v>
      </c>
      <c r="D2089" t="s">
        <v>54</v>
      </c>
      <c r="E2089" t="s">
        <v>43</v>
      </c>
      <c r="F2089" t="s">
        <v>61</v>
      </c>
      <c r="G2089" t="s">
        <v>2166</v>
      </c>
      <c r="H2089">
        <v>2496</v>
      </c>
      <c r="I2089" t="s">
        <v>57</v>
      </c>
      <c r="J2089" t="s">
        <v>47</v>
      </c>
      <c r="K2089" t="s">
        <v>59</v>
      </c>
      <c r="L2089" t="s">
        <v>39</v>
      </c>
      <c r="M2089" t="s">
        <v>49</v>
      </c>
      <c r="N2089">
        <v>3</v>
      </c>
      <c r="O2089">
        <v>25</v>
      </c>
      <c r="P2089">
        <v>1</v>
      </c>
      <c r="Q2089">
        <v>141</v>
      </c>
      <c r="R2089">
        <v>3</v>
      </c>
      <c r="S2089" t="s">
        <v>60</v>
      </c>
      <c r="T2089">
        <v>1</v>
      </c>
      <c r="U2089">
        <v>3</v>
      </c>
      <c r="V2089">
        <v>98</v>
      </c>
      <c r="W2089">
        <v>3</v>
      </c>
      <c r="X2089">
        <v>2</v>
      </c>
      <c r="Y2089">
        <v>1</v>
      </c>
      <c r="Z2089">
        <v>4194</v>
      </c>
      <c r="AA2089">
        <v>14363</v>
      </c>
      <c r="AB2089">
        <v>1</v>
      </c>
      <c r="AC2089">
        <v>18</v>
      </c>
      <c r="AD2089">
        <v>3</v>
      </c>
      <c r="AE2089">
        <v>4</v>
      </c>
      <c r="AF2089">
        <v>80</v>
      </c>
      <c r="AG2089">
        <v>0</v>
      </c>
      <c r="AH2089">
        <v>5</v>
      </c>
      <c r="AI2089">
        <v>3</v>
      </c>
      <c r="AJ2089">
        <v>5</v>
      </c>
      <c r="AK2089">
        <v>3</v>
      </c>
      <c r="AL2089">
        <v>0</v>
      </c>
      <c r="AM2089">
        <v>3</v>
      </c>
    </row>
    <row r="2090" spans="1:39" x14ac:dyDescent="0.25">
      <c r="A2090" t="s">
        <v>51</v>
      </c>
      <c r="B2090" t="s">
        <v>40</v>
      </c>
      <c r="C2090" t="s">
        <v>41</v>
      </c>
      <c r="D2090" t="s">
        <v>54</v>
      </c>
      <c r="E2090" t="s">
        <v>55</v>
      </c>
      <c r="F2090" t="s">
        <v>44</v>
      </c>
      <c r="G2090" t="s">
        <v>2167</v>
      </c>
      <c r="H2090">
        <v>2497</v>
      </c>
      <c r="I2090" t="s">
        <v>46</v>
      </c>
      <c r="J2090" t="s">
        <v>76</v>
      </c>
      <c r="K2090" t="s">
        <v>59</v>
      </c>
      <c r="L2090" t="s">
        <v>39</v>
      </c>
      <c r="M2090" t="s">
        <v>49</v>
      </c>
      <c r="N2090">
        <v>2</v>
      </c>
      <c r="O2090">
        <v>35</v>
      </c>
      <c r="P2090">
        <v>1</v>
      </c>
      <c r="Q2090">
        <v>607</v>
      </c>
      <c r="R2090">
        <v>9</v>
      </c>
      <c r="S2090" t="s">
        <v>72</v>
      </c>
      <c r="T2090">
        <v>1</v>
      </c>
      <c r="U2090">
        <v>4</v>
      </c>
      <c r="V2090">
        <v>66</v>
      </c>
      <c r="W2090">
        <v>2</v>
      </c>
      <c r="X2090">
        <v>3</v>
      </c>
      <c r="Y2090">
        <v>3</v>
      </c>
      <c r="Z2090">
        <v>10685</v>
      </c>
      <c r="AA2090">
        <v>23457</v>
      </c>
      <c r="AB2090">
        <v>1</v>
      </c>
      <c r="AC2090">
        <v>20</v>
      </c>
      <c r="AD2090">
        <v>4</v>
      </c>
      <c r="AE2090">
        <v>2</v>
      </c>
      <c r="AF2090">
        <v>80</v>
      </c>
      <c r="AG2090">
        <v>1</v>
      </c>
      <c r="AH2090">
        <v>17</v>
      </c>
      <c r="AI2090">
        <v>3</v>
      </c>
      <c r="AJ2090">
        <v>17</v>
      </c>
      <c r="AK2090">
        <v>14</v>
      </c>
      <c r="AL2090">
        <v>5</v>
      </c>
      <c r="AM2090">
        <v>15</v>
      </c>
    </row>
    <row r="2091" spans="1:39" x14ac:dyDescent="0.25">
      <c r="A2091" t="s">
        <v>39</v>
      </c>
      <c r="B2091" t="s">
        <v>52</v>
      </c>
      <c r="C2091" t="s">
        <v>41</v>
      </c>
      <c r="D2091" t="s">
        <v>42</v>
      </c>
      <c r="E2091" t="s">
        <v>55</v>
      </c>
      <c r="F2091" t="s">
        <v>44</v>
      </c>
      <c r="G2091" t="s">
        <v>2168</v>
      </c>
      <c r="H2091">
        <v>2498</v>
      </c>
      <c r="I2091" t="s">
        <v>46</v>
      </c>
      <c r="J2091" t="s">
        <v>58</v>
      </c>
      <c r="K2091" t="s">
        <v>74</v>
      </c>
      <c r="L2091" t="s">
        <v>39</v>
      </c>
      <c r="M2091" t="s">
        <v>49</v>
      </c>
      <c r="N2091">
        <v>3</v>
      </c>
      <c r="O2091">
        <v>35</v>
      </c>
      <c r="P2091">
        <v>0</v>
      </c>
      <c r="Q2091">
        <v>130</v>
      </c>
      <c r="R2091">
        <v>25</v>
      </c>
      <c r="S2091" t="s">
        <v>66</v>
      </c>
      <c r="T2091">
        <v>1</v>
      </c>
      <c r="U2091">
        <v>4</v>
      </c>
      <c r="V2091">
        <v>96</v>
      </c>
      <c r="W2091">
        <v>3</v>
      </c>
      <c r="X2091">
        <v>1</v>
      </c>
      <c r="Y2091">
        <v>2</v>
      </c>
      <c r="Z2091">
        <v>2022</v>
      </c>
      <c r="AA2091">
        <v>16612</v>
      </c>
      <c r="AB2091">
        <v>1</v>
      </c>
      <c r="AC2091">
        <v>19</v>
      </c>
      <c r="AD2091">
        <v>3</v>
      </c>
      <c r="AE2091">
        <v>1</v>
      </c>
      <c r="AF2091">
        <v>80</v>
      </c>
      <c r="AG2091">
        <v>1</v>
      </c>
      <c r="AH2091">
        <v>10</v>
      </c>
      <c r="AI2091">
        <v>2</v>
      </c>
      <c r="AJ2091">
        <v>10</v>
      </c>
      <c r="AK2091">
        <v>2</v>
      </c>
      <c r="AL2091">
        <v>7</v>
      </c>
      <c r="AM2091">
        <v>8</v>
      </c>
    </row>
    <row r="2092" spans="1:39" x14ac:dyDescent="0.25">
      <c r="A2092" t="s">
        <v>51</v>
      </c>
      <c r="B2092" t="s">
        <v>86</v>
      </c>
      <c r="C2092" t="s">
        <v>64</v>
      </c>
      <c r="D2092" t="s">
        <v>54</v>
      </c>
      <c r="E2092" t="s">
        <v>55</v>
      </c>
      <c r="F2092" t="s">
        <v>44</v>
      </c>
      <c r="G2092" t="s">
        <v>2169</v>
      </c>
      <c r="H2092">
        <v>2499</v>
      </c>
      <c r="I2092" t="s">
        <v>57</v>
      </c>
      <c r="J2092" t="s">
        <v>63</v>
      </c>
      <c r="K2092" t="s">
        <v>74</v>
      </c>
      <c r="L2092" t="s">
        <v>51</v>
      </c>
      <c r="M2092" t="s">
        <v>49</v>
      </c>
      <c r="N2092">
        <v>2</v>
      </c>
      <c r="O2092">
        <v>32</v>
      </c>
      <c r="P2092">
        <v>1</v>
      </c>
      <c r="Q2092">
        <v>300</v>
      </c>
      <c r="R2092">
        <v>1</v>
      </c>
      <c r="S2092" t="s">
        <v>72</v>
      </c>
      <c r="T2092">
        <v>1</v>
      </c>
      <c r="U2092">
        <v>4</v>
      </c>
      <c r="V2092">
        <v>61</v>
      </c>
      <c r="W2092">
        <v>3</v>
      </c>
      <c r="X2092">
        <v>1</v>
      </c>
      <c r="Y2092">
        <v>4</v>
      </c>
      <c r="Z2092">
        <v>2314</v>
      </c>
      <c r="AA2092">
        <v>9148</v>
      </c>
      <c r="AB2092">
        <v>0</v>
      </c>
      <c r="AC2092">
        <v>12</v>
      </c>
      <c r="AD2092">
        <v>3</v>
      </c>
      <c r="AE2092">
        <v>2</v>
      </c>
      <c r="AF2092">
        <v>80</v>
      </c>
      <c r="AG2092">
        <v>1</v>
      </c>
      <c r="AH2092">
        <v>4</v>
      </c>
      <c r="AI2092">
        <v>3</v>
      </c>
      <c r="AJ2092">
        <v>3</v>
      </c>
      <c r="AK2092">
        <v>0</v>
      </c>
      <c r="AL2092">
        <v>0</v>
      </c>
      <c r="AM2092">
        <v>2</v>
      </c>
    </row>
    <row r="2093" spans="1:39" x14ac:dyDescent="0.25">
      <c r="A2093" t="s">
        <v>51</v>
      </c>
      <c r="B2093" t="s">
        <v>40</v>
      </c>
      <c r="C2093" t="s">
        <v>64</v>
      </c>
      <c r="D2093" t="s">
        <v>54</v>
      </c>
      <c r="E2093" t="s">
        <v>43</v>
      </c>
      <c r="F2093" t="s">
        <v>101</v>
      </c>
      <c r="G2093" t="s">
        <v>2170</v>
      </c>
      <c r="H2093">
        <v>2500</v>
      </c>
      <c r="I2093" t="s">
        <v>57</v>
      </c>
      <c r="J2093" t="s">
        <v>47</v>
      </c>
      <c r="K2093" t="s">
        <v>59</v>
      </c>
      <c r="L2093" t="s">
        <v>51</v>
      </c>
      <c r="M2093" t="s">
        <v>49</v>
      </c>
      <c r="N2093">
        <v>1</v>
      </c>
      <c r="O2093">
        <v>25</v>
      </c>
      <c r="P2093">
        <v>1</v>
      </c>
      <c r="Q2093">
        <v>583</v>
      </c>
      <c r="R2093">
        <v>4</v>
      </c>
      <c r="S2093" t="s">
        <v>60</v>
      </c>
      <c r="T2093">
        <v>1</v>
      </c>
      <c r="U2093">
        <v>3</v>
      </c>
      <c r="V2093">
        <v>87</v>
      </c>
      <c r="W2093">
        <v>2</v>
      </c>
      <c r="X2093">
        <v>2</v>
      </c>
      <c r="Y2093">
        <v>1</v>
      </c>
      <c r="Z2093">
        <v>4256</v>
      </c>
      <c r="AA2093">
        <v>18154</v>
      </c>
      <c r="AB2093">
        <v>1</v>
      </c>
      <c r="AC2093">
        <v>12</v>
      </c>
      <c r="AD2093">
        <v>3</v>
      </c>
      <c r="AE2093">
        <v>1</v>
      </c>
      <c r="AF2093">
        <v>80</v>
      </c>
      <c r="AG2093">
        <v>0</v>
      </c>
      <c r="AH2093">
        <v>5</v>
      </c>
      <c r="AI2093">
        <v>4</v>
      </c>
      <c r="AJ2093">
        <v>5</v>
      </c>
      <c r="AK2093">
        <v>2</v>
      </c>
      <c r="AL2093">
        <v>0</v>
      </c>
      <c r="AM2093">
        <v>3</v>
      </c>
    </row>
    <row r="2094" spans="1:39" x14ac:dyDescent="0.25">
      <c r="A2094" t="s">
        <v>51</v>
      </c>
      <c r="B2094" t="s">
        <v>40</v>
      </c>
      <c r="C2094" t="s">
        <v>53</v>
      </c>
      <c r="D2094" t="s">
        <v>54</v>
      </c>
      <c r="E2094" t="s">
        <v>55</v>
      </c>
      <c r="F2094" t="s">
        <v>108</v>
      </c>
      <c r="G2094" t="s">
        <v>2171</v>
      </c>
      <c r="H2094">
        <v>2501</v>
      </c>
      <c r="I2094" t="s">
        <v>46</v>
      </c>
      <c r="J2094" t="s">
        <v>58</v>
      </c>
      <c r="K2094" t="s">
        <v>59</v>
      </c>
      <c r="L2094" t="s">
        <v>51</v>
      </c>
      <c r="M2094" t="s">
        <v>49</v>
      </c>
      <c r="N2094">
        <v>2</v>
      </c>
      <c r="O2094">
        <v>49</v>
      </c>
      <c r="P2094">
        <v>1</v>
      </c>
      <c r="Q2094">
        <v>1418</v>
      </c>
      <c r="R2094">
        <v>1</v>
      </c>
      <c r="S2094" t="s">
        <v>72</v>
      </c>
      <c r="T2094">
        <v>1</v>
      </c>
      <c r="U2094">
        <v>3</v>
      </c>
      <c r="V2094">
        <v>36</v>
      </c>
      <c r="W2094">
        <v>3</v>
      </c>
      <c r="X2094">
        <v>1</v>
      </c>
      <c r="Y2094">
        <v>1</v>
      </c>
      <c r="Z2094">
        <v>3580</v>
      </c>
      <c r="AA2094">
        <v>10554</v>
      </c>
      <c r="AB2094">
        <v>2</v>
      </c>
      <c r="AC2094">
        <v>16</v>
      </c>
      <c r="AD2094">
        <v>3</v>
      </c>
      <c r="AE2094">
        <v>2</v>
      </c>
      <c r="AF2094">
        <v>80</v>
      </c>
      <c r="AG2094">
        <v>1</v>
      </c>
      <c r="AH2094">
        <v>7</v>
      </c>
      <c r="AI2094">
        <v>3</v>
      </c>
      <c r="AJ2094">
        <v>4</v>
      </c>
      <c r="AK2094">
        <v>2</v>
      </c>
      <c r="AL2094">
        <v>0</v>
      </c>
      <c r="AM2094">
        <v>2</v>
      </c>
    </row>
    <row r="2095" spans="1:39" x14ac:dyDescent="0.25">
      <c r="A2095" t="s">
        <v>51</v>
      </c>
      <c r="B2095" t="s">
        <v>86</v>
      </c>
      <c r="C2095" t="s">
        <v>87</v>
      </c>
      <c r="D2095" t="s">
        <v>54</v>
      </c>
      <c r="E2095" t="s">
        <v>55</v>
      </c>
      <c r="F2095" t="s">
        <v>44</v>
      </c>
      <c r="G2095" t="s">
        <v>2172</v>
      </c>
      <c r="H2095">
        <v>2502</v>
      </c>
      <c r="I2095" t="s">
        <v>57</v>
      </c>
      <c r="J2095" t="s">
        <v>63</v>
      </c>
      <c r="K2095" t="s">
        <v>59</v>
      </c>
      <c r="L2095" t="s">
        <v>51</v>
      </c>
      <c r="M2095" t="s">
        <v>49</v>
      </c>
      <c r="N2095">
        <v>2</v>
      </c>
      <c r="O2095">
        <v>24</v>
      </c>
      <c r="P2095">
        <v>1</v>
      </c>
      <c r="Q2095">
        <v>1269</v>
      </c>
      <c r="R2095">
        <v>4</v>
      </c>
      <c r="S2095" t="s">
        <v>60</v>
      </c>
      <c r="T2095">
        <v>1</v>
      </c>
      <c r="U2095">
        <v>1</v>
      </c>
      <c r="V2095">
        <v>46</v>
      </c>
      <c r="W2095">
        <v>2</v>
      </c>
      <c r="X2095">
        <v>1</v>
      </c>
      <c r="Y2095">
        <v>4</v>
      </c>
      <c r="Z2095">
        <v>3162</v>
      </c>
      <c r="AA2095">
        <v>10778</v>
      </c>
      <c r="AB2095">
        <v>0</v>
      </c>
      <c r="AC2095">
        <v>17</v>
      </c>
      <c r="AD2095">
        <v>3</v>
      </c>
      <c r="AE2095">
        <v>4</v>
      </c>
      <c r="AF2095">
        <v>80</v>
      </c>
      <c r="AG2095">
        <v>0</v>
      </c>
      <c r="AH2095">
        <v>6</v>
      </c>
      <c r="AI2095">
        <v>2</v>
      </c>
      <c r="AJ2095">
        <v>5</v>
      </c>
      <c r="AK2095">
        <v>2</v>
      </c>
      <c r="AL2095">
        <v>3</v>
      </c>
      <c r="AM2095">
        <v>4</v>
      </c>
    </row>
    <row r="2096" spans="1:39" x14ac:dyDescent="0.25">
      <c r="A2096" t="s">
        <v>51</v>
      </c>
      <c r="B2096" t="s">
        <v>52</v>
      </c>
      <c r="C2096" t="s">
        <v>64</v>
      </c>
      <c r="D2096" t="s">
        <v>54</v>
      </c>
      <c r="E2096" t="s">
        <v>43</v>
      </c>
      <c r="F2096" t="s">
        <v>44</v>
      </c>
      <c r="G2096" t="s">
        <v>2173</v>
      </c>
      <c r="H2096">
        <v>2503</v>
      </c>
      <c r="I2096" t="s">
        <v>57</v>
      </c>
      <c r="J2096" t="s">
        <v>47</v>
      </c>
      <c r="K2096" t="s">
        <v>59</v>
      </c>
      <c r="L2096" t="s">
        <v>51</v>
      </c>
      <c r="M2096" t="s">
        <v>49</v>
      </c>
      <c r="N2096">
        <v>3</v>
      </c>
      <c r="O2096">
        <v>32</v>
      </c>
      <c r="P2096">
        <v>1</v>
      </c>
      <c r="Q2096">
        <v>379</v>
      </c>
      <c r="R2096">
        <v>5</v>
      </c>
      <c r="S2096" t="s">
        <v>50</v>
      </c>
      <c r="T2096">
        <v>1</v>
      </c>
      <c r="U2096">
        <v>2</v>
      </c>
      <c r="V2096">
        <v>48</v>
      </c>
      <c r="W2096">
        <v>3</v>
      </c>
      <c r="X2096">
        <v>2</v>
      </c>
      <c r="Y2096">
        <v>2</v>
      </c>
      <c r="Z2096">
        <v>6524</v>
      </c>
      <c r="AA2096">
        <v>8891</v>
      </c>
      <c r="AB2096">
        <v>1</v>
      </c>
      <c r="AC2096">
        <v>14</v>
      </c>
      <c r="AD2096">
        <v>3</v>
      </c>
      <c r="AE2096">
        <v>4</v>
      </c>
      <c r="AF2096">
        <v>80</v>
      </c>
      <c r="AG2096">
        <v>1</v>
      </c>
      <c r="AH2096">
        <v>10</v>
      </c>
      <c r="AI2096">
        <v>3</v>
      </c>
      <c r="AJ2096">
        <v>10</v>
      </c>
      <c r="AK2096">
        <v>8</v>
      </c>
      <c r="AL2096">
        <v>5</v>
      </c>
      <c r="AM2096">
        <v>3</v>
      </c>
    </row>
    <row r="2097" spans="1:39" x14ac:dyDescent="0.25">
      <c r="A2097" t="s">
        <v>51</v>
      </c>
      <c r="B2097" t="s">
        <v>40</v>
      </c>
      <c r="C2097" t="s">
        <v>41</v>
      </c>
      <c r="D2097" t="s">
        <v>54</v>
      </c>
      <c r="E2097" t="s">
        <v>43</v>
      </c>
      <c r="F2097" t="s">
        <v>101</v>
      </c>
      <c r="G2097" t="s">
        <v>2174</v>
      </c>
      <c r="H2097">
        <v>2504</v>
      </c>
      <c r="I2097" t="s">
        <v>57</v>
      </c>
      <c r="J2097" t="s">
        <v>94</v>
      </c>
      <c r="K2097" t="s">
        <v>59</v>
      </c>
      <c r="L2097" t="s">
        <v>51</v>
      </c>
      <c r="M2097" t="s">
        <v>49</v>
      </c>
      <c r="N2097">
        <v>3</v>
      </c>
      <c r="O2097">
        <v>38</v>
      </c>
      <c r="P2097">
        <v>1</v>
      </c>
      <c r="Q2097">
        <v>395</v>
      </c>
      <c r="R2097">
        <v>9</v>
      </c>
      <c r="S2097" t="s">
        <v>72</v>
      </c>
      <c r="T2097">
        <v>1</v>
      </c>
      <c r="U2097">
        <v>2</v>
      </c>
      <c r="V2097">
        <v>98</v>
      </c>
      <c r="W2097">
        <v>2</v>
      </c>
      <c r="X2097">
        <v>1</v>
      </c>
      <c r="Y2097">
        <v>2</v>
      </c>
      <c r="Z2097">
        <v>2899</v>
      </c>
      <c r="AA2097">
        <v>12102</v>
      </c>
      <c r="AB2097">
        <v>0</v>
      </c>
      <c r="AC2097">
        <v>19</v>
      </c>
      <c r="AD2097">
        <v>3</v>
      </c>
      <c r="AE2097">
        <v>4</v>
      </c>
      <c r="AF2097">
        <v>80</v>
      </c>
      <c r="AG2097">
        <v>1</v>
      </c>
      <c r="AH2097">
        <v>3</v>
      </c>
      <c r="AI2097">
        <v>3</v>
      </c>
      <c r="AJ2097">
        <v>2</v>
      </c>
      <c r="AK2097">
        <v>2</v>
      </c>
      <c r="AL2097">
        <v>1</v>
      </c>
      <c r="AM2097">
        <v>2</v>
      </c>
    </row>
    <row r="2098" spans="1:39" x14ac:dyDescent="0.25">
      <c r="A2098" t="s">
        <v>51</v>
      </c>
      <c r="B2098" t="s">
        <v>40</v>
      </c>
      <c r="C2098" t="s">
        <v>41</v>
      </c>
      <c r="D2098" t="s">
        <v>54</v>
      </c>
      <c r="E2098" t="s">
        <v>55</v>
      </c>
      <c r="F2098" t="s">
        <v>44</v>
      </c>
      <c r="G2098" t="s">
        <v>2175</v>
      </c>
      <c r="H2098">
        <v>2505</v>
      </c>
      <c r="I2098" t="s">
        <v>46</v>
      </c>
      <c r="J2098" t="s">
        <v>63</v>
      </c>
      <c r="K2098" t="s">
        <v>59</v>
      </c>
      <c r="L2098" t="s">
        <v>39</v>
      </c>
      <c r="M2098" t="s">
        <v>49</v>
      </c>
      <c r="N2098">
        <v>1</v>
      </c>
      <c r="O2098">
        <v>42</v>
      </c>
      <c r="P2098">
        <v>1</v>
      </c>
      <c r="Q2098">
        <v>1265</v>
      </c>
      <c r="R2098">
        <v>3</v>
      </c>
      <c r="S2098" t="s">
        <v>72</v>
      </c>
      <c r="T2098">
        <v>1</v>
      </c>
      <c r="U2098">
        <v>3</v>
      </c>
      <c r="V2098">
        <v>95</v>
      </c>
      <c r="W2098">
        <v>4</v>
      </c>
      <c r="X2098">
        <v>2</v>
      </c>
      <c r="Y2098">
        <v>4</v>
      </c>
      <c r="Z2098">
        <v>5231</v>
      </c>
      <c r="AA2098">
        <v>23726</v>
      </c>
      <c r="AB2098">
        <v>2</v>
      </c>
      <c r="AC2098">
        <v>13</v>
      </c>
      <c r="AD2098">
        <v>3</v>
      </c>
      <c r="AE2098">
        <v>2</v>
      </c>
      <c r="AF2098">
        <v>80</v>
      </c>
      <c r="AG2098">
        <v>1</v>
      </c>
      <c r="AH2098">
        <v>17</v>
      </c>
      <c r="AI2098">
        <v>2</v>
      </c>
      <c r="AJ2098">
        <v>5</v>
      </c>
      <c r="AK2098">
        <v>3</v>
      </c>
      <c r="AL2098">
        <v>1</v>
      </c>
      <c r="AM2098">
        <v>3</v>
      </c>
    </row>
    <row r="2099" spans="1:39" x14ac:dyDescent="0.25">
      <c r="A2099" t="s">
        <v>51</v>
      </c>
      <c r="B2099" t="s">
        <v>40</v>
      </c>
      <c r="C2099" t="s">
        <v>64</v>
      </c>
      <c r="D2099" t="s">
        <v>54</v>
      </c>
      <c r="E2099" t="s">
        <v>55</v>
      </c>
      <c r="F2099" t="s">
        <v>44</v>
      </c>
      <c r="G2099" t="s">
        <v>2176</v>
      </c>
      <c r="H2099">
        <v>2506</v>
      </c>
      <c r="I2099" t="s">
        <v>57</v>
      </c>
      <c r="J2099" t="s">
        <v>58</v>
      </c>
      <c r="K2099" t="s">
        <v>59</v>
      </c>
      <c r="L2099" t="s">
        <v>39</v>
      </c>
      <c r="M2099" t="s">
        <v>49</v>
      </c>
      <c r="N2099">
        <v>2</v>
      </c>
      <c r="O2099">
        <v>31</v>
      </c>
      <c r="P2099">
        <v>1</v>
      </c>
      <c r="Q2099">
        <v>1222</v>
      </c>
      <c r="R2099">
        <v>11</v>
      </c>
      <c r="S2099" t="s">
        <v>66</v>
      </c>
      <c r="T2099">
        <v>1</v>
      </c>
      <c r="U2099">
        <v>4</v>
      </c>
      <c r="V2099">
        <v>48</v>
      </c>
      <c r="W2099">
        <v>3</v>
      </c>
      <c r="X2099">
        <v>1</v>
      </c>
      <c r="Y2099">
        <v>4</v>
      </c>
      <c r="Z2099">
        <v>2356</v>
      </c>
      <c r="AA2099">
        <v>14871</v>
      </c>
      <c r="AB2099">
        <v>3</v>
      </c>
      <c r="AC2099">
        <v>19</v>
      </c>
      <c r="AD2099">
        <v>3</v>
      </c>
      <c r="AE2099">
        <v>2</v>
      </c>
      <c r="AF2099">
        <v>80</v>
      </c>
      <c r="AG2099">
        <v>1</v>
      </c>
      <c r="AH2099">
        <v>8</v>
      </c>
      <c r="AI2099">
        <v>3</v>
      </c>
      <c r="AJ2099">
        <v>6</v>
      </c>
      <c r="AK2099">
        <v>4</v>
      </c>
      <c r="AL2099">
        <v>0</v>
      </c>
      <c r="AM2099">
        <v>2</v>
      </c>
    </row>
    <row r="2100" spans="1:39" x14ac:dyDescent="0.25">
      <c r="A2100" t="s">
        <v>39</v>
      </c>
      <c r="B2100" t="s">
        <v>40</v>
      </c>
      <c r="C2100" t="s">
        <v>64</v>
      </c>
      <c r="D2100" t="s">
        <v>42</v>
      </c>
      <c r="E2100" t="s">
        <v>43</v>
      </c>
      <c r="F2100" t="s">
        <v>67</v>
      </c>
      <c r="G2100" t="s">
        <v>2177</v>
      </c>
      <c r="H2100">
        <v>2507</v>
      </c>
      <c r="I2100" t="s">
        <v>46</v>
      </c>
      <c r="J2100" t="s">
        <v>94</v>
      </c>
      <c r="K2100" t="s">
        <v>74</v>
      </c>
      <c r="L2100" t="s">
        <v>39</v>
      </c>
      <c r="M2100" t="s">
        <v>49</v>
      </c>
      <c r="N2100">
        <v>3</v>
      </c>
      <c r="O2100">
        <v>29</v>
      </c>
      <c r="P2100">
        <v>0</v>
      </c>
      <c r="Q2100">
        <v>341</v>
      </c>
      <c r="R2100">
        <v>1</v>
      </c>
      <c r="S2100" t="s">
        <v>72</v>
      </c>
      <c r="T2100">
        <v>1</v>
      </c>
      <c r="U2100">
        <v>2</v>
      </c>
      <c r="V2100">
        <v>48</v>
      </c>
      <c r="W2100">
        <v>2</v>
      </c>
      <c r="X2100">
        <v>1</v>
      </c>
      <c r="Y2100">
        <v>3</v>
      </c>
      <c r="Z2100">
        <v>2800</v>
      </c>
      <c r="AA2100">
        <v>23522</v>
      </c>
      <c r="AB2100">
        <v>6</v>
      </c>
      <c r="AC2100">
        <v>19</v>
      </c>
      <c r="AD2100">
        <v>3</v>
      </c>
      <c r="AE2100">
        <v>3</v>
      </c>
      <c r="AF2100">
        <v>80</v>
      </c>
      <c r="AG2100">
        <v>3</v>
      </c>
      <c r="AH2100">
        <v>5</v>
      </c>
      <c r="AI2100">
        <v>3</v>
      </c>
      <c r="AJ2100">
        <v>3</v>
      </c>
      <c r="AK2100">
        <v>2</v>
      </c>
      <c r="AL2100">
        <v>0</v>
      </c>
      <c r="AM2100">
        <v>2</v>
      </c>
    </row>
    <row r="2101" spans="1:39" x14ac:dyDescent="0.25">
      <c r="A2101" t="s">
        <v>51</v>
      </c>
      <c r="B2101" t="s">
        <v>40</v>
      </c>
      <c r="C2101" t="s">
        <v>53</v>
      </c>
      <c r="D2101" t="s">
        <v>54</v>
      </c>
      <c r="E2101" t="s">
        <v>43</v>
      </c>
      <c r="F2101" t="s">
        <v>101</v>
      </c>
      <c r="G2101" t="s">
        <v>2178</v>
      </c>
      <c r="H2101">
        <v>2508</v>
      </c>
      <c r="I2101" t="s">
        <v>57</v>
      </c>
      <c r="J2101" t="s">
        <v>47</v>
      </c>
      <c r="K2101" t="s">
        <v>59</v>
      </c>
      <c r="L2101" t="s">
        <v>51</v>
      </c>
      <c r="M2101" t="s">
        <v>49</v>
      </c>
      <c r="N2101">
        <v>3</v>
      </c>
      <c r="O2101">
        <v>53</v>
      </c>
      <c r="P2101">
        <v>1</v>
      </c>
      <c r="Q2101">
        <v>868</v>
      </c>
      <c r="R2101">
        <v>8</v>
      </c>
      <c r="S2101" t="s">
        <v>72</v>
      </c>
      <c r="T2101">
        <v>1</v>
      </c>
      <c r="U2101">
        <v>1</v>
      </c>
      <c r="V2101">
        <v>73</v>
      </c>
      <c r="W2101">
        <v>3</v>
      </c>
      <c r="X2101">
        <v>4</v>
      </c>
      <c r="Y2101">
        <v>4</v>
      </c>
      <c r="Z2101">
        <v>11836</v>
      </c>
      <c r="AA2101">
        <v>22789</v>
      </c>
      <c r="AB2101">
        <v>5</v>
      </c>
      <c r="AC2101">
        <v>14</v>
      </c>
      <c r="AD2101">
        <v>3</v>
      </c>
      <c r="AE2101">
        <v>3</v>
      </c>
      <c r="AF2101">
        <v>80</v>
      </c>
      <c r="AG2101">
        <v>1</v>
      </c>
      <c r="AH2101">
        <v>28</v>
      </c>
      <c r="AI2101">
        <v>3</v>
      </c>
      <c r="AJ2101">
        <v>2</v>
      </c>
      <c r="AK2101">
        <v>0</v>
      </c>
      <c r="AL2101">
        <v>2</v>
      </c>
      <c r="AM2101">
        <v>2</v>
      </c>
    </row>
    <row r="2102" spans="1:39" x14ac:dyDescent="0.25">
      <c r="A2102" t="s">
        <v>51</v>
      </c>
      <c r="B2102" t="s">
        <v>40</v>
      </c>
      <c r="C2102" t="s">
        <v>41</v>
      </c>
      <c r="D2102" t="s">
        <v>54</v>
      </c>
      <c r="E2102" t="s">
        <v>55</v>
      </c>
      <c r="F2102" t="s">
        <v>108</v>
      </c>
      <c r="G2102" t="s">
        <v>2179</v>
      </c>
      <c r="H2102">
        <v>2509</v>
      </c>
      <c r="I2102" t="s">
        <v>57</v>
      </c>
      <c r="J2102" t="s">
        <v>76</v>
      </c>
      <c r="K2102" t="s">
        <v>59</v>
      </c>
      <c r="L2102" t="s">
        <v>51</v>
      </c>
      <c r="M2102" t="s">
        <v>49</v>
      </c>
      <c r="N2102">
        <v>2</v>
      </c>
      <c r="O2102">
        <v>35</v>
      </c>
      <c r="P2102">
        <v>1</v>
      </c>
      <c r="Q2102">
        <v>672</v>
      </c>
      <c r="R2102">
        <v>25</v>
      </c>
      <c r="S2102" t="s">
        <v>72</v>
      </c>
      <c r="T2102">
        <v>1</v>
      </c>
      <c r="U2102">
        <v>4</v>
      </c>
      <c r="V2102">
        <v>78</v>
      </c>
      <c r="W2102">
        <v>2</v>
      </c>
      <c r="X2102">
        <v>3</v>
      </c>
      <c r="Y2102">
        <v>2</v>
      </c>
      <c r="Z2102">
        <v>10903</v>
      </c>
      <c r="AA2102">
        <v>9129</v>
      </c>
      <c r="AB2102">
        <v>3</v>
      </c>
      <c r="AC2102">
        <v>16</v>
      </c>
      <c r="AD2102">
        <v>3</v>
      </c>
      <c r="AE2102">
        <v>1</v>
      </c>
      <c r="AF2102">
        <v>80</v>
      </c>
      <c r="AG2102">
        <v>0</v>
      </c>
      <c r="AH2102">
        <v>16</v>
      </c>
      <c r="AI2102">
        <v>3</v>
      </c>
      <c r="AJ2102">
        <v>13</v>
      </c>
      <c r="AK2102">
        <v>10</v>
      </c>
      <c r="AL2102">
        <v>4</v>
      </c>
      <c r="AM2102">
        <v>8</v>
      </c>
    </row>
    <row r="2103" spans="1:39" x14ac:dyDescent="0.25">
      <c r="A2103" t="s">
        <v>51</v>
      </c>
      <c r="B2103" t="s">
        <v>52</v>
      </c>
      <c r="C2103" t="s">
        <v>41</v>
      </c>
      <c r="D2103" t="s">
        <v>54</v>
      </c>
      <c r="E2103" t="s">
        <v>43</v>
      </c>
      <c r="F2103" t="s">
        <v>67</v>
      </c>
      <c r="G2103" t="s">
        <v>2180</v>
      </c>
      <c r="H2103">
        <v>2510</v>
      </c>
      <c r="I2103" t="s">
        <v>46</v>
      </c>
      <c r="J2103" t="s">
        <v>94</v>
      </c>
      <c r="K2103" t="s">
        <v>59</v>
      </c>
      <c r="L2103" t="s">
        <v>51</v>
      </c>
      <c r="M2103" t="s">
        <v>49</v>
      </c>
      <c r="N2103">
        <v>3</v>
      </c>
      <c r="O2103">
        <v>37</v>
      </c>
      <c r="P2103">
        <v>1</v>
      </c>
      <c r="Q2103">
        <v>1231</v>
      </c>
      <c r="R2103">
        <v>21</v>
      </c>
      <c r="S2103" t="s">
        <v>50</v>
      </c>
      <c r="T2103">
        <v>1</v>
      </c>
      <c r="U2103">
        <v>3</v>
      </c>
      <c r="V2103">
        <v>54</v>
      </c>
      <c r="W2103">
        <v>3</v>
      </c>
      <c r="X2103">
        <v>1</v>
      </c>
      <c r="Y2103">
        <v>4</v>
      </c>
      <c r="Z2103">
        <v>2973</v>
      </c>
      <c r="AA2103">
        <v>21222</v>
      </c>
      <c r="AB2103">
        <v>5</v>
      </c>
      <c r="AC2103">
        <v>15</v>
      </c>
      <c r="AD2103">
        <v>3</v>
      </c>
      <c r="AE2103">
        <v>2</v>
      </c>
      <c r="AF2103">
        <v>80</v>
      </c>
      <c r="AG2103">
        <v>1</v>
      </c>
      <c r="AH2103">
        <v>10</v>
      </c>
      <c r="AI2103">
        <v>3</v>
      </c>
      <c r="AJ2103">
        <v>5</v>
      </c>
      <c r="AK2103">
        <v>4</v>
      </c>
      <c r="AL2103">
        <v>0</v>
      </c>
      <c r="AM2103">
        <v>0</v>
      </c>
    </row>
    <row r="2104" spans="1:39" x14ac:dyDescent="0.25">
      <c r="A2104" t="s">
        <v>51</v>
      </c>
      <c r="B2104" t="s">
        <v>40</v>
      </c>
      <c r="C2104" t="s">
        <v>53</v>
      </c>
      <c r="D2104" t="s">
        <v>54</v>
      </c>
      <c r="E2104" t="s">
        <v>55</v>
      </c>
      <c r="F2104" t="s">
        <v>44</v>
      </c>
      <c r="G2104" t="s">
        <v>2181</v>
      </c>
      <c r="H2104">
        <v>2511</v>
      </c>
      <c r="I2104" t="s">
        <v>46</v>
      </c>
      <c r="J2104" t="s">
        <v>96</v>
      </c>
      <c r="K2104" t="s">
        <v>48</v>
      </c>
      <c r="L2104" t="s">
        <v>51</v>
      </c>
      <c r="M2104" t="s">
        <v>49</v>
      </c>
      <c r="N2104">
        <v>0</v>
      </c>
      <c r="O2104">
        <v>53</v>
      </c>
      <c r="P2104">
        <v>1</v>
      </c>
      <c r="Q2104">
        <v>102</v>
      </c>
      <c r="R2104">
        <v>23</v>
      </c>
      <c r="S2104" t="s">
        <v>66</v>
      </c>
      <c r="T2104">
        <v>1</v>
      </c>
      <c r="U2104">
        <v>4</v>
      </c>
      <c r="V2104">
        <v>72</v>
      </c>
      <c r="W2104">
        <v>3</v>
      </c>
      <c r="X2104">
        <v>4</v>
      </c>
      <c r="Y2104">
        <v>4</v>
      </c>
      <c r="Z2104">
        <v>14275</v>
      </c>
      <c r="AA2104">
        <v>20206</v>
      </c>
      <c r="AB2104">
        <v>6</v>
      </c>
      <c r="AC2104">
        <v>18</v>
      </c>
      <c r="AD2104">
        <v>3</v>
      </c>
      <c r="AE2104">
        <v>3</v>
      </c>
      <c r="AF2104">
        <v>80</v>
      </c>
      <c r="AG2104">
        <v>0</v>
      </c>
      <c r="AH2104">
        <v>33</v>
      </c>
      <c r="AI2104">
        <v>3</v>
      </c>
      <c r="AJ2104">
        <v>12</v>
      </c>
      <c r="AK2104">
        <v>9</v>
      </c>
      <c r="AL2104">
        <v>3</v>
      </c>
      <c r="AM2104">
        <v>8</v>
      </c>
    </row>
    <row r="2105" spans="1:39" x14ac:dyDescent="0.25">
      <c r="A2105" t="s">
        <v>51</v>
      </c>
      <c r="B2105" t="s">
        <v>52</v>
      </c>
      <c r="C2105" t="s">
        <v>41</v>
      </c>
      <c r="D2105" t="s">
        <v>54</v>
      </c>
      <c r="E2105" t="s">
        <v>55</v>
      </c>
      <c r="F2105" t="s">
        <v>44</v>
      </c>
      <c r="G2105" t="s">
        <v>2182</v>
      </c>
      <c r="H2105">
        <v>2512</v>
      </c>
      <c r="I2105" t="s">
        <v>46</v>
      </c>
      <c r="J2105" t="s">
        <v>78</v>
      </c>
      <c r="K2105" t="s">
        <v>59</v>
      </c>
      <c r="L2105" t="s">
        <v>51</v>
      </c>
      <c r="M2105" t="s">
        <v>49</v>
      </c>
      <c r="N2105">
        <v>2</v>
      </c>
      <c r="O2105">
        <v>43</v>
      </c>
      <c r="P2105">
        <v>1</v>
      </c>
      <c r="Q2105">
        <v>422</v>
      </c>
      <c r="R2105">
        <v>1</v>
      </c>
      <c r="S2105" t="s">
        <v>72</v>
      </c>
      <c r="T2105">
        <v>1</v>
      </c>
      <c r="U2105">
        <v>4</v>
      </c>
      <c r="V2105">
        <v>33</v>
      </c>
      <c r="W2105">
        <v>3</v>
      </c>
      <c r="X2105">
        <v>2</v>
      </c>
      <c r="Y2105">
        <v>4</v>
      </c>
      <c r="Z2105">
        <v>5562</v>
      </c>
      <c r="AA2105">
        <v>21782</v>
      </c>
      <c r="AB2105">
        <v>4</v>
      </c>
      <c r="AC2105">
        <v>13</v>
      </c>
      <c r="AD2105">
        <v>3</v>
      </c>
      <c r="AE2105">
        <v>2</v>
      </c>
      <c r="AF2105">
        <v>80</v>
      </c>
      <c r="AG2105">
        <v>1</v>
      </c>
      <c r="AH2105">
        <v>12</v>
      </c>
      <c r="AI2105">
        <v>2</v>
      </c>
      <c r="AJ2105">
        <v>5</v>
      </c>
      <c r="AK2105">
        <v>2</v>
      </c>
      <c r="AL2105">
        <v>2</v>
      </c>
      <c r="AM2105">
        <v>2</v>
      </c>
    </row>
    <row r="2106" spans="1:39" x14ac:dyDescent="0.25">
      <c r="A2106" t="s">
        <v>51</v>
      </c>
      <c r="B2106" t="s">
        <v>40</v>
      </c>
      <c r="C2106" t="s">
        <v>53</v>
      </c>
      <c r="D2106" t="s">
        <v>54</v>
      </c>
      <c r="E2106" t="s">
        <v>43</v>
      </c>
      <c r="F2106" t="s">
        <v>101</v>
      </c>
      <c r="G2106" t="s">
        <v>2183</v>
      </c>
      <c r="H2106">
        <v>2513</v>
      </c>
      <c r="I2106" t="s">
        <v>46</v>
      </c>
      <c r="J2106" t="s">
        <v>47</v>
      </c>
      <c r="K2106" t="s">
        <v>59</v>
      </c>
      <c r="L2106" t="s">
        <v>39</v>
      </c>
      <c r="M2106" t="s">
        <v>49</v>
      </c>
      <c r="N2106">
        <v>2</v>
      </c>
      <c r="O2106">
        <v>47</v>
      </c>
      <c r="P2106">
        <v>1</v>
      </c>
      <c r="Q2106">
        <v>249</v>
      </c>
      <c r="R2106">
        <v>2</v>
      </c>
      <c r="S2106" t="s">
        <v>50</v>
      </c>
      <c r="T2106">
        <v>1</v>
      </c>
      <c r="U2106">
        <v>3</v>
      </c>
      <c r="V2106">
        <v>35</v>
      </c>
      <c r="W2106">
        <v>3</v>
      </c>
      <c r="X2106">
        <v>2</v>
      </c>
      <c r="Y2106">
        <v>4</v>
      </c>
      <c r="Z2106">
        <v>4537</v>
      </c>
      <c r="AA2106">
        <v>17783</v>
      </c>
      <c r="AB2106">
        <v>0</v>
      </c>
      <c r="AC2106">
        <v>22</v>
      </c>
      <c r="AD2106">
        <v>4</v>
      </c>
      <c r="AE2106">
        <v>1</v>
      </c>
      <c r="AF2106">
        <v>80</v>
      </c>
      <c r="AG2106">
        <v>1</v>
      </c>
      <c r="AH2106">
        <v>8</v>
      </c>
      <c r="AI2106">
        <v>3</v>
      </c>
      <c r="AJ2106">
        <v>7</v>
      </c>
      <c r="AK2106">
        <v>6</v>
      </c>
      <c r="AL2106">
        <v>7</v>
      </c>
      <c r="AM2106">
        <v>7</v>
      </c>
    </row>
    <row r="2107" spans="1:39" x14ac:dyDescent="0.25">
      <c r="A2107" t="s">
        <v>51</v>
      </c>
      <c r="B2107" t="s">
        <v>86</v>
      </c>
      <c r="C2107" t="s">
        <v>41</v>
      </c>
      <c r="D2107" t="s">
        <v>54</v>
      </c>
      <c r="E2107" t="s">
        <v>43</v>
      </c>
      <c r="F2107" t="s">
        <v>67</v>
      </c>
      <c r="G2107" t="s">
        <v>2184</v>
      </c>
      <c r="H2107">
        <v>2514</v>
      </c>
      <c r="I2107" t="s">
        <v>57</v>
      </c>
      <c r="J2107" t="s">
        <v>47</v>
      </c>
      <c r="K2107" t="s">
        <v>48</v>
      </c>
      <c r="L2107" t="s">
        <v>39</v>
      </c>
      <c r="M2107" t="s">
        <v>49</v>
      </c>
      <c r="N2107">
        <v>2</v>
      </c>
      <c r="O2107">
        <v>37</v>
      </c>
      <c r="P2107">
        <v>1</v>
      </c>
      <c r="Q2107">
        <v>1252</v>
      </c>
      <c r="R2107">
        <v>19</v>
      </c>
      <c r="S2107" t="s">
        <v>50</v>
      </c>
      <c r="T2107">
        <v>1</v>
      </c>
      <c r="U2107">
        <v>1</v>
      </c>
      <c r="V2107">
        <v>32</v>
      </c>
      <c r="W2107">
        <v>3</v>
      </c>
      <c r="X2107">
        <v>3</v>
      </c>
      <c r="Y2107">
        <v>2</v>
      </c>
      <c r="Z2107">
        <v>7642</v>
      </c>
      <c r="AA2107">
        <v>4814</v>
      </c>
      <c r="AB2107">
        <v>1</v>
      </c>
      <c r="AC2107">
        <v>13</v>
      </c>
      <c r="AD2107">
        <v>3</v>
      </c>
      <c r="AE2107">
        <v>4</v>
      </c>
      <c r="AF2107">
        <v>80</v>
      </c>
      <c r="AG2107">
        <v>0</v>
      </c>
      <c r="AH2107">
        <v>10</v>
      </c>
      <c r="AI2107">
        <v>3</v>
      </c>
      <c r="AJ2107">
        <v>10</v>
      </c>
      <c r="AK2107">
        <v>0</v>
      </c>
      <c r="AL2107">
        <v>0</v>
      </c>
      <c r="AM2107">
        <v>9</v>
      </c>
    </row>
    <row r="2108" spans="1:39" x14ac:dyDescent="0.25">
      <c r="A2108" t="s">
        <v>51</v>
      </c>
      <c r="B2108" t="s">
        <v>86</v>
      </c>
      <c r="C2108" t="s">
        <v>53</v>
      </c>
      <c r="D2108" t="s">
        <v>54</v>
      </c>
      <c r="E2108" t="s">
        <v>55</v>
      </c>
      <c r="F2108" t="s">
        <v>44</v>
      </c>
      <c r="G2108" t="s">
        <v>2185</v>
      </c>
      <c r="H2108">
        <v>2515</v>
      </c>
      <c r="I2108" t="s">
        <v>57</v>
      </c>
      <c r="J2108" t="s">
        <v>90</v>
      </c>
      <c r="K2108" t="s">
        <v>74</v>
      </c>
      <c r="L2108" t="s">
        <v>51</v>
      </c>
      <c r="M2108" t="s">
        <v>49</v>
      </c>
      <c r="N2108">
        <v>3</v>
      </c>
      <c r="O2108">
        <v>50</v>
      </c>
      <c r="P2108">
        <v>1</v>
      </c>
      <c r="Q2108">
        <v>881</v>
      </c>
      <c r="R2108">
        <v>2</v>
      </c>
      <c r="S2108" t="s">
        <v>66</v>
      </c>
      <c r="T2108">
        <v>1</v>
      </c>
      <c r="U2108">
        <v>1</v>
      </c>
      <c r="V2108">
        <v>98</v>
      </c>
      <c r="W2108">
        <v>3</v>
      </c>
      <c r="X2108">
        <v>4</v>
      </c>
      <c r="Y2108">
        <v>1</v>
      </c>
      <c r="Z2108">
        <v>17924</v>
      </c>
      <c r="AA2108">
        <v>4544</v>
      </c>
      <c r="AB2108">
        <v>1</v>
      </c>
      <c r="AC2108">
        <v>11</v>
      </c>
      <c r="AD2108">
        <v>3</v>
      </c>
      <c r="AE2108">
        <v>4</v>
      </c>
      <c r="AF2108">
        <v>80</v>
      </c>
      <c r="AG2108">
        <v>1</v>
      </c>
      <c r="AH2108">
        <v>31</v>
      </c>
      <c r="AI2108">
        <v>3</v>
      </c>
      <c r="AJ2108">
        <v>31</v>
      </c>
      <c r="AK2108">
        <v>6</v>
      </c>
      <c r="AL2108">
        <v>14</v>
      </c>
      <c r="AM2108">
        <v>7</v>
      </c>
    </row>
    <row r="2109" spans="1:39" x14ac:dyDescent="0.25">
      <c r="A2109" t="s">
        <v>51</v>
      </c>
      <c r="B2109" t="s">
        <v>40</v>
      </c>
      <c r="C2109" t="s">
        <v>41</v>
      </c>
      <c r="D2109" t="s">
        <v>54</v>
      </c>
      <c r="E2109" t="s">
        <v>156</v>
      </c>
      <c r="F2109" t="s">
        <v>44</v>
      </c>
      <c r="G2109" t="s">
        <v>2186</v>
      </c>
      <c r="H2109">
        <v>2516</v>
      </c>
      <c r="I2109" t="s">
        <v>46</v>
      </c>
      <c r="J2109" t="s">
        <v>158</v>
      </c>
      <c r="K2109" t="s">
        <v>59</v>
      </c>
      <c r="L2109" t="s">
        <v>51</v>
      </c>
      <c r="M2109" t="s">
        <v>49</v>
      </c>
      <c r="N2109">
        <v>2</v>
      </c>
      <c r="O2109">
        <v>39</v>
      </c>
      <c r="P2109">
        <v>1</v>
      </c>
      <c r="Q2109">
        <v>1383</v>
      </c>
      <c r="R2109">
        <v>2</v>
      </c>
      <c r="S2109" t="s">
        <v>72</v>
      </c>
      <c r="T2109">
        <v>1</v>
      </c>
      <c r="U2109">
        <v>4</v>
      </c>
      <c r="V2109">
        <v>42</v>
      </c>
      <c r="W2109">
        <v>2</v>
      </c>
      <c r="X2109">
        <v>2</v>
      </c>
      <c r="Y2109">
        <v>4</v>
      </c>
      <c r="Z2109">
        <v>5204</v>
      </c>
      <c r="AA2109">
        <v>7790</v>
      </c>
      <c r="AB2109">
        <v>8</v>
      </c>
      <c r="AC2109">
        <v>11</v>
      </c>
      <c r="AD2109">
        <v>3</v>
      </c>
      <c r="AE2109">
        <v>3</v>
      </c>
      <c r="AF2109">
        <v>80</v>
      </c>
      <c r="AG2109">
        <v>2</v>
      </c>
      <c r="AH2109">
        <v>13</v>
      </c>
      <c r="AI2109">
        <v>3</v>
      </c>
      <c r="AJ2109">
        <v>5</v>
      </c>
      <c r="AK2109">
        <v>4</v>
      </c>
      <c r="AL2109">
        <v>0</v>
      </c>
      <c r="AM2109">
        <v>4</v>
      </c>
    </row>
    <row r="2110" spans="1:39" x14ac:dyDescent="0.25">
      <c r="A2110" t="s">
        <v>51</v>
      </c>
      <c r="B2110" t="s">
        <v>40</v>
      </c>
      <c r="C2110" t="s">
        <v>64</v>
      </c>
      <c r="D2110" t="s">
        <v>54</v>
      </c>
      <c r="E2110" t="s">
        <v>156</v>
      </c>
      <c r="F2110" t="s">
        <v>158</v>
      </c>
      <c r="G2110" t="s">
        <v>2187</v>
      </c>
      <c r="H2110">
        <v>2517</v>
      </c>
      <c r="I2110" t="s">
        <v>57</v>
      </c>
      <c r="J2110" t="s">
        <v>158</v>
      </c>
      <c r="K2110" t="s">
        <v>74</v>
      </c>
      <c r="L2110" t="s">
        <v>39</v>
      </c>
      <c r="M2110" t="s">
        <v>49</v>
      </c>
      <c r="N2110">
        <v>4</v>
      </c>
      <c r="O2110">
        <v>33</v>
      </c>
      <c r="P2110">
        <v>1</v>
      </c>
      <c r="Q2110">
        <v>1075</v>
      </c>
      <c r="R2110">
        <v>3</v>
      </c>
      <c r="S2110" t="s">
        <v>50</v>
      </c>
      <c r="T2110">
        <v>1</v>
      </c>
      <c r="U2110">
        <v>4</v>
      </c>
      <c r="V2110">
        <v>57</v>
      </c>
      <c r="W2110">
        <v>3</v>
      </c>
      <c r="X2110">
        <v>1</v>
      </c>
      <c r="Y2110">
        <v>2</v>
      </c>
      <c r="Z2110">
        <v>2277</v>
      </c>
      <c r="AA2110">
        <v>22650</v>
      </c>
      <c r="AB2110">
        <v>3</v>
      </c>
      <c r="AC2110">
        <v>11</v>
      </c>
      <c r="AD2110">
        <v>3</v>
      </c>
      <c r="AE2110">
        <v>3</v>
      </c>
      <c r="AF2110">
        <v>80</v>
      </c>
      <c r="AG2110">
        <v>1</v>
      </c>
      <c r="AH2110">
        <v>7</v>
      </c>
      <c r="AI2110">
        <v>4</v>
      </c>
      <c r="AJ2110">
        <v>4</v>
      </c>
      <c r="AK2110">
        <v>3</v>
      </c>
      <c r="AL2110">
        <v>0</v>
      </c>
      <c r="AM2110">
        <v>3</v>
      </c>
    </row>
    <row r="2111" spans="1:39" x14ac:dyDescent="0.25">
      <c r="A2111" t="s">
        <v>39</v>
      </c>
      <c r="B2111" t="s">
        <v>40</v>
      </c>
      <c r="C2111" t="s">
        <v>64</v>
      </c>
      <c r="D2111" t="s">
        <v>42</v>
      </c>
      <c r="E2111" t="s">
        <v>55</v>
      </c>
      <c r="F2111" t="s">
        <v>44</v>
      </c>
      <c r="G2111" t="s">
        <v>2188</v>
      </c>
      <c r="H2111">
        <v>2518</v>
      </c>
      <c r="I2111" t="s">
        <v>57</v>
      </c>
      <c r="J2111" t="s">
        <v>63</v>
      </c>
      <c r="K2111" t="s">
        <v>48</v>
      </c>
      <c r="L2111" t="s">
        <v>39</v>
      </c>
      <c r="M2111" t="s">
        <v>49</v>
      </c>
      <c r="N2111">
        <v>2</v>
      </c>
      <c r="O2111">
        <v>32</v>
      </c>
      <c r="P2111">
        <v>0</v>
      </c>
      <c r="Q2111">
        <v>374</v>
      </c>
      <c r="R2111">
        <v>25</v>
      </c>
      <c r="S2111" t="s">
        <v>66</v>
      </c>
      <c r="T2111">
        <v>1</v>
      </c>
      <c r="U2111">
        <v>1</v>
      </c>
      <c r="V2111">
        <v>87</v>
      </c>
      <c r="W2111">
        <v>3</v>
      </c>
      <c r="X2111">
        <v>1</v>
      </c>
      <c r="Y2111">
        <v>4</v>
      </c>
      <c r="Z2111">
        <v>2795</v>
      </c>
      <c r="AA2111">
        <v>18016</v>
      </c>
      <c r="AB2111">
        <v>1</v>
      </c>
      <c r="AC2111">
        <v>24</v>
      </c>
      <c r="AD2111">
        <v>4</v>
      </c>
      <c r="AE2111">
        <v>3</v>
      </c>
      <c r="AF2111">
        <v>80</v>
      </c>
      <c r="AG2111">
        <v>0</v>
      </c>
      <c r="AH2111">
        <v>1</v>
      </c>
      <c r="AI2111">
        <v>1</v>
      </c>
      <c r="AJ2111">
        <v>1</v>
      </c>
      <c r="AK2111">
        <v>0</v>
      </c>
      <c r="AL2111">
        <v>0</v>
      </c>
      <c r="AM2111">
        <v>1</v>
      </c>
    </row>
    <row r="2112" spans="1:39" x14ac:dyDescent="0.25">
      <c r="A2112" t="s">
        <v>51</v>
      </c>
      <c r="B2112" t="s">
        <v>40</v>
      </c>
      <c r="C2112" t="s">
        <v>64</v>
      </c>
      <c r="D2112" t="s">
        <v>54</v>
      </c>
      <c r="E2112" t="s">
        <v>55</v>
      </c>
      <c r="F2112" t="s">
        <v>67</v>
      </c>
      <c r="G2112" t="s">
        <v>2189</v>
      </c>
      <c r="H2112">
        <v>2519</v>
      </c>
      <c r="I2112" t="s">
        <v>46</v>
      </c>
      <c r="J2112" t="s">
        <v>63</v>
      </c>
      <c r="K2112" t="s">
        <v>74</v>
      </c>
      <c r="L2112" t="s">
        <v>51</v>
      </c>
      <c r="M2112" t="s">
        <v>49</v>
      </c>
      <c r="N2112">
        <v>5</v>
      </c>
      <c r="O2112">
        <v>29</v>
      </c>
      <c r="P2112">
        <v>1</v>
      </c>
      <c r="Q2112">
        <v>1086</v>
      </c>
      <c r="R2112">
        <v>7</v>
      </c>
      <c r="S2112" t="s">
        <v>60</v>
      </c>
      <c r="T2112">
        <v>1</v>
      </c>
      <c r="U2112">
        <v>1</v>
      </c>
      <c r="V2112">
        <v>62</v>
      </c>
      <c r="W2112">
        <v>2</v>
      </c>
      <c r="X2112">
        <v>1</v>
      </c>
      <c r="Y2112">
        <v>4</v>
      </c>
      <c r="Z2112">
        <v>2532</v>
      </c>
      <c r="AA2112">
        <v>6054</v>
      </c>
      <c r="AB2112">
        <v>6</v>
      </c>
      <c r="AC2112">
        <v>14</v>
      </c>
      <c r="AD2112">
        <v>3</v>
      </c>
      <c r="AE2112">
        <v>3</v>
      </c>
      <c r="AF2112">
        <v>80</v>
      </c>
      <c r="AG2112">
        <v>3</v>
      </c>
      <c r="AH2112">
        <v>8</v>
      </c>
      <c r="AI2112">
        <v>3</v>
      </c>
      <c r="AJ2112">
        <v>4</v>
      </c>
      <c r="AK2112">
        <v>3</v>
      </c>
      <c r="AL2112">
        <v>0</v>
      </c>
      <c r="AM2112">
        <v>3</v>
      </c>
    </row>
    <row r="2113" spans="1:39" x14ac:dyDescent="0.25">
      <c r="A2113" t="s">
        <v>51</v>
      </c>
      <c r="B2113" t="s">
        <v>40</v>
      </c>
      <c r="C2113" t="s">
        <v>41</v>
      </c>
      <c r="D2113" t="s">
        <v>54</v>
      </c>
      <c r="E2113" t="s">
        <v>55</v>
      </c>
      <c r="F2113" t="s">
        <v>44</v>
      </c>
      <c r="G2113" t="s">
        <v>2190</v>
      </c>
      <c r="H2113">
        <v>2520</v>
      </c>
      <c r="I2113" t="s">
        <v>57</v>
      </c>
      <c r="J2113" t="s">
        <v>58</v>
      </c>
      <c r="K2113" t="s">
        <v>59</v>
      </c>
      <c r="L2113" t="s">
        <v>39</v>
      </c>
      <c r="M2113" t="s">
        <v>49</v>
      </c>
      <c r="N2113">
        <v>0</v>
      </c>
      <c r="O2113">
        <v>44</v>
      </c>
      <c r="P2113">
        <v>1</v>
      </c>
      <c r="Q2113">
        <v>661</v>
      </c>
      <c r="R2113">
        <v>9</v>
      </c>
      <c r="S2113" t="s">
        <v>50</v>
      </c>
      <c r="T2113">
        <v>1</v>
      </c>
      <c r="U2113">
        <v>2</v>
      </c>
      <c r="V2113">
        <v>61</v>
      </c>
      <c r="W2113">
        <v>3</v>
      </c>
      <c r="X2113">
        <v>1</v>
      </c>
      <c r="Y2113">
        <v>1</v>
      </c>
      <c r="Z2113">
        <v>2559</v>
      </c>
      <c r="AA2113">
        <v>7508</v>
      </c>
      <c r="AB2113">
        <v>1</v>
      </c>
      <c r="AC2113">
        <v>13</v>
      </c>
      <c r="AD2113">
        <v>3</v>
      </c>
      <c r="AE2113">
        <v>4</v>
      </c>
      <c r="AF2113">
        <v>80</v>
      </c>
      <c r="AG2113">
        <v>0</v>
      </c>
      <c r="AH2113">
        <v>8</v>
      </c>
      <c r="AI2113">
        <v>3</v>
      </c>
      <c r="AJ2113">
        <v>8</v>
      </c>
      <c r="AK2113">
        <v>7</v>
      </c>
      <c r="AL2113">
        <v>7</v>
      </c>
      <c r="AM2113">
        <v>1</v>
      </c>
    </row>
    <row r="2114" spans="1:39" x14ac:dyDescent="0.25">
      <c r="A2114" t="s">
        <v>51</v>
      </c>
      <c r="B2114" t="s">
        <v>40</v>
      </c>
      <c r="C2114" t="s">
        <v>64</v>
      </c>
      <c r="D2114" t="s">
        <v>54</v>
      </c>
      <c r="E2114" t="s">
        <v>43</v>
      </c>
      <c r="F2114" t="s">
        <v>67</v>
      </c>
      <c r="G2114" t="s">
        <v>2191</v>
      </c>
      <c r="H2114">
        <v>2521</v>
      </c>
      <c r="I2114" t="s">
        <v>57</v>
      </c>
      <c r="J2114" t="s">
        <v>47</v>
      </c>
      <c r="K2114" t="s">
        <v>48</v>
      </c>
      <c r="L2114" t="s">
        <v>51</v>
      </c>
      <c r="M2114" t="s">
        <v>49</v>
      </c>
      <c r="N2114">
        <v>3</v>
      </c>
      <c r="O2114">
        <v>28</v>
      </c>
      <c r="P2114">
        <v>1</v>
      </c>
      <c r="Q2114">
        <v>821</v>
      </c>
      <c r="R2114">
        <v>5</v>
      </c>
      <c r="S2114" t="s">
        <v>66</v>
      </c>
      <c r="T2114">
        <v>1</v>
      </c>
      <c r="U2114">
        <v>1</v>
      </c>
      <c r="V2114">
        <v>98</v>
      </c>
      <c r="W2114">
        <v>3</v>
      </c>
      <c r="X2114">
        <v>2</v>
      </c>
      <c r="Y2114">
        <v>4</v>
      </c>
      <c r="Z2114">
        <v>4908</v>
      </c>
      <c r="AA2114">
        <v>24252</v>
      </c>
      <c r="AB2114">
        <v>1</v>
      </c>
      <c r="AC2114">
        <v>14</v>
      </c>
      <c r="AD2114">
        <v>3</v>
      </c>
      <c r="AE2114">
        <v>2</v>
      </c>
      <c r="AF2114">
        <v>80</v>
      </c>
      <c r="AG2114">
        <v>0</v>
      </c>
      <c r="AH2114">
        <v>4</v>
      </c>
      <c r="AI2114">
        <v>3</v>
      </c>
      <c r="AJ2114">
        <v>4</v>
      </c>
      <c r="AK2114">
        <v>2</v>
      </c>
      <c r="AL2114">
        <v>0</v>
      </c>
      <c r="AM2114">
        <v>2</v>
      </c>
    </row>
    <row r="2115" spans="1:39" x14ac:dyDescent="0.25">
      <c r="A2115" t="s">
        <v>39</v>
      </c>
      <c r="B2115" t="s">
        <v>52</v>
      </c>
      <c r="C2115" t="s">
        <v>70</v>
      </c>
      <c r="D2115" t="s">
        <v>42</v>
      </c>
      <c r="E2115" t="s">
        <v>55</v>
      </c>
      <c r="F2115" t="s">
        <v>44</v>
      </c>
      <c r="G2115" t="s">
        <v>2192</v>
      </c>
      <c r="H2115">
        <v>2522</v>
      </c>
      <c r="I2115" t="s">
        <v>57</v>
      </c>
      <c r="J2115" t="s">
        <v>63</v>
      </c>
      <c r="K2115" t="s">
        <v>74</v>
      </c>
      <c r="L2115" t="s">
        <v>39</v>
      </c>
      <c r="M2115" t="s">
        <v>49</v>
      </c>
      <c r="N2115">
        <v>3</v>
      </c>
      <c r="O2115">
        <v>58</v>
      </c>
      <c r="P2115">
        <v>0</v>
      </c>
      <c r="Q2115">
        <v>781</v>
      </c>
      <c r="R2115">
        <v>2</v>
      </c>
      <c r="S2115" t="s">
        <v>60</v>
      </c>
      <c r="T2115">
        <v>1</v>
      </c>
      <c r="U2115">
        <v>4</v>
      </c>
      <c r="V2115">
        <v>57</v>
      </c>
      <c r="W2115">
        <v>2</v>
      </c>
      <c r="X2115">
        <v>1</v>
      </c>
      <c r="Y2115">
        <v>4</v>
      </c>
      <c r="Z2115">
        <v>2380</v>
      </c>
      <c r="AA2115">
        <v>13384</v>
      </c>
      <c r="AB2115">
        <v>9</v>
      </c>
      <c r="AC2115">
        <v>14</v>
      </c>
      <c r="AD2115">
        <v>3</v>
      </c>
      <c r="AE2115">
        <v>4</v>
      </c>
      <c r="AF2115">
        <v>80</v>
      </c>
      <c r="AG2115">
        <v>1</v>
      </c>
      <c r="AH2115">
        <v>3</v>
      </c>
      <c r="AI2115">
        <v>2</v>
      </c>
      <c r="AJ2115">
        <v>1</v>
      </c>
      <c r="AK2115">
        <v>0</v>
      </c>
      <c r="AL2115">
        <v>0</v>
      </c>
      <c r="AM2115">
        <v>0</v>
      </c>
    </row>
    <row r="2116" spans="1:39" x14ac:dyDescent="0.25">
      <c r="A2116" t="s">
        <v>51</v>
      </c>
      <c r="B2116" t="s">
        <v>40</v>
      </c>
      <c r="C2116" t="s">
        <v>41</v>
      </c>
      <c r="D2116" t="s">
        <v>54</v>
      </c>
      <c r="E2116" t="s">
        <v>55</v>
      </c>
      <c r="F2116" t="s">
        <v>44</v>
      </c>
      <c r="G2116" t="s">
        <v>2193</v>
      </c>
      <c r="H2116">
        <v>2523</v>
      </c>
      <c r="I2116" t="s">
        <v>46</v>
      </c>
      <c r="J2116" t="s">
        <v>76</v>
      </c>
      <c r="K2116" t="s">
        <v>74</v>
      </c>
      <c r="L2116" t="s">
        <v>51</v>
      </c>
      <c r="M2116" t="s">
        <v>49</v>
      </c>
      <c r="N2116">
        <v>2</v>
      </c>
      <c r="O2116">
        <v>43</v>
      </c>
      <c r="P2116">
        <v>1</v>
      </c>
      <c r="Q2116">
        <v>177</v>
      </c>
      <c r="R2116">
        <v>8</v>
      </c>
      <c r="S2116" t="s">
        <v>72</v>
      </c>
      <c r="T2116">
        <v>1</v>
      </c>
      <c r="U2116">
        <v>1</v>
      </c>
      <c r="V2116">
        <v>55</v>
      </c>
      <c r="W2116">
        <v>3</v>
      </c>
      <c r="X2116">
        <v>2</v>
      </c>
      <c r="Y2116">
        <v>2</v>
      </c>
      <c r="Z2116">
        <v>4765</v>
      </c>
      <c r="AA2116">
        <v>23814</v>
      </c>
      <c r="AB2116">
        <v>4</v>
      </c>
      <c r="AC2116">
        <v>21</v>
      </c>
      <c r="AD2116">
        <v>4</v>
      </c>
      <c r="AE2116">
        <v>3</v>
      </c>
      <c r="AF2116">
        <v>80</v>
      </c>
      <c r="AG2116">
        <v>1</v>
      </c>
      <c r="AH2116">
        <v>4</v>
      </c>
      <c r="AI2116">
        <v>4</v>
      </c>
      <c r="AJ2116">
        <v>1</v>
      </c>
      <c r="AK2116">
        <v>0</v>
      </c>
      <c r="AL2116">
        <v>0</v>
      </c>
      <c r="AM2116">
        <v>0</v>
      </c>
    </row>
    <row r="2117" spans="1:39" x14ac:dyDescent="0.25">
      <c r="A2117" t="s">
        <v>39</v>
      </c>
      <c r="B2117" t="s">
        <v>40</v>
      </c>
      <c r="C2117" t="s">
        <v>87</v>
      </c>
      <c r="D2117" t="s">
        <v>42</v>
      </c>
      <c r="E2117" t="s">
        <v>43</v>
      </c>
      <c r="F2117" t="s">
        <v>67</v>
      </c>
      <c r="G2117" t="s">
        <v>2194</v>
      </c>
      <c r="H2117">
        <v>2524</v>
      </c>
      <c r="I2117" t="s">
        <v>46</v>
      </c>
      <c r="J2117" t="s">
        <v>94</v>
      </c>
      <c r="K2117" t="s">
        <v>48</v>
      </c>
      <c r="L2117" t="s">
        <v>51</v>
      </c>
      <c r="M2117" t="s">
        <v>49</v>
      </c>
      <c r="N2117">
        <v>3</v>
      </c>
      <c r="O2117">
        <v>20</v>
      </c>
      <c r="P2117">
        <v>0</v>
      </c>
      <c r="Q2117">
        <v>500</v>
      </c>
      <c r="R2117">
        <v>2</v>
      </c>
      <c r="S2117" t="s">
        <v>72</v>
      </c>
      <c r="T2117">
        <v>1</v>
      </c>
      <c r="U2117">
        <v>3</v>
      </c>
      <c r="V2117">
        <v>49</v>
      </c>
      <c r="W2117">
        <v>2</v>
      </c>
      <c r="X2117">
        <v>1</v>
      </c>
      <c r="Y2117">
        <v>3</v>
      </c>
      <c r="Z2117">
        <v>2044</v>
      </c>
      <c r="AA2117">
        <v>22052</v>
      </c>
      <c r="AB2117">
        <v>1</v>
      </c>
      <c r="AC2117">
        <v>13</v>
      </c>
      <c r="AD2117">
        <v>3</v>
      </c>
      <c r="AE2117">
        <v>4</v>
      </c>
      <c r="AF2117">
        <v>80</v>
      </c>
      <c r="AG2117">
        <v>0</v>
      </c>
      <c r="AH2117">
        <v>2</v>
      </c>
      <c r="AI2117">
        <v>2</v>
      </c>
      <c r="AJ2117">
        <v>2</v>
      </c>
      <c r="AK2117">
        <v>2</v>
      </c>
      <c r="AL2117">
        <v>0</v>
      </c>
      <c r="AM2117">
        <v>2</v>
      </c>
    </row>
    <row r="2118" spans="1:39" x14ac:dyDescent="0.25">
      <c r="A2118" t="s">
        <v>39</v>
      </c>
      <c r="B2118" t="s">
        <v>40</v>
      </c>
      <c r="C2118" t="s">
        <v>87</v>
      </c>
      <c r="D2118" t="s">
        <v>42</v>
      </c>
      <c r="E2118" t="s">
        <v>55</v>
      </c>
      <c r="F2118" t="s">
        <v>61</v>
      </c>
      <c r="G2118" t="s">
        <v>2195</v>
      </c>
      <c r="H2118">
        <v>2525</v>
      </c>
      <c r="I2118" t="s">
        <v>46</v>
      </c>
      <c r="J2118" t="s">
        <v>58</v>
      </c>
      <c r="K2118" t="s">
        <v>48</v>
      </c>
      <c r="L2118" t="s">
        <v>51</v>
      </c>
      <c r="M2118" t="s">
        <v>49</v>
      </c>
      <c r="N2118">
        <v>3</v>
      </c>
      <c r="O2118">
        <v>21</v>
      </c>
      <c r="P2118">
        <v>0</v>
      </c>
      <c r="Q2118">
        <v>1427</v>
      </c>
      <c r="R2118">
        <v>18</v>
      </c>
      <c r="S2118" t="s">
        <v>60</v>
      </c>
      <c r="T2118">
        <v>1</v>
      </c>
      <c r="U2118">
        <v>4</v>
      </c>
      <c r="V2118">
        <v>65</v>
      </c>
      <c r="W2118">
        <v>3</v>
      </c>
      <c r="X2118">
        <v>1</v>
      </c>
      <c r="Y2118">
        <v>4</v>
      </c>
      <c r="Z2118">
        <v>2693</v>
      </c>
      <c r="AA2118">
        <v>8870</v>
      </c>
      <c r="AB2118">
        <v>1</v>
      </c>
      <c r="AC2118">
        <v>19</v>
      </c>
      <c r="AD2118">
        <v>3</v>
      </c>
      <c r="AE2118">
        <v>1</v>
      </c>
      <c r="AF2118">
        <v>80</v>
      </c>
      <c r="AG2118">
        <v>0</v>
      </c>
      <c r="AH2118">
        <v>1</v>
      </c>
      <c r="AI2118">
        <v>2</v>
      </c>
      <c r="AJ2118">
        <v>1</v>
      </c>
      <c r="AK2118">
        <v>0</v>
      </c>
      <c r="AL2118">
        <v>0</v>
      </c>
      <c r="AM2118">
        <v>0</v>
      </c>
    </row>
    <row r="2119" spans="1:39" x14ac:dyDescent="0.25">
      <c r="A2119" t="s">
        <v>51</v>
      </c>
      <c r="B2119" t="s">
        <v>40</v>
      </c>
      <c r="C2119" t="s">
        <v>41</v>
      </c>
      <c r="D2119" t="s">
        <v>54</v>
      </c>
      <c r="E2119" t="s">
        <v>55</v>
      </c>
      <c r="F2119" t="s">
        <v>44</v>
      </c>
      <c r="G2119" t="s">
        <v>2196</v>
      </c>
      <c r="H2119">
        <v>2526</v>
      </c>
      <c r="I2119" t="s">
        <v>57</v>
      </c>
      <c r="J2119" t="s">
        <v>78</v>
      </c>
      <c r="K2119" t="s">
        <v>59</v>
      </c>
      <c r="L2119" t="s">
        <v>39</v>
      </c>
      <c r="M2119" t="s">
        <v>49</v>
      </c>
      <c r="N2119">
        <v>2</v>
      </c>
      <c r="O2119">
        <v>36</v>
      </c>
      <c r="P2119">
        <v>1</v>
      </c>
      <c r="Q2119">
        <v>1425</v>
      </c>
      <c r="R2119">
        <v>14</v>
      </c>
      <c r="S2119" t="s">
        <v>60</v>
      </c>
      <c r="T2119">
        <v>1</v>
      </c>
      <c r="U2119">
        <v>3</v>
      </c>
      <c r="V2119">
        <v>68</v>
      </c>
      <c r="W2119">
        <v>3</v>
      </c>
      <c r="X2119">
        <v>2</v>
      </c>
      <c r="Y2119">
        <v>4</v>
      </c>
      <c r="Z2119">
        <v>6586</v>
      </c>
      <c r="AA2119">
        <v>4821</v>
      </c>
      <c r="AB2119">
        <v>0</v>
      </c>
      <c r="AC2119">
        <v>17</v>
      </c>
      <c r="AD2119">
        <v>3</v>
      </c>
      <c r="AE2119">
        <v>1</v>
      </c>
      <c r="AF2119">
        <v>80</v>
      </c>
      <c r="AG2119">
        <v>1</v>
      </c>
      <c r="AH2119">
        <v>17</v>
      </c>
      <c r="AI2119">
        <v>2</v>
      </c>
      <c r="AJ2119">
        <v>16</v>
      </c>
      <c r="AK2119">
        <v>8</v>
      </c>
      <c r="AL2119">
        <v>4</v>
      </c>
      <c r="AM2119">
        <v>11</v>
      </c>
    </row>
    <row r="2120" spans="1:39" x14ac:dyDescent="0.25">
      <c r="A2120" t="s">
        <v>51</v>
      </c>
      <c r="B2120" t="s">
        <v>40</v>
      </c>
      <c r="C2120" t="s">
        <v>53</v>
      </c>
      <c r="D2120" t="s">
        <v>54</v>
      </c>
      <c r="E2120" t="s">
        <v>43</v>
      </c>
      <c r="F2120" t="s">
        <v>44</v>
      </c>
      <c r="G2120" t="s">
        <v>2197</v>
      </c>
      <c r="H2120">
        <v>2527</v>
      </c>
      <c r="I2120" t="s">
        <v>46</v>
      </c>
      <c r="J2120" t="s">
        <v>94</v>
      </c>
      <c r="K2120" t="s">
        <v>48</v>
      </c>
      <c r="L2120" t="s">
        <v>39</v>
      </c>
      <c r="M2120" t="s">
        <v>49</v>
      </c>
      <c r="N2120">
        <v>3</v>
      </c>
      <c r="O2120">
        <v>47</v>
      </c>
      <c r="P2120">
        <v>1</v>
      </c>
      <c r="Q2120">
        <v>1454</v>
      </c>
      <c r="R2120">
        <v>2</v>
      </c>
      <c r="S2120" t="s">
        <v>66</v>
      </c>
      <c r="T2120">
        <v>1</v>
      </c>
      <c r="U2120">
        <v>4</v>
      </c>
      <c r="V2120">
        <v>65</v>
      </c>
      <c r="W2120">
        <v>2</v>
      </c>
      <c r="X2120">
        <v>1</v>
      </c>
      <c r="Y2120">
        <v>4</v>
      </c>
      <c r="Z2120">
        <v>3294</v>
      </c>
      <c r="AA2120">
        <v>13137</v>
      </c>
      <c r="AB2120">
        <v>1</v>
      </c>
      <c r="AC2120">
        <v>18</v>
      </c>
      <c r="AD2120">
        <v>3</v>
      </c>
      <c r="AE2120">
        <v>1</v>
      </c>
      <c r="AF2120">
        <v>80</v>
      </c>
      <c r="AG2120">
        <v>0</v>
      </c>
      <c r="AH2120">
        <v>3</v>
      </c>
      <c r="AI2120">
        <v>2</v>
      </c>
      <c r="AJ2120">
        <v>3</v>
      </c>
      <c r="AK2120">
        <v>2</v>
      </c>
      <c r="AL2120">
        <v>1</v>
      </c>
      <c r="AM2120">
        <v>2</v>
      </c>
    </row>
    <row r="2121" spans="1:39" x14ac:dyDescent="0.25">
      <c r="A2121" t="s">
        <v>39</v>
      </c>
      <c r="B2121" t="s">
        <v>40</v>
      </c>
      <c r="C2121" t="s">
        <v>87</v>
      </c>
      <c r="D2121" t="s">
        <v>42</v>
      </c>
      <c r="E2121" t="s">
        <v>55</v>
      </c>
      <c r="F2121" t="s">
        <v>44</v>
      </c>
      <c r="G2121" t="s">
        <v>2198</v>
      </c>
      <c r="H2121">
        <v>2528</v>
      </c>
      <c r="I2121" t="s">
        <v>46</v>
      </c>
      <c r="J2121" t="s">
        <v>76</v>
      </c>
      <c r="K2121" t="s">
        <v>59</v>
      </c>
      <c r="L2121" t="s">
        <v>39</v>
      </c>
      <c r="M2121" t="s">
        <v>49</v>
      </c>
      <c r="N2121">
        <v>3</v>
      </c>
      <c r="O2121">
        <v>22</v>
      </c>
      <c r="P2121">
        <v>0</v>
      </c>
      <c r="Q2121">
        <v>617</v>
      </c>
      <c r="R2121">
        <v>3</v>
      </c>
      <c r="S2121" t="s">
        <v>60</v>
      </c>
      <c r="T2121">
        <v>1</v>
      </c>
      <c r="U2121">
        <v>2</v>
      </c>
      <c r="V2121">
        <v>34</v>
      </c>
      <c r="W2121">
        <v>3</v>
      </c>
      <c r="X2121">
        <v>2</v>
      </c>
      <c r="Y2121">
        <v>3</v>
      </c>
      <c r="Z2121">
        <v>4171</v>
      </c>
      <c r="AA2121">
        <v>10022</v>
      </c>
      <c r="AB2121">
        <v>0</v>
      </c>
      <c r="AC2121">
        <v>19</v>
      </c>
      <c r="AD2121">
        <v>3</v>
      </c>
      <c r="AE2121">
        <v>1</v>
      </c>
      <c r="AF2121">
        <v>80</v>
      </c>
      <c r="AG2121">
        <v>1</v>
      </c>
      <c r="AH2121">
        <v>4</v>
      </c>
      <c r="AI2121">
        <v>4</v>
      </c>
      <c r="AJ2121">
        <v>3</v>
      </c>
      <c r="AK2121">
        <v>2</v>
      </c>
      <c r="AL2121">
        <v>0</v>
      </c>
      <c r="AM2121">
        <v>2</v>
      </c>
    </row>
    <row r="2122" spans="1:39" x14ac:dyDescent="0.25">
      <c r="A2122" t="s">
        <v>39</v>
      </c>
      <c r="B2122" t="s">
        <v>40</v>
      </c>
      <c r="C2122" t="s">
        <v>41</v>
      </c>
      <c r="D2122" t="s">
        <v>42</v>
      </c>
      <c r="E2122" t="s">
        <v>55</v>
      </c>
      <c r="F2122" t="s">
        <v>44</v>
      </c>
      <c r="G2122" t="s">
        <v>2199</v>
      </c>
      <c r="H2122">
        <v>2529</v>
      </c>
      <c r="I2122" t="s">
        <v>46</v>
      </c>
      <c r="J2122" t="s">
        <v>63</v>
      </c>
      <c r="K2122" t="s">
        <v>74</v>
      </c>
      <c r="L2122" t="s">
        <v>39</v>
      </c>
      <c r="M2122" t="s">
        <v>49</v>
      </c>
      <c r="N2122">
        <v>1</v>
      </c>
      <c r="O2122">
        <v>41</v>
      </c>
      <c r="P2122">
        <v>0</v>
      </c>
      <c r="Q2122">
        <v>1085</v>
      </c>
      <c r="R2122">
        <v>2</v>
      </c>
      <c r="S2122" t="s">
        <v>66</v>
      </c>
      <c r="T2122">
        <v>1</v>
      </c>
      <c r="U2122">
        <v>2</v>
      </c>
      <c r="V2122">
        <v>57</v>
      </c>
      <c r="W2122">
        <v>1</v>
      </c>
      <c r="X2122">
        <v>1</v>
      </c>
      <c r="Y2122">
        <v>4</v>
      </c>
      <c r="Z2122">
        <v>2778</v>
      </c>
      <c r="AA2122">
        <v>17725</v>
      </c>
      <c r="AB2122">
        <v>4</v>
      </c>
      <c r="AC2122">
        <v>13</v>
      </c>
      <c r="AD2122">
        <v>3</v>
      </c>
      <c r="AE2122">
        <v>3</v>
      </c>
      <c r="AF2122">
        <v>80</v>
      </c>
      <c r="AG2122">
        <v>1</v>
      </c>
      <c r="AH2122">
        <v>10</v>
      </c>
      <c r="AI2122">
        <v>2</v>
      </c>
      <c r="AJ2122">
        <v>7</v>
      </c>
      <c r="AK2122">
        <v>7</v>
      </c>
      <c r="AL2122">
        <v>1</v>
      </c>
      <c r="AM2122">
        <v>0</v>
      </c>
    </row>
    <row r="2123" spans="1:39" x14ac:dyDescent="0.25">
      <c r="A2123" t="s">
        <v>51</v>
      </c>
      <c r="B2123" t="s">
        <v>40</v>
      </c>
      <c r="C2123" t="s">
        <v>64</v>
      </c>
      <c r="D2123" t="s">
        <v>54</v>
      </c>
      <c r="E2123" t="s">
        <v>55</v>
      </c>
      <c r="F2123" t="s">
        <v>67</v>
      </c>
      <c r="G2123" t="s">
        <v>2200</v>
      </c>
      <c r="H2123">
        <v>2530</v>
      </c>
      <c r="I2123" t="s">
        <v>46</v>
      </c>
      <c r="J2123" t="s">
        <v>58</v>
      </c>
      <c r="K2123" t="s">
        <v>74</v>
      </c>
      <c r="L2123" t="s">
        <v>51</v>
      </c>
      <c r="M2123" t="s">
        <v>49</v>
      </c>
      <c r="N2123">
        <v>2</v>
      </c>
      <c r="O2123">
        <v>28</v>
      </c>
      <c r="P2123">
        <v>1</v>
      </c>
      <c r="Q2123">
        <v>995</v>
      </c>
      <c r="R2123">
        <v>9</v>
      </c>
      <c r="S2123" t="s">
        <v>72</v>
      </c>
      <c r="T2123">
        <v>1</v>
      </c>
      <c r="U2123">
        <v>3</v>
      </c>
      <c r="V2123">
        <v>77</v>
      </c>
      <c r="W2123">
        <v>3</v>
      </c>
      <c r="X2123">
        <v>1</v>
      </c>
      <c r="Y2123">
        <v>3</v>
      </c>
      <c r="Z2123">
        <v>2377</v>
      </c>
      <c r="AA2123">
        <v>9834</v>
      </c>
      <c r="AB2123">
        <v>5</v>
      </c>
      <c r="AC2123">
        <v>18</v>
      </c>
      <c r="AD2123">
        <v>3</v>
      </c>
      <c r="AE2123">
        <v>2</v>
      </c>
      <c r="AF2123">
        <v>80</v>
      </c>
      <c r="AG2123">
        <v>1</v>
      </c>
      <c r="AH2123">
        <v>6</v>
      </c>
      <c r="AI2123">
        <v>3</v>
      </c>
      <c r="AJ2123">
        <v>2</v>
      </c>
      <c r="AK2123">
        <v>2</v>
      </c>
      <c r="AL2123">
        <v>2</v>
      </c>
      <c r="AM2123">
        <v>2</v>
      </c>
    </row>
    <row r="2124" spans="1:39" x14ac:dyDescent="0.25">
      <c r="A2124" t="s">
        <v>39</v>
      </c>
      <c r="B2124" t="s">
        <v>40</v>
      </c>
      <c r="C2124" t="s">
        <v>41</v>
      </c>
      <c r="D2124" t="s">
        <v>42</v>
      </c>
      <c r="E2124" t="s">
        <v>55</v>
      </c>
      <c r="F2124" t="s">
        <v>67</v>
      </c>
      <c r="G2124" t="s">
        <v>2201</v>
      </c>
      <c r="H2124">
        <v>2531</v>
      </c>
      <c r="I2124" t="s">
        <v>57</v>
      </c>
      <c r="J2124" t="s">
        <v>63</v>
      </c>
      <c r="K2124" t="s">
        <v>59</v>
      </c>
      <c r="L2124" t="s">
        <v>39</v>
      </c>
      <c r="M2124" t="s">
        <v>49</v>
      </c>
      <c r="N2124">
        <v>2</v>
      </c>
      <c r="O2124">
        <v>39</v>
      </c>
      <c r="P2124">
        <v>0</v>
      </c>
      <c r="Q2124">
        <v>1122</v>
      </c>
      <c r="R2124">
        <v>6</v>
      </c>
      <c r="S2124" t="s">
        <v>72</v>
      </c>
      <c r="T2124">
        <v>1</v>
      </c>
      <c r="U2124">
        <v>4</v>
      </c>
      <c r="V2124">
        <v>70</v>
      </c>
      <c r="W2124">
        <v>3</v>
      </c>
      <c r="X2124">
        <v>1</v>
      </c>
      <c r="Y2124">
        <v>1</v>
      </c>
      <c r="Z2124">
        <v>2404</v>
      </c>
      <c r="AA2124">
        <v>4303</v>
      </c>
      <c r="AB2124">
        <v>7</v>
      </c>
      <c r="AC2124">
        <v>21</v>
      </c>
      <c r="AD2124">
        <v>4</v>
      </c>
      <c r="AE2124">
        <v>4</v>
      </c>
      <c r="AF2124">
        <v>80</v>
      </c>
      <c r="AG2124">
        <v>0</v>
      </c>
      <c r="AH2124">
        <v>8</v>
      </c>
      <c r="AI2124">
        <v>1</v>
      </c>
      <c r="AJ2124">
        <v>2</v>
      </c>
      <c r="AK2124">
        <v>2</v>
      </c>
      <c r="AL2124">
        <v>2</v>
      </c>
      <c r="AM2124">
        <v>2</v>
      </c>
    </row>
    <row r="2125" spans="1:39" x14ac:dyDescent="0.25">
      <c r="A2125" t="s">
        <v>51</v>
      </c>
      <c r="B2125" t="s">
        <v>40</v>
      </c>
      <c r="C2125" t="s">
        <v>64</v>
      </c>
      <c r="D2125" t="s">
        <v>54</v>
      </c>
      <c r="E2125" t="s">
        <v>55</v>
      </c>
      <c r="F2125" t="s">
        <v>44</v>
      </c>
      <c r="G2125" t="s">
        <v>2202</v>
      </c>
      <c r="H2125">
        <v>2532</v>
      </c>
      <c r="I2125" t="s">
        <v>46</v>
      </c>
      <c r="J2125" t="s">
        <v>58</v>
      </c>
      <c r="K2125" t="s">
        <v>48</v>
      </c>
      <c r="L2125" t="s">
        <v>51</v>
      </c>
      <c r="M2125" t="s">
        <v>49</v>
      </c>
      <c r="N2125">
        <v>2</v>
      </c>
      <c r="O2125">
        <v>27</v>
      </c>
      <c r="P2125">
        <v>1</v>
      </c>
      <c r="Q2125">
        <v>618</v>
      </c>
      <c r="R2125">
        <v>4</v>
      </c>
      <c r="S2125" t="s">
        <v>72</v>
      </c>
      <c r="T2125">
        <v>1</v>
      </c>
      <c r="U2125">
        <v>2</v>
      </c>
      <c r="V2125">
        <v>76</v>
      </c>
      <c r="W2125">
        <v>3</v>
      </c>
      <c r="X2125">
        <v>1</v>
      </c>
      <c r="Y2125">
        <v>3</v>
      </c>
      <c r="Z2125">
        <v>2318</v>
      </c>
      <c r="AA2125">
        <v>17808</v>
      </c>
      <c r="AB2125">
        <v>1</v>
      </c>
      <c r="AC2125">
        <v>19</v>
      </c>
      <c r="AD2125">
        <v>3</v>
      </c>
      <c r="AE2125">
        <v>3</v>
      </c>
      <c r="AF2125">
        <v>80</v>
      </c>
      <c r="AG2125">
        <v>0</v>
      </c>
      <c r="AH2125">
        <v>1</v>
      </c>
      <c r="AI2125">
        <v>3</v>
      </c>
      <c r="AJ2125">
        <v>1</v>
      </c>
      <c r="AK2125">
        <v>1</v>
      </c>
      <c r="AL2125">
        <v>0</v>
      </c>
      <c r="AM2125">
        <v>0</v>
      </c>
    </row>
    <row r="2126" spans="1:39" x14ac:dyDescent="0.25">
      <c r="A2126" t="s">
        <v>51</v>
      </c>
      <c r="B2126" t="s">
        <v>40</v>
      </c>
      <c r="C2126" t="s">
        <v>64</v>
      </c>
      <c r="D2126" t="s">
        <v>54</v>
      </c>
      <c r="E2126" t="s">
        <v>55</v>
      </c>
      <c r="F2126" t="s">
        <v>44</v>
      </c>
      <c r="G2126" t="s">
        <v>2203</v>
      </c>
      <c r="H2126">
        <v>2533</v>
      </c>
      <c r="I2126" t="s">
        <v>57</v>
      </c>
      <c r="J2126" t="s">
        <v>63</v>
      </c>
      <c r="K2126" t="s">
        <v>74</v>
      </c>
      <c r="L2126" t="s">
        <v>51</v>
      </c>
      <c r="M2126" t="s">
        <v>49</v>
      </c>
      <c r="N2126">
        <v>3</v>
      </c>
      <c r="O2126">
        <v>34</v>
      </c>
      <c r="P2126">
        <v>1</v>
      </c>
      <c r="Q2126">
        <v>546</v>
      </c>
      <c r="R2126">
        <v>10</v>
      </c>
      <c r="S2126" t="s">
        <v>72</v>
      </c>
      <c r="T2126">
        <v>1</v>
      </c>
      <c r="U2126">
        <v>2</v>
      </c>
      <c r="V2126">
        <v>83</v>
      </c>
      <c r="W2126">
        <v>3</v>
      </c>
      <c r="X2126">
        <v>1</v>
      </c>
      <c r="Y2126">
        <v>2</v>
      </c>
      <c r="Z2126">
        <v>2008</v>
      </c>
      <c r="AA2126">
        <v>6896</v>
      </c>
      <c r="AB2126">
        <v>1</v>
      </c>
      <c r="AC2126">
        <v>14</v>
      </c>
      <c r="AD2126">
        <v>3</v>
      </c>
      <c r="AE2126">
        <v>2</v>
      </c>
      <c r="AF2126">
        <v>80</v>
      </c>
      <c r="AG2126">
        <v>2</v>
      </c>
      <c r="AH2126">
        <v>1</v>
      </c>
      <c r="AI2126">
        <v>3</v>
      </c>
      <c r="AJ2126">
        <v>1</v>
      </c>
      <c r="AK2126">
        <v>0</v>
      </c>
      <c r="AL2126">
        <v>1</v>
      </c>
      <c r="AM2126">
        <v>0</v>
      </c>
    </row>
    <row r="2127" spans="1:39" x14ac:dyDescent="0.25">
      <c r="A2127" t="s">
        <v>51</v>
      </c>
      <c r="B2127" t="s">
        <v>40</v>
      </c>
      <c r="C2127" t="s">
        <v>41</v>
      </c>
      <c r="D2127" t="s">
        <v>54</v>
      </c>
      <c r="E2127" t="s">
        <v>43</v>
      </c>
      <c r="F2127" t="s">
        <v>67</v>
      </c>
      <c r="G2127" t="s">
        <v>2204</v>
      </c>
      <c r="H2127">
        <v>2534</v>
      </c>
      <c r="I2127" t="s">
        <v>46</v>
      </c>
      <c r="J2127" t="s">
        <v>47</v>
      </c>
      <c r="K2127" t="s">
        <v>48</v>
      </c>
      <c r="L2127" t="s">
        <v>51</v>
      </c>
      <c r="M2127" t="s">
        <v>49</v>
      </c>
      <c r="N2127">
        <v>6</v>
      </c>
      <c r="O2127">
        <v>42</v>
      </c>
      <c r="P2127">
        <v>1</v>
      </c>
      <c r="Q2127">
        <v>462</v>
      </c>
      <c r="R2127">
        <v>14</v>
      </c>
      <c r="S2127" t="s">
        <v>50</v>
      </c>
      <c r="T2127">
        <v>1</v>
      </c>
      <c r="U2127">
        <v>3</v>
      </c>
      <c r="V2127">
        <v>68</v>
      </c>
      <c r="W2127">
        <v>2</v>
      </c>
      <c r="X2127">
        <v>2</v>
      </c>
      <c r="Y2127">
        <v>3</v>
      </c>
      <c r="Z2127">
        <v>6244</v>
      </c>
      <c r="AA2127">
        <v>7824</v>
      </c>
      <c r="AB2127">
        <v>7</v>
      </c>
      <c r="AC2127">
        <v>17</v>
      </c>
      <c r="AD2127">
        <v>3</v>
      </c>
      <c r="AE2127">
        <v>1</v>
      </c>
      <c r="AF2127">
        <v>80</v>
      </c>
      <c r="AG2127">
        <v>0</v>
      </c>
      <c r="AH2127">
        <v>10</v>
      </c>
      <c r="AI2127">
        <v>3</v>
      </c>
      <c r="AJ2127">
        <v>5</v>
      </c>
      <c r="AK2127">
        <v>4</v>
      </c>
      <c r="AL2127">
        <v>0</v>
      </c>
      <c r="AM2127">
        <v>3</v>
      </c>
    </row>
    <row r="2128" spans="1:39" x14ac:dyDescent="0.25">
      <c r="A2128" t="s">
        <v>51</v>
      </c>
      <c r="B2128" t="s">
        <v>40</v>
      </c>
      <c r="C2128" t="s">
        <v>64</v>
      </c>
      <c r="D2128" t="s">
        <v>54</v>
      </c>
      <c r="E2128" t="s">
        <v>55</v>
      </c>
      <c r="F2128" t="s">
        <v>61</v>
      </c>
      <c r="G2128" t="s">
        <v>2205</v>
      </c>
      <c r="H2128">
        <v>2535</v>
      </c>
      <c r="I2128" t="s">
        <v>57</v>
      </c>
      <c r="J2128" t="s">
        <v>58</v>
      </c>
      <c r="K2128" t="s">
        <v>48</v>
      </c>
      <c r="L2128" t="s">
        <v>39</v>
      </c>
      <c r="M2128" t="s">
        <v>49</v>
      </c>
      <c r="N2128">
        <v>1</v>
      </c>
      <c r="O2128">
        <v>33</v>
      </c>
      <c r="P2128">
        <v>1</v>
      </c>
      <c r="Q2128">
        <v>1198</v>
      </c>
      <c r="R2128">
        <v>1</v>
      </c>
      <c r="S2128" t="s">
        <v>66</v>
      </c>
      <c r="T2128">
        <v>1</v>
      </c>
      <c r="U2128">
        <v>3</v>
      </c>
      <c r="V2128">
        <v>100</v>
      </c>
      <c r="W2128">
        <v>2</v>
      </c>
      <c r="X2128">
        <v>1</v>
      </c>
      <c r="Y2128">
        <v>1</v>
      </c>
      <c r="Z2128">
        <v>2799</v>
      </c>
      <c r="AA2128">
        <v>3339</v>
      </c>
      <c r="AB2128">
        <v>3</v>
      </c>
      <c r="AC2128">
        <v>11</v>
      </c>
      <c r="AD2128">
        <v>3</v>
      </c>
      <c r="AE2128">
        <v>2</v>
      </c>
      <c r="AF2128">
        <v>80</v>
      </c>
      <c r="AG2128">
        <v>0</v>
      </c>
      <c r="AH2128">
        <v>6</v>
      </c>
      <c r="AI2128">
        <v>3</v>
      </c>
      <c r="AJ2128">
        <v>3</v>
      </c>
      <c r="AK2128">
        <v>2</v>
      </c>
      <c r="AL2128">
        <v>0</v>
      </c>
      <c r="AM2128">
        <v>2</v>
      </c>
    </row>
    <row r="2129" spans="1:39" x14ac:dyDescent="0.25">
      <c r="A2129" t="s">
        <v>51</v>
      </c>
      <c r="B2129" t="s">
        <v>40</v>
      </c>
      <c r="C2129" t="s">
        <v>70</v>
      </c>
      <c r="D2129" t="s">
        <v>54</v>
      </c>
      <c r="E2129" t="s">
        <v>55</v>
      </c>
      <c r="F2129" t="s">
        <v>108</v>
      </c>
      <c r="G2129" t="s">
        <v>2206</v>
      </c>
      <c r="H2129">
        <v>2536</v>
      </c>
      <c r="I2129" t="s">
        <v>46</v>
      </c>
      <c r="J2129" t="s">
        <v>78</v>
      </c>
      <c r="K2129" t="s">
        <v>74</v>
      </c>
      <c r="L2129" t="s">
        <v>39</v>
      </c>
      <c r="M2129" t="s">
        <v>49</v>
      </c>
      <c r="N2129">
        <v>3</v>
      </c>
      <c r="O2129">
        <v>58</v>
      </c>
      <c r="P2129">
        <v>1</v>
      </c>
      <c r="Q2129">
        <v>1272</v>
      </c>
      <c r="R2129">
        <v>5</v>
      </c>
      <c r="S2129" t="s">
        <v>72</v>
      </c>
      <c r="T2129">
        <v>1</v>
      </c>
      <c r="U2129">
        <v>3</v>
      </c>
      <c r="V2129">
        <v>37</v>
      </c>
      <c r="W2129">
        <v>2</v>
      </c>
      <c r="X2129">
        <v>3</v>
      </c>
      <c r="Y2129">
        <v>2</v>
      </c>
      <c r="Z2129">
        <v>10552</v>
      </c>
      <c r="AA2129">
        <v>9255</v>
      </c>
      <c r="AB2129">
        <v>2</v>
      </c>
      <c r="AC2129">
        <v>13</v>
      </c>
      <c r="AD2129">
        <v>3</v>
      </c>
      <c r="AE2129">
        <v>4</v>
      </c>
      <c r="AF2129">
        <v>80</v>
      </c>
      <c r="AG2129">
        <v>1</v>
      </c>
      <c r="AH2129">
        <v>24</v>
      </c>
      <c r="AI2129">
        <v>3</v>
      </c>
      <c r="AJ2129">
        <v>6</v>
      </c>
      <c r="AK2129">
        <v>0</v>
      </c>
      <c r="AL2129">
        <v>0</v>
      </c>
      <c r="AM2129">
        <v>4</v>
      </c>
    </row>
    <row r="2130" spans="1:39" x14ac:dyDescent="0.25">
      <c r="A2130" t="s">
        <v>51</v>
      </c>
      <c r="B2130" t="s">
        <v>40</v>
      </c>
      <c r="C2130" t="s">
        <v>64</v>
      </c>
      <c r="D2130" t="s">
        <v>54</v>
      </c>
      <c r="E2130" t="s">
        <v>43</v>
      </c>
      <c r="F2130" t="s">
        <v>44</v>
      </c>
      <c r="G2130" t="s">
        <v>2207</v>
      </c>
      <c r="H2130">
        <v>2537</v>
      </c>
      <c r="I2130" t="s">
        <v>57</v>
      </c>
      <c r="J2130" t="s">
        <v>94</v>
      </c>
      <c r="K2130" t="s">
        <v>59</v>
      </c>
      <c r="L2130" t="s">
        <v>51</v>
      </c>
      <c r="M2130" t="s">
        <v>49</v>
      </c>
      <c r="N2130">
        <v>2</v>
      </c>
      <c r="O2130">
        <v>31</v>
      </c>
      <c r="P2130">
        <v>1</v>
      </c>
      <c r="Q2130">
        <v>154</v>
      </c>
      <c r="R2130">
        <v>7</v>
      </c>
      <c r="S2130" t="s">
        <v>66</v>
      </c>
      <c r="T2130">
        <v>1</v>
      </c>
      <c r="U2130">
        <v>2</v>
      </c>
      <c r="V2130">
        <v>41</v>
      </c>
      <c r="W2130">
        <v>2</v>
      </c>
      <c r="X2130">
        <v>1</v>
      </c>
      <c r="Y2130">
        <v>3</v>
      </c>
      <c r="Z2130">
        <v>2329</v>
      </c>
      <c r="AA2130">
        <v>11737</v>
      </c>
      <c r="AB2130">
        <v>3</v>
      </c>
      <c r="AC2130">
        <v>15</v>
      </c>
      <c r="AD2130">
        <v>3</v>
      </c>
      <c r="AE2130">
        <v>2</v>
      </c>
      <c r="AF2130">
        <v>80</v>
      </c>
      <c r="AG2130">
        <v>0</v>
      </c>
      <c r="AH2130">
        <v>13</v>
      </c>
      <c r="AI2130">
        <v>4</v>
      </c>
      <c r="AJ2130">
        <v>7</v>
      </c>
      <c r="AK2130">
        <v>7</v>
      </c>
      <c r="AL2130">
        <v>5</v>
      </c>
      <c r="AM2130">
        <v>2</v>
      </c>
    </row>
    <row r="2131" spans="1:39" x14ac:dyDescent="0.25">
      <c r="A2131" t="s">
        <v>51</v>
      </c>
      <c r="B2131" t="s">
        <v>40</v>
      </c>
      <c r="C2131" t="s">
        <v>41</v>
      </c>
      <c r="D2131" t="s">
        <v>54</v>
      </c>
      <c r="E2131" t="s">
        <v>55</v>
      </c>
      <c r="F2131" t="s">
        <v>44</v>
      </c>
      <c r="G2131" t="s">
        <v>2208</v>
      </c>
      <c r="H2131">
        <v>2538</v>
      </c>
      <c r="I2131" t="s">
        <v>46</v>
      </c>
      <c r="J2131" t="s">
        <v>78</v>
      </c>
      <c r="K2131" t="s">
        <v>59</v>
      </c>
      <c r="L2131" t="s">
        <v>39</v>
      </c>
      <c r="M2131" t="s">
        <v>49</v>
      </c>
      <c r="N2131">
        <v>2</v>
      </c>
      <c r="O2131">
        <v>35</v>
      </c>
      <c r="P2131">
        <v>1</v>
      </c>
      <c r="Q2131">
        <v>1137</v>
      </c>
      <c r="R2131">
        <v>21</v>
      </c>
      <c r="S2131" t="s">
        <v>60</v>
      </c>
      <c r="T2131">
        <v>1</v>
      </c>
      <c r="U2131">
        <v>4</v>
      </c>
      <c r="V2131">
        <v>51</v>
      </c>
      <c r="W2131">
        <v>3</v>
      </c>
      <c r="X2131">
        <v>2</v>
      </c>
      <c r="Y2131">
        <v>4</v>
      </c>
      <c r="Z2131">
        <v>4014</v>
      </c>
      <c r="AA2131">
        <v>19170</v>
      </c>
      <c r="AB2131">
        <v>1</v>
      </c>
      <c r="AC2131">
        <v>25</v>
      </c>
      <c r="AD2131">
        <v>4</v>
      </c>
      <c r="AE2131">
        <v>4</v>
      </c>
      <c r="AF2131">
        <v>80</v>
      </c>
      <c r="AG2131">
        <v>1</v>
      </c>
      <c r="AH2131">
        <v>10</v>
      </c>
      <c r="AI2131">
        <v>1</v>
      </c>
      <c r="AJ2131">
        <v>10</v>
      </c>
      <c r="AK2131">
        <v>6</v>
      </c>
      <c r="AL2131">
        <v>0</v>
      </c>
      <c r="AM2131">
        <v>7</v>
      </c>
    </row>
    <row r="2132" spans="1:39" x14ac:dyDescent="0.25">
      <c r="A2132" t="s">
        <v>51</v>
      </c>
      <c r="B2132" t="s">
        <v>40</v>
      </c>
      <c r="C2132" t="s">
        <v>53</v>
      </c>
      <c r="D2132" t="s">
        <v>54</v>
      </c>
      <c r="E2132" t="s">
        <v>55</v>
      </c>
      <c r="F2132" t="s">
        <v>61</v>
      </c>
      <c r="G2132" t="s">
        <v>2209</v>
      </c>
      <c r="H2132">
        <v>2539</v>
      </c>
      <c r="I2132" t="s">
        <v>46</v>
      </c>
      <c r="J2132" t="s">
        <v>63</v>
      </c>
      <c r="K2132" t="s">
        <v>59</v>
      </c>
      <c r="L2132" t="s">
        <v>51</v>
      </c>
      <c r="M2132" t="s">
        <v>49</v>
      </c>
      <c r="N2132">
        <v>3</v>
      </c>
      <c r="O2132">
        <v>49</v>
      </c>
      <c r="P2132">
        <v>1</v>
      </c>
      <c r="Q2132">
        <v>527</v>
      </c>
      <c r="R2132">
        <v>8</v>
      </c>
      <c r="S2132" t="s">
        <v>50</v>
      </c>
      <c r="T2132">
        <v>1</v>
      </c>
      <c r="U2132">
        <v>1</v>
      </c>
      <c r="V2132">
        <v>51</v>
      </c>
      <c r="W2132">
        <v>3</v>
      </c>
      <c r="X2132">
        <v>3</v>
      </c>
      <c r="Y2132">
        <v>2</v>
      </c>
      <c r="Z2132">
        <v>7403</v>
      </c>
      <c r="AA2132">
        <v>22477</v>
      </c>
      <c r="AB2132">
        <v>4</v>
      </c>
      <c r="AC2132">
        <v>11</v>
      </c>
      <c r="AD2132">
        <v>3</v>
      </c>
      <c r="AE2132">
        <v>3</v>
      </c>
      <c r="AF2132">
        <v>80</v>
      </c>
      <c r="AG2132">
        <v>1</v>
      </c>
      <c r="AH2132">
        <v>29</v>
      </c>
      <c r="AI2132">
        <v>2</v>
      </c>
      <c r="AJ2132">
        <v>26</v>
      </c>
      <c r="AK2132">
        <v>9</v>
      </c>
      <c r="AL2132">
        <v>1</v>
      </c>
      <c r="AM2132">
        <v>7</v>
      </c>
    </row>
    <row r="2133" spans="1:39" x14ac:dyDescent="0.25">
      <c r="A2133" t="s">
        <v>51</v>
      </c>
      <c r="B2133" t="s">
        <v>40</v>
      </c>
      <c r="C2133" t="s">
        <v>53</v>
      </c>
      <c r="D2133" t="s">
        <v>54</v>
      </c>
      <c r="E2133" t="s">
        <v>55</v>
      </c>
      <c r="F2133" t="s">
        <v>67</v>
      </c>
      <c r="G2133" t="s">
        <v>2210</v>
      </c>
      <c r="H2133">
        <v>2540</v>
      </c>
      <c r="I2133" t="s">
        <v>57</v>
      </c>
      <c r="J2133" t="s">
        <v>58</v>
      </c>
      <c r="K2133" t="s">
        <v>59</v>
      </c>
      <c r="L2133" t="s">
        <v>51</v>
      </c>
      <c r="M2133" t="s">
        <v>49</v>
      </c>
      <c r="N2133">
        <v>2</v>
      </c>
      <c r="O2133">
        <v>48</v>
      </c>
      <c r="P2133">
        <v>1</v>
      </c>
      <c r="Q2133">
        <v>1469</v>
      </c>
      <c r="R2133">
        <v>20</v>
      </c>
      <c r="S2133" t="s">
        <v>66</v>
      </c>
      <c r="T2133">
        <v>1</v>
      </c>
      <c r="U2133">
        <v>4</v>
      </c>
      <c r="V2133">
        <v>51</v>
      </c>
      <c r="W2133">
        <v>3</v>
      </c>
      <c r="X2133">
        <v>1</v>
      </c>
      <c r="Y2133">
        <v>3</v>
      </c>
      <c r="Z2133">
        <v>2259</v>
      </c>
      <c r="AA2133">
        <v>5543</v>
      </c>
      <c r="AB2133">
        <v>4</v>
      </c>
      <c r="AC2133">
        <v>17</v>
      </c>
      <c r="AD2133">
        <v>3</v>
      </c>
      <c r="AE2133">
        <v>1</v>
      </c>
      <c r="AF2133">
        <v>80</v>
      </c>
      <c r="AG2133">
        <v>2</v>
      </c>
      <c r="AH2133">
        <v>13</v>
      </c>
      <c r="AI2133">
        <v>2</v>
      </c>
      <c r="AJ2133">
        <v>0</v>
      </c>
      <c r="AK2133">
        <v>0</v>
      </c>
      <c r="AL2133">
        <v>0</v>
      </c>
      <c r="AM2133">
        <v>0</v>
      </c>
    </row>
    <row r="2134" spans="1:39" x14ac:dyDescent="0.25">
      <c r="A2134" t="s">
        <v>51</v>
      </c>
      <c r="B2134" t="s">
        <v>86</v>
      </c>
      <c r="C2134" t="s">
        <v>64</v>
      </c>
      <c r="D2134" t="s">
        <v>54</v>
      </c>
      <c r="E2134" t="s">
        <v>43</v>
      </c>
      <c r="F2134" t="s">
        <v>101</v>
      </c>
      <c r="G2134" t="s">
        <v>2211</v>
      </c>
      <c r="H2134">
        <v>2541</v>
      </c>
      <c r="I2134" t="s">
        <v>46</v>
      </c>
      <c r="J2134" t="s">
        <v>47</v>
      </c>
      <c r="K2134" t="s">
        <v>59</v>
      </c>
      <c r="L2134" t="s">
        <v>51</v>
      </c>
      <c r="M2134" t="s">
        <v>49</v>
      </c>
      <c r="N2134">
        <v>2</v>
      </c>
      <c r="O2134">
        <v>31</v>
      </c>
      <c r="P2134">
        <v>1</v>
      </c>
      <c r="Q2134">
        <v>1188</v>
      </c>
      <c r="R2134">
        <v>20</v>
      </c>
      <c r="S2134" t="s">
        <v>50</v>
      </c>
      <c r="T2134">
        <v>1</v>
      </c>
      <c r="U2134">
        <v>4</v>
      </c>
      <c r="V2134">
        <v>45</v>
      </c>
      <c r="W2134">
        <v>3</v>
      </c>
      <c r="X2134">
        <v>2</v>
      </c>
      <c r="Y2134">
        <v>3</v>
      </c>
      <c r="Z2134">
        <v>6932</v>
      </c>
      <c r="AA2134">
        <v>24406</v>
      </c>
      <c r="AB2134">
        <v>1</v>
      </c>
      <c r="AC2134">
        <v>13</v>
      </c>
      <c r="AD2134">
        <v>3</v>
      </c>
      <c r="AE2134">
        <v>4</v>
      </c>
      <c r="AF2134">
        <v>80</v>
      </c>
      <c r="AG2134">
        <v>1</v>
      </c>
      <c r="AH2134">
        <v>9</v>
      </c>
      <c r="AI2134">
        <v>2</v>
      </c>
      <c r="AJ2134">
        <v>9</v>
      </c>
      <c r="AK2134">
        <v>8</v>
      </c>
      <c r="AL2134">
        <v>0</v>
      </c>
      <c r="AM2134">
        <v>0</v>
      </c>
    </row>
    <row r="2135" spans="1:39" x14ac:dyDescent="0.25">
      <c r="A2135" t="s">
        <v>51</v>
      </c>
      <c r="B2135" t="s">
        <v>40</v>
      </c>
      <c r="C2135" t="s">
        <v>41</v>
      </c>
      <c r="D2135" t="s">
        <v>54</v>
      </c>
      <c r="E2135" t="s">
        <v>55</v>
      </c>
      <c r="F2135" t="s">
        <v>61</v>
      </c>
      <c r="G2135" t="s">
        <v>2212</v>
      </c>
      <c r="H2135">
        <v>2542</v>
      </c>
      <c r="I2135" t="s">
        <v>57</v>
      </c>
      <c r="J2135" t="s">
        <v>58</v>
      </c>
      <c r="K2135" t="s">
        <v>48</v>
      </c>
      <c r="L2135" t="s">
        <v>51</v>
      </c>
      <c r="M2135" t="s">
        <v>49</v>
      </c>
      <c r="N2135">
        <v>6</v>
      </c>
      <c r="O2135">
        <v>36</v>
      </c>
      <c r="P2135">
        <v>1</v>
      </c>
      <c r="Q2135">
        <v>188</v>
      </c>
      <c r="R2135">
        <v>7</v>
      </c>
      <c r="S2135" t="s">
        <v>66</v>
      </c>
      <c r="T2135">
        <v>1</v>
      </c>
      <c r="U2135">
        <v>2</v>
      </c>
      <c r="V2135">
        <v>65</v>
      </c>
      <c r="W2135">
        <v>3</v>
      </c>
      <c r="X2135">
        <v>1</v>
      </c>
      <c r="Y2135">
        <v>4</v>
      </c>
      <c r="Z2135">
        <v>4678</v>
      </c>
      <c r="AA2135">
        <v>23293</v>
      </c>
      <c r="AB2135">
        <v>2</v>
      </c>
      <c r="AC2135">
        <v>18</v>
      </c>
      <c r="AD2135">
        <v>3</v>
      </c>
      <c r="AE2135">
        <v>3</v>
      </c>
      <c r="AF2135">
        <v>80</v>
      </c>
      <c r="AG2135">
        <v>0</v>
      </c>
      <c r="AH2135">
        <v>8</v>
      </c>
      <c r="AI2135">
        <v>3</v>
      </c>
      <c r="AJ2135">
        <v>6</v>
      </c>
      <c r="AK2135">
        <v>2</v>
      </c>
      <c r="AL2135">
        <v>0</v>
      </c>
      <c r="AM2135">
        <v>1</v>
      </c>
    </row>
    <row r="2136" spans="1:39" x14ac:dyDescent="0.25">
      <c r="A2136" t="s">
        <v>51</v>
      </c>
      <c r="B2136" t="s">
        <v>40</v>
      </c>
      <c r="C2136" t="s">
        <v>41</v>
      </c>
      <c r="D2136" t="s">
        <v>54</v>
      </c>
      <c r="E2136" t="s">
        <v>55</v>
      </c>
      <c r="F2136" t="s">
        <v>108</v>
      </c>
      <c r="G2136" t="s">
        <v>2213</v>
      </c>
      <c r="H2136">
        <v>2543</v>
      </c>
      <c r="I2136" t="s">
        <v>46</v>
      </c>
      <c r="J2136" t="s">
        <v>96</v>
      </c>
      <c r="K2136" t="s">
        <v>59</v>
      </c>
      <c r="L2136" t="s">
        <v>51</v>
      </c>
      <c r="M2136" t="s">
        <v>49</v>
      </c>
      <c r="N2136">
        <v>3</v>
      </c>
      <c r="O2136">
        <v>38</v>
      </c>
      <c r="P2136">
        <v>1</v>
      </c>
      <c r="Q2136">
        <v>1333</v>
      </c>
      <c r="R2136">
        <v>1</v>
      </c>
      <c r="S2136" t="s">
        <v>72</v>
      </c>
      <c r="T2136">
        <v>1</v>
      </c>
      <c r="U2136">
        <v>4</v>
      </c>
      <c r="V2136">
        <v>80</v>
      </c>
      <c r="W2136">
        <v>3</v>
      </c>
      <c r="X2136">
        <v>3</v>
      </c>
      <c r="Y2136">
        <v>1</v>
      </c>
      <c r="Z2136">
        <v>13582</v>
      </c>
      <c r="AA2136">
        <v>16292</v>
      </c>
      <c r="AB2136">
        <v>1</v>
      </c>
      <c r="AC2136">
        <v>13</v>
      </c>
      <c r="AD2136">
        <v>3</v>
      </c>
      <c r="AE2136">
        <v>2</v>
      </c>
      <c r="AF2136">
        <v>80</v>
      </c>
      <c r="AG2136">
        <v>1</v>
      </c>
      <c r="AH2136">
        <v>15</v>
      </c>
      <c r="AI2136">
        <v>3</v>
      </c>
      <c r="AJ2136">
        <v>15</v>
      </c>
      <c r="AK2136">
        <v>12</v>
      </c>
      <c r="AL2136">
        <v>5</v>
      </c>
      <c r="AM2136">
        <v>11</v>
      </c>
    </row>
    <row r="2137" spans="1:39" x14ac:dyDescent="0.25">
      <c r="A2137" t="s">
        <v>51</v>
      </c>
      <c r="B2137" t="s">
        <v>86</v>
      </c>
      <c r="C2137" t="s">
        <v>64</v>
      </c>
      <c r="D2137" t="s">
        <v>54</v>
      </c>
      <c r="E2137" t="s">
        <v>55</v>
      </c>
      <c r="F2137" t="s">
        <v>44</v>
      </c>
      <c r="G2137" t="s">
        <v>2214</v>
      </c>
      <c r="H2137">
        <v>2544</v>
      </c>
      <c r="I2137" t="s">
        <v>46</v>
      </c>
      <c r="J2137" t="s">
        <v>63</v>
      </c>
      <c r="K2137" t="s">
        <v>59</v>
      </c>
      <c r="L2137" t="s">
        <v>51</v>
      </c>
      <c r="M2137" t="s">
        <v>49</v>
      </c>
      <c r="N2137">
        <v>3</v>
      </c>
      <c r="O2137">
        <v>32</v>
      </c>
      <c r="P2137">
        <v>1</v>
      </c>
      <c r="Q2137">
        <v>1184</v>
      </c>
      <c r="R2137">
        <v>1</v>
      </c>
      <c r="S2137" t="s">
        <v>72</v>
      </c>
      <c r="T2137">
        <v>1</v>
      </c>
      <c r="U2137">
        <v>3</v>
      </c>
      <c r="V2137">
        <v>70</v>
      </c>
      <c r="W2137">
        <v>2</v>
      </c>
      <c r="X2137">
        <v>1</v>
      </c>
      <c r="Y2137">
        <v>2</v>
      </c>
      <c r="Z2137">
        <v>2332</v>
      </c>
      <c r="AA2137">
        <v>3974</v>
      </c>
      <c r="AB2137">
        <v>6</v>
      </c>
      <c r="AC2137">
        <v>20</v>
      </c>
      <c r="AD2137">
        <v>4</v>
      </c>
      <c r="AE2137">
        <v>3</v>
      </c>
      <c r="AF2137">
        <v>80</v>
      </c>
      <c r="AG2137">
        <v>0</v>
      </c>
      <c r="AH2137">
        <v>5</v>
      </c>
      <c r="AI2137">
        <v>3</v>
      </c>
      <c r="AJ2137">
        <v>3</v>
      </c>
      <c r="AK2137">
        <v>0</v>
      </c>
      <c r="AL2137">
        <v>0</v>
      </c>
      <c r="AM2137">
        <v>2</v>
      </c>
    </row>
    <row r="2138" spans="1:39" x14ac:dyDescent="0.25">
      <c r="A2138" t="s">
        <v>39</v>
      </c>
      <c r="B2138" t="s">
        <v>40</v>
      </c>
      <c r="C2138" t="s">
        <v>64</v>
      </c>
      <c r="D2138" t="s">
        <v>42</v>
      </c>
      <c r="E2138" t="s">
        <v>43</v>
      </c>
      <c r="F2138" t="s">
        <v>101</v>
      </c>
      <c r="G2138" t="s">
        <v>2215</v>
      </c>
      <c r="H2138">
        <v>2545</v>
      </c>
      <c r="I2138" t="s">
        <v>57</v>
      </c>
      <c r="J2138" t="s">
        <v>94</v>
      </c>
      <c r="K2138" t="s">
        <v>59</v>
      </c>
      <c r="L2138" t="s">
        <v>39</v>
      </c>
      <c r="M2138" t="s">
        <v>49</v>
      </c>
      <c r="N2138">
        <v>2</v>
      </c>
      <c r="O2138">
        <v>25</v>
      </c>
      <c r="P2138">
        <v>0</v>
      </c>
      <c r="Q2138">
        <v>867</v>
      </c>
      <c r="R2138">
        <v>19</v>
      </c>
      <c r="S2138" t="s">
        <v>50</v>
      </c>
      <c r="T2138">
        <v>1</v>
      </c>
      <c r="U2138">
        <v>3</v>
      </c>
      <c r="V2138">
        <v>36</v>
      </c>
      <c r="W2138">
        <v>2</v>
      </c>
      <c r="X2138">
        <v>1</v>
      </c>
      <c r="Y2138">
        <v>2</v>
      </c>
      <c r="Z2138">
        <v>2413</v>
      </c>
      <c r="AA2138">
        <v>18798</v>
      </c>
      <c r="AB2138">
        <v>1</v>
      </c>
      <c r="AC2138">
        <v>18</v>
      </c>
      <c r="AD2138">
        <v>3</v>
      </c>
      <c r="AE2138">
        <v>3</v>
      </c>
      <c r="AF2138">
        <v>80</v>
      </c>
      <c r="AG2138">
        <v>3</v>
      </c>
      <c r="AH2138">
        <v>1</v>
      </c>
      <c r="AI2138">
        <v>3</v>
      </c>
      <c r="AJ2138">
        <v>1</v>
      </c>
      <c r="AK2138">
        <v>0</v>
      </c>
      <c r="AL2138">
        <v>0</v>
      </c>
      <c r="AM2138">
        <v>0</v>
      </c>
    </row>
    <row r="2139" spans="1:39" x14ac:dyDescent="0.25">
      <c r="A2139" t="s">
        <v>51</v>
      </c>
      <c r="B2139" t="s">
        <v>40</v>
      </c>
      <c r="C2139" t="s">
        <v>41</v>
      </c>
      <c r="D2139" t="s">
        <v>54</v>
      </c>
      <c r="E2139" t="s">
        <v>43</v>
      </c>
      <c r="F2139" t="s">
        <v>101</v>
      </c>
      <c r="G2139" t="s">
        <v>2216</v>
      </c>
      <c r="H2139">
        <v>2546</v>
      </c>
      <c r="I2139" t="s">
        <v>57</v>
      </c>
      <c r="J2139" t="s">
        <v>47</v>
      </c>
      <c r="K2139" t="s">
        <v>74</v>
      </c>
      <c r="L2139" t="s">
        <v>51</v>
      </c>
      <c r="M2139" t="s">
        <v>49</v>
      </c>
      <c r="N2139">
        <v>2</v>
      </c>
      <c r="O2139">
        <v>40</v>
      </c>
      <c r="P2139">
        <v>1</v>
      </c>
      <c r="Q2139">
        <v>658</v>
      </c>
      <c r="R2139">
        <v>10</v>
      </c>
      <c r="S2139" t="s">
        <v>66</v>
      </c>
      <c r="T2139">
        <v>1</v>
      </c>
      <c r="U2139">
        <v>1</v>
      </c>
      <c r="V2139">
        <v>67</v>
      </c>
      <c r="W2139">
        <v>2</v>
      </c>
      <c r="X2139">
        <v>3</v>
      </c>
      <c r="Y2139">
        <v>2</v>
      </c>
      <c r="Z2139">
        <v>9705</v>
      </c>
      <c r="AA2139">
        <v>20652</v>
      </c>
      <c r="AB2139">
        <v>2</v>
      </c>
      <c r="AC2139">
        <v>12</v>
      </c>
      <c r="AD2139">
        <v>3</v>
      </c>
      <c r="AE2139">
        <v>2</v>
      </c>
      <c r="AF2139">
        <v>80</v>
      </c>
      <c r="AG2139">
        <v>1</v>
      </c>
      <c r="AH2139">
        <v>11</v>
      </c>
      <c r="AI2139">
        <v>2</v>
      </c>
      <c r="AJ2139">
        <v>1</v>
      </c>
      <c r="AK2139">
        <v>0</v>
      </c>
      <c r="AL2139">
        <v>0</v>
      </c>
      <c r="AM2139">
        <v>0</v>
      </c>
    </row>
    <row r="2140" spans="1:39" x14ac:dyDescent="0.25">
      <c r="A2140" t="s">
        <v>51</v>
      </c>
      <c r="B2140" t="s">
        <v>52</v>
      </c>
      <c r="C2140" t="s">
        <v>64</v>
      </c>
      <c r="D2140" t="s">
        <v>54</v>
      </c>
      <c r="E2140" t="s">
        <v>43</v>
      </c>
      <c r="F2140" t="s">
        <v>67</v>
      </c>
      <c r="G2140" t="s">
        <v>2217</v>
      </c>
      <c r="H2140">
        <v>2547</v>
      </c>
      <c r="I2140" t="s">
        <v>57</v>
      </c>
      <c r="J2140" t="s">
        <v>47</v>
      </c>
      <c r="K2140" t="s">
        <v>48</v>
      </c>
      <c r="L2140" t="s">
        <v>51</v>
      </c>
      <c r="M2140" t="s">
        <v>49</v>
      </c>
      <c r="N2140">
        <v>2</v>
      </c>
      <c r="O2140">
        <v>26</v>
      </c>
      <c r="P2140">
        <v>1</v>
      </c>
      <c r="Q2140">
        <v>1283</v>
      </c>
      <c r="R2140">
        <v>1</v>
      </c>
      <c r="S2140" t="s">
        <v>72</v>
      </c>
      <c r="T2140">
        <v>1</v>
      </c>
      <c r="U2140">
        <v>3</v>
      </c>
      <c r="V2140">
        <v>52</v>
      </c>
      <c r="W2140">
        <v>2</v>
      </c>
      <c r="X2140">
        <v>2</v>
      </c>
      <c r="Y2140">
        <v>1</v>
      </c>
      <c r="Z2140">
        <v>4294</v>
      </c>
      <c r="AA2140">
        <v>11148</v>
      </c>
      <c r="AB2140">
        <v>1</v>
      </c>
      <c r="AC2140">
        <v>12</v>
      </c>
      <c r="AD2140">
        <v>3</v>
      </c>
      <c r="AE2140">
        <v>2</v>
      </c>
      <c r="AF2140">
        <v>80</v>
      </c>
      <c r="AG2140">
        <v>0</v>
      </c>
      <c r="AH2140">
        <v>7</v>
      </c>
      <c r="AI2140">
        <v>3</v>
      </c>
      <c r="AJ2140">
        <v>7</v>
      </c>
      <c r="AK2140">
        <v>7</v>
      </c>
      <c r="AL2140">
        <v>0</v>
      </c>
      <c r="AM2140">
        <v>7</v>
      </c>
    </row>
    <row r="2141" spans="1:39" x14ac:dyDescent="0.25">
      <c r="A2141" t="s">
        <v>51</v>
      </c>
      <c r="B2141" t="s">
        <v>40</v>
      </c>
      <c r="C2141" t="s">
        <v>41</v>
      </c>
      <c r="D2141" t="s">
        <v>54</v>
      </c>
      <c r="E2141" t="s">
        <v>55</v>
      </c>
      <c r="F2141" t="s">
        <v>67</v>
      </c>
      <c r="G2141" t="s">
        <v>2218</v>
      </c>
      <c r="H2141">
        <v>2548</v>
      </c>
      <c r="I2141" t="s">
        <v>57</v>
      </c>
      <c r="J2141" t="s">
        <v>63</v>
      </c>
      <c r="K2141" t="s">
        <v>48</v>
      </c>
      <c r="L2141" t="s">
        <v>39</v>
      </c>
      <c r="M2141" t="s">
        <v>49</v>
      </c>
      <c r="N2141">
        <v>3</v>
      </c>
      <c r="O2141">
        <v>41</v>
      </c>
      <c r="P2141">
        <v>1</v>
      </c>
      <c r="Q2141">
        <v>263</v>
      </c>
      <c r="R2141">
        <v>6</v>
      </c>
      <c r="S2141" t="s">
        <v>72</v>
      </c>
      <c r="T2141">
        <v>1</v>
      </c>
      <c r="U2141">
        <v>4</v>
      </c>
      <c r="V2141">
        <v>59</v>
      </c>
      <c r="W2141">
        <v>3</v>
      </c>
      <c r="X2141">
        <v>1</v>
      </c>
      <c r="Y2141">
        <v>1</v>
      </c>
      <c r="Z2141">
        <v>4721</v>
      </c>
      <c r="AA2141">
        <v>3119</v>
      </c>
      <c r="AB2141">
        <v>2</v>
      </c>
      <c r="AC2141">
        <v>13</v>
      </c>
      <c r="AD2141">
        <v>3</v>
      </c>
      <c r="AE2141">
        <v>3</v>
      </c>
      <c r="AF2141">
        <v>80</v>
      </c>
      <c r="AG2141">
        <v>0</v>
      </c>
      <c r="AH2141">
        <v>20</v>
      </c>
      <c r="AI2141">
        <v>3</v>
      </c>
      <c r="AJ2141">
        <v>18</v>
      </c>
      <c r="AK2141">
        <v>13</v>
      </c>
      <c r="AL2141">
        <v>2</v>
      </c>
      <c r="AM2141">
        <v>17</v>
      </c>
    </row>
    <row r="2142" spans="1:39" x14ac:dyDescent="0.25">
      <c r="A2142" t="s">
        <v>51</v>
      </c>
      <c r="B2142" t="s">
        <v>40</v>
      </c>
      <c r="C2142" t="s">
        <v>41</v>
      </c>
      <c r="D2142" t="s">
        <v>54</v>
      </c>
      <c r="E2142" t="s">
        <v>55</v>
      </c>
      <c r="F2142" t="s">
        <v>67</v>
      </c>
      <c r="G2142" t="s">
        <v>2219</v>
      </c>
      <c r="H2142">
        <v>2549</v>
      </c>
      <c r="I2142" t="s">
        <v>57</v>
      </c>
      <c r="J2142" t="s">
        <v>63</v>
      </c>
      <c r="K2142" t="s">
        <v>48</v>
      </c>
      <c r="L2142" t="s">
        <v>51</v>
      </c>
      <c r="M2142" t="s">
        <v>49</v>
      </c>
      <c r="N2142">
        <v>6</v>
      </c>
      <c r="O2142">
        <v>36</v>
      </c>
      <c r="P2142">
        <v>1</v>
      </c>
      <c r="Q2142">
        <v>938</v>
      </c>
      <c r="R2142">
        <v>2</v>
      </c>
      <c r="S2142" t="s">
        <v>66</v>
      </c>
      <c r="T2142">
        <v>1</v>
      </c>
      <c r="U2142">
        <v>3</v>
      </c>
      <c r="V2142">
        <v>79</v>
      </c>
      <c r="W2142">
        <v>3</v>
      </c>
      <c r="X2142">
        <v>1</v>
      </c>
      <c r="Y2142">
        <v>3</v>
      </c>
      <c r="Z2142">
        <v>2519</v>
      </c>
      <c r="AA2142">
        <v>12287</v>
      </c>
      <c r="AB2142">
        <v>4</v>
      </c>
      <c r="AC2142">
        <v>21</v>
      </c>
      <c r="AD2142">
        <v>4</v>
      </c>
      <c r="AE2142">
        <v>3</v>
      </c>
      <c r="AF2142">
        <v>80</v>
      </c>
      <c r="AG2142">
        <v>0</v>
      </c>
      <c r="AH2142">
        <v>16</v>
      </c>
      <c r="AI2142">
        <v>3</v>
      </c>
      <c r="AJ2142">
        <v>11</v>
      </c>
      <c r="AK2142">
        <v>8</v>
      </c>
      <c r="AL2142">
        <v>3</v>
      </c>
      <c r="AM2142">
        <v>9</v>
      </c>
    </row>
    <row r="2143" spans="1:39" x14ac:dyDescent="0.25">
      <c r="A2143" t="s">
        <v>39</v>
      </c>
      <c r="B2143" t="s">
        <v>40</v>
      </c>
      <c r="C2143" t="s">
        <v>87</v>
      </c>
      <c r="D2143" t="s">
        <v>42</v>
      </c>
      <c r="E2143" t="s">
        <v>43</v>
      </c>
      <c r="F2143" t="s">
        <v>61</v>
      </c>
      <c r="G2143" t="s">
        <v>2220</v>
      </c>
      <c r="H2143">
        <v>2550</v>
      </c>
      <c r="I2143" t="s">
        <v>57</v>
      </c>
      <c r="J2143" t="s">
        <v>94</v>
      </c>
      <c r="K2143" t="s">
        <v>48</v>
      </c>
      <c r="L2143" t="s">
        <v>39</v>
      </c>
      <c r="M2143" t="s">
        <v>49</v>
      </c>
      <c r="N2143">
        <v>3</v>
      </c>
      <c r="O2143">
        <v>19</v>
      </c>
      <c r="P2143">
        <v>0</v>
      </c>
      <c r="Q2143">
        <v>419</v>
      </c>
      <c r="R2143">
        <v>21</v>
      </c>
      <c r="S2143" t="s">
        <v>72</v>
      </c>
      <c r="T2143">
        <v>1</v>
      </c>
      <c r="U2143">
        <v>4</v>
      </c>
      <c r="V2143">
        <v>37</v>
      </c>
      <c r="W2143">
        <v>2</v>
      </c>
      <c r="X2143">
        <v>1</v>
      </c>
      <c r="Y2143">
        <v>2</v>
      </c>
      <c r="Z2143">
        <v>2121</v>
      </c>
      <c r="AA2143">
        <v>9947</v>
      </c>
      <c r="AB2143">
        <v>1</v>
      </c>
      <c r="AC2143">
        <v>13</v>
      </c>
      <c r="AD2143">
        <v>3</v>
      </c>
      <c r="AE2143">
        <v>2</v>
      </c>
      <c r="AF2143">
        <v>80</v>
      </c>
      <c r="AG2143">
        <v>0</v>
      </c>
      <c r="AH2143">
        <v>1</v>
      </c>
      <c r="AI2143">
        <v>4</v>
      </c>
      <c r="AJ2143">
        <v>1</v>
      </c>
      <c r="AK2143">
        <v>0</v>
      </c>
      <c r="AL2143">
        <v>0</v>
      </c>
      <c r="AM2143">
        <v>0</v>
      </c>
    </row>
    <row r="2144" spans="1:39" x14ac:dyDescent="0.25">
      <c r="A2144" t="s">
        <v>39</v>
      </c>
      <c r="B2144" t="s">
        <v>40</v>
      </c>
      <c r="C2144" t="s">
        <v>87</v>
      </c>
      <c r="D2144" t="s">
        <v>42</v>
      </c>
      <c r="E2144" t="s">
        <v>55</v>
      </c>
      <c r="F2144" t="s">
        <v>108</v>
      </c>
      <c r="G2144" t="s">
        <v>2221</v>
      </c>
      <c r="H2144">
        <v>2551</v>
      </c>
      <c r="I2144" t="s">
        <v>57</v>
      </c>
      <c r="J2144" t="s">
        <v>63</v>
      </c>
      <c r="K2144" t="s">
        <v>48</v>
      </c>
      <c r="L2144" t="s">
        <v>51</v>
      </c>
      <c r="M2144" t="s">
        <v>49</v>
      </c>
      <c r="N2144">
        <v>2</v>
      </c>
      <c r="O2144">
        <v>20</v>
      </c>
      <c r="P2144">
        <v>0</v>
      </c>
      <c r="Q2144">
        <v>129</v>
      </c>
      <c r="R2144">
        <v>4</v>
      </c>
      <c r="S2144" t="s">
        <v>72</v>
      </c>
      <c r="T2144">
        <v>1</v>
      </c>
      <c r="U2144">
        <v>1</v>
      </c>
      <c r="V2144">
        <v>84</v>
      </c>
      <c r="W2144">
        <v>3</v>
      </c>
      <c r="X2144">
        <v>1</v>
      </c>
      <c r="Y2144">
        <v>1</v>
      </c>
      <c r="Z2144">
        <v>2973</v>
      </c>
      <c r="AA2144">
        <v>13008</v>
      </c>
      <c r="AB2144">
        <v>1</v>
      </c>
      <c r="AC2144">
        <v>19</v>
      </c>
      <c r="AD2144">
        <v>3</v>
      </c>
      <c r="AE2144">
        <v>2</v>
      </c>
      <c r="AF2144">
        <v>80</v>
      </c>
      <c r="AG2144">
        <v>0</v>
      </c>
      <c r="AH2144">
        <v>1</v>
      </c>
      <c r="AI2144">
        <v>3</v>
      </c>
      <c r="AJ2144">
        <v>1</v>
      </c>
      <c r="AK2144">
        <v>0</v>
      </c>
      <c r="AL2144">
        <v>0</v>
      </c>
      <c r="AM2144">
        <v>0</v>
      </c>
    </row>
    <row r="2145" spans="1:39" x14ac:dyDescent="0.25">
      <c r="A2145" t="s">
        <v>51</v>
      </c>
      <c r="B2145" t="s">
        <v>40</v>
      </c>
      <c r="C2145" t="s">
        <v>64</v>
      </c>
      <c r="D2145" t="s">
        <v>54</v>
      </c>
      <c r="E2145" t="s">
        <v>55</v>
      </c>
      <c r="F2145" t="s">
        <v>67</v>
      </c>
      <c r="G2145" t="s">
        <v>2222</v>
      </c>
      <c r="H2145">
        <v>2552</v>
      </c>
      <c r="I2145" t="s">
        <v>46</v>
      </c>
      <c r="J2145" t="s">
        <v>78</v>
      </c>
      <c r="K2145" t="s">
        <v>59</v>
      </c>
      <c r="L2145" t="s">
        <v>39</v>
      </c>
      <c r="M2145" t="s">
        <v>49</v>
      </c>
      <c r="N2145">
        <v>2</v>
      </c>
      <c r="O2145">
        <v>31</v>
      </c>
      <c r="P2145">
        <v>1</v>
      </c>
      <c r="Q2145">
        <v>616</v>
      </c>
      <c r="R2145">
        <v>12</v>
      </c>
      <c r="S2145" t="s">
        <v>72</v>
      </c>
      <c r="T2145">
        <v>1</v>
      </c>
      <c r="U2145">
        <v>4</v>
      </c>
      <c r="V2145">
        <v>41</v>
      </c>
      <c r="W2145">
        <v>3</v>
      </c>
      <c r="X2145">
        <v>2</v>
      </c>
      <c r="Y2145">
        <v>4</v>
      </c>
      <c r="Z2145">
        <v>5855</v>
      </c>
      <c r="AA2145">
        <v>17369</v>
      </c>
      <c r="AB2145">
        <v>0</v>
      </c>
      <c r="AC2145">
        <v>11</v>
      </c>
      <c r="AD2145">
        <v>3</v>
      </c>
      <c r="AE2145">
        <v>3</v>
      </c>
      <c r="AF2145">
        <v>80</v>
      </c>
      <c r="AG2145">
        <v>2</v>
      </c>
      <c r="AH2145">
        <v>10</v>
      </c>
      <c r="AI2145">
        <v>1</v>
      </c>
      <c r="AJ2145">
        <v>9</v>
      </c>
      <c r="AK2145">
        <v>7</v>
      </c>
      <c r="AL2145">
        <v>8</v>
      </c>
      <c r="AM2145">
        <v>5</v>
      </c>
    </row>
    <row r="2146" spans="1:39" x14ac:dyDescent="0.25">
      <c r="A2146" t="s">
        <v>51</v>
      </c>
      <c r="B2146" t="s">
        <v>52</v>
      </c>
      <c r="C2146" t="s">
        <v>41</v>
      </c>
      <c r="D2146" t="s">
        <v>54</v>
      </c>
      <c r="E2146" t="s">
        <v>55</v>
      </c>
      <c r="F2146" t="s">
        <v>67</v>
      </c>
      <c r="G2146" t="s">
        <v>2223</v>
      </c>
      <c r="H2146">
        <v>2553</v>
      </c>
      <c r="I2146" t="s">
        <v>57</v>
      </c>
      <c r="J2146" t="s">
        <v>58</v>
      </c>
      <c r="K2146" t="s">
        <v>74</v>
      </c>
      <c r="L2146" t="s">
        <v>39</v>
      </c>
      <c r="M2146" t="s">
        <v>49</v>
      </c>
      <c r="N2146">
        <v>2</v>
      </c>
      <c r="O2146">
        <v>40</v>
      </c>
      <c r="P2146">
        <v>1</v>
      </c>
      <c r="Q2146">
        <v>1469</v>
      </c>
      <c r="R2146">
        <v>9</v>
      </c>
      <c r="S2146" t="s">
        <v>66</v>
      </c>
      <c r="T2146">
        <v>1</v>
      </c>
      <c r="U2146">
        <v>4</v>
      </c>
      <c r="V2146">
        <v>35</v>
      </c>
      <c r="W2146">
        <v>3</v>
      </c>
      <c r="X2146">
        <v>1</v>
      </c>
      <c r="Y2146">
        <v>2</v>
      </c>
      <c r="Z2146">
        <v>3617</v>
      </c>
      <c r="AA2146">
        <v>25063</v>
      </c>
      <c r="AB2146">
        <v>8</v>
      </c>
      <c r="AC2146">
        <v>14</v>
      </c>
      <c r="AD2146">
        <v>3</v>
      </c>
      <c r="AE2146">
        <v>4</v>
      </c>
      <c r="AF2146">
        <v>80</v>
      </c>
      <c r="AG2146">
        <v>1</v>
      </c>
      <c r="AH2146">
        <v>3</v>
      </c>
      <c r="AI2146">
        <v>3</v>
      </c>
      <c r="AJ2146">
        <v>1</v>
      </c>
      <c r="AK2146">
        <v>1</v>
      </c>
      <c r="AL2146">
        <v>0</v>
      </c>
      <c r="AM2146">
        <v>0</v>
      </c>
    </row>
    <row r="2147" spans="1:39" x14ac:dyDescent="0.25">
      <c r="A2147" t="s">
        <v>51</v>
      </c>
      <c r="B2147" t="s">
        <v>40</v>
      </c>
      <c r="C2147" t="s">
        <v>64</v>
      </c>
      <c r="D2147" t="s">
        <v>54</v>
      </c>
      <c r="E2147" t="s">
        <v>55</v>
      </c>
      <c r="F2147" t="s">
        <v>67</v>
      </c>
      <c r="G2147" t="s">
        <v>2224</v>
      </c>
      <c r="H2147">
        <v>2554</v>
      </c>
      <c r="I2147" t="s">
        <v>46</v>
      </c>
      <c r="J2147" t="s">
        <v>76</v>
      </c>
      <c r="K2147" t="s">
        <v>59</v>
      </c>
      <c r="L2147" t="s">
        <v>51</v>
      </c>
      <c r="M2147" t="s">
        <v>49</v>
      </c>
      <c r="N2147">
        <v>2</v>
      </c>
      <c r="O2147">
        <v>32</v>
      </c>
      <c r="P2147">
        <v>1</v>
      </c>
      <c r="Q2147">
        <v>498</v>
      </c>
      <c r="R2147">
        <v>3</v>
      </c>
      <c r="S2147" t="s">
        <v>66</v>
      </c>
      <c r="T2147">
        <v>1</v>
      </c>
      <c r="U2147">
        <v>3</v>
      </c>
      <c r="V2147">
        <v>93</v>
      </c>
      <c r="W2147">
        <v>3</v>
      </c>
      <c r="X2147">
        <v>2</v>
      </c>
      <c r="Y2147">
        <v>1</v>
      </c>
      <c r="Z2147">
        <v>6725</v>
      </c>
      <c r="AA2147">
        <v>13554</v>
      </c>
      <c r="AB2147">
        <v>1</v>
      </c>
      <c r="AC2147">
        <v>12</v>
      </c>
      <c r="AD2147">
        <v>3</v>
      </c>
      <c r="AE2147">
        <v>3</v>
      </c>
      <c r="AF2147">
        <v>80</v>
      </c>
      <c r="AG2147">
        <v>1</v>
      </c>
      <c r="AH2147">
        <v>8</v>
      </c>
      <c r="AI2147">
        <v>4</v>
      </c>
      <c r="AJ2147">
        <v>8</v>
      </c>
      <c r="AK2147">
        <v>7</v>
      </c>
      <c r="AL2147">
        <v>6</v>
      </c>
      <c r="AM2147">
        <v>3</v>
      </c>
    </row>
    <row r="2148" spans="1:39" x14ac:dyDescent="0.25">
      <c r="A2148" t="s">
        <v>39</v>
      </c>
      <c r="B2148" t="s">
        <v>40</v>
      </c>
      <c r="C2148" t="s">
        <v>41</v>
      </c>
      <c r="D2148" t="s">
        <v>42</v>
      </c>
      <c r="E2148" t="s">
        <v>43</v>
      </c>
      <c r="F2148" t="s">
        <v>44</v>
      </c>
      <c r="G2148" t="s">
        <v>2225</v>
      </c>
      <c r="H2148">
        <v>2555</v>
      </c>
      <c r="I2148" t="s">
        <v>57</v>
      </c>
      <c r="J2148" t="s">
        <v>47</v>
      </c>
      <c r="K2148" t="s">
        <v>59</v>
      </c>
      <c r="L2148" t="s">
        <v>39</v>
      </c>
      <c r="M2148" t="s">
        <v>49</v>
      </c>
      <c r="N2148">
        <v>6</v>
      </c>
      <c r="O2148">
        <v>36</v>
      </c>
      <c r="P2148">
        <v>0</v>
      </c>
      <c r="Q2148">
        <v>530</v>
      </c>
      <c r="R2148">
        <v>3</v>
      </c>
      <c r="S2148" t="s">
        <v>60</v>
      </c>
      <c r="T2148">
        <v>1</v>
      </c>
      <c r="U2148">
        <v>3</v>
      </c>
      <c r="V2148">
        <v>51</v>
      </c>
      <c r="W2148">
        <v>2</v>
      </c>
      <c r="X2148">
        <v>3</v>
      </c>
      <c r="Y2148">
        <v>4</v>
      </c>
      <c r="Z2148">
        <v>10325</v>
      </c>
      <c r="AA2148">
        <v>5518</v>
      </c>
      <c r="AB2148">
        <v>1</v>
      </c>
      <c r="AC2148">
        <v>11</v>
      </c>
      <c r="AD2148">
        <v>3</v>
      </c>
      <c r="AE2148">
        <v>1</v>
      </c>
      <c r="AF2148">
        <v>80</v>
      </c>
      <c r="AG2148">
        <v>1</v>
      </c>
      <c r="AH2148">
        <v>16</v>
      </c>
      <c r="AI2148">
        <v>3</v>
      </c>
      <c r="AJ2148">
        <v>16</v>
      </c>
      <c r="AK2148">
        <v>7</v>
      </c>
      <c r="AL2148">
        <v>3</v>
      </c>
      <c r="AM2148">
        <v>7</v>
      </c>
    </row>
    <row r="2149" spans="1:39" x14ac:dyDescent="0.25">
      <c r="A2149" t="s">
        <v>51</v>
      </c>
      <c r="B2149" t="s">
        <v>40</v>
      </c>
      <c r="C2149" t="s">
        <v>64</v>
      </c>
      <c r="D2149" t="s">
        <v>54</v>
      </c>
      <c r="E2149" t="s">
        <v>55</v>
      </c>
      <c r="F2149" t="s">
        <v>44</v>
      </c>
      <c r="G2149" t="s">
        <v>2226</v>
      </c>
      <c r="H2149">
        <v>2556</v>
      </c>
      <c r="I2149" t="s">
        <v>46</v>
      </c>
      <c r="J2149" t="s">
        <v>78</v>
      </c>
      <c r="K2149" t="s">
        <v>48</v>
      </c>
      <c r="L2149" t="s">
        <v>51</v>
      </c>
      <c r="M2149" t="s">
        <v>49</v>
      </c>
      <c r="N2149">
        <v>3</v>
      </c>
      <c r="O2149">
        <v>33</v>
      </c>
      <c r="P2149">
        <v>1</v>
      </c>
      <c r="Q2149">
        <v>1069</v>
      </c>
      <c r="R2149">
        <v>1</v>
      </c>
      <c r="S2149" t="s">
        <v>72</v>
      </c>
      <c r="T2149">
        <v>1</v>
      </c>
      <c r="U2149">
        <v>2</v>
      </c>
      <c r="V2149">
        <v>42</v>
      </c>
      <c r="W2149">
        <v>2</v>
      </c>
      <c r="X2149">
        <v>2</v>
      </c>
      <c r="Y2149">
        <v>4</v>
      </c>
      <c r="Z2149">
        <v>6949</v>
      </c>
      <c r="AA2149">
        <v>12291</v>
      </c>
      <c r="AB2149">
        <v>0</v>
      </c>
      <c r="AC2149">
        <v>14</v>
      </c>
      <c r="AD2149">
        <v>3</v>
      </c>
      <c r="AE2149">
        <v>1</v>
      </c>
      <c r="AF2149">
        <v>80</v>
      </c>
      <c r="AG2149">
        <v>0</v>
      </c>
      <c r="AH2149">
        <v>6</v>
      </c>
      <c r="AI2149">
        <v>3</v>
      </c>
      <c r="AJ2149">
        <v>5</v>
      </c>
      <c r="AK2149">
        <v>0</v>
      </c>
      <c r="AL2149">
        <v>1</v>
      </c>
      <c r="AM2149">
        <v>4</v>
      </c>
    </row>
    <row r="2150" spans="1:39" x14ac:dyDescent="0.25">
      <c r="A2150" t="s">
        <v>39</v>
      </c>
      <c r="B2150" t="s">
        <v>40</v>
      </c>
      <c r="C2150" t="s">
        <v>41</v>
      </c>
      <c r="D2150" t="s">
        <v>42</v>
      </c>
      <c r="E2150" t="s">
        <v>43</v>
      </c>
      <c r="F2150" t="s">
        <v>44</v>
      </c>
      <c r="G2150" t="s">
        <v>2227</v>
      </c>
      <c r="H2150">
        <v>2557</v>
      </c>
      <c r="I2150" t="s">
        <v>57</v>
      </c>
      <c r="J2150" t="s">
        <v>47</v>
      </c>
      <c r="K2150" t="s">
        <v>59</v>
      </c>
      <c r="L2150" t="s">
        <v>51</v>
      </c>
      <c r="M2150" t="s">
        <v>49</v>
      </c>
      <c r="N2150">
        <v>2</v>
      </c>
      <c r="O2150">
        <v>37</v>
      </c>
      <c r="P2150">
        <v>0</v>
      </c>
      <c r="Q2150">
        <v>625</v>
      </c>
      <c r="R2150">
        <v>1</v>
      </c>
      <c r="S2150" t="s">
        <v>66</v>
      </c>
      <c r="T2150">
        <v>1</v>
      </c>
      <c r="U2150">
        <v>1</v>
      </c>
      <c r="V2150">
        <v>46</v>
      </c>
      <c r="W2150">
        <v>2</v>
      </c>
      <c r="X2150">
        <v>3</v>
      </c>
      <c r="Y2150">
        <v>3</v>
      </c>
      <c r="Z2150">
        <v>10609</v>
      </c>
      <c r="AA2150">
        <v>14922</v>
      </c>
      <c r="AB2150">
        <v>5</v>
      </c>
      <c r="AC2150">
        <v>11</v>
      </c>
      <c r="AD2150">
        <v>3</v>
      </c>
      <c r="AE2150">
        <v>3</v>
      </c>
      <c r="AF2150">
        <v>80</v>
      </c>
      <c r="AG2150">
        <v>0</v>
      </c>
      <c r="AH2150">
        <v>17</v>
      </c>
      <c r="AI2150">
        <v>1</v>
      </c>
      <c r="AJ2150">
        <v>14</v>
      </c>
      <c r="AK2150">
        <v>1</v>
      </c>
      <c r="AL2150">
        <v>11</v>
      </c>
      <c r="AM2150">
        <v>7</v>
      </c>
    </row>
    <row r="2151" spans="1:39" x14ac:dyDescent="0.25">
      <c r="A2151" t="s">
        <v>51</v>
      </c>
      <c r="B2151" t="s">
        <v>86</v>
      </c>
      <c r="C2151" t="s">
        <v>53</v>
      </c>
      <c r="D2151" t="s">
        <v>54</v>
      </c>
      <c r="E2151" t="s">
        <v>55</v>
      </c>
      <c r="F2151" t="s">
        <v>44</v>
      </c>
      <c r="G2151" t="s">
        <v>2228</v>
      </c>
      <c r="H2151">
        <v>2558</v>
      </c>
      <c r="I2151" t="s">
        <v>57</v>
      </c>
      <c r="J2151" t="s">
        <v>63</v>
      </c>
      <c r="K2151" t="s">
        <v>59</v>
      </c>
      <c r="L2151" t="s">
        <v>51</v>
      </c>
      <c r="M2151" t="s">
        <v>49</v>
      </c>
      <c r="N2151">
        <v>5</v>
      </c>
      <c r="O2151">
        <v>45</v>
      </c>
      <c r="P2151">
        <v>1</v>
      </c>
      <c r="Q2151">
        <v>805</v>
      </c>
      <c r="R2151">
        <v>4</v>
      </c>
      <c r="S2151" t="s">
        <v>50</v>
      </c>
      <c r="T2151">
        <v>1</v>
      </c>
      <c r="U2151">
        <v>3</v>
      </c>
      <c r="V2151">
        <v>57</v>
      </c>
      <c r="W2151">
        <v>3</v>
      </c>
      <c r="X2151">
        <v>2</v>
      </c>
      <c r="Y2151">
        <v>2</v>
      </c>
      <c r="Z2151">
        <v>4447</v>
      </c>
      <c r="AA2151">
        <v>23163</v>
      </c>
      <c r="AB2151">
        <v>1</v>
      </c>
      <c r="AC2151">
        <v>12</v>
      </c>
      <c r="AD2151">
        <v>3</v>
      </c>
      <c r="AE2151">
        <v>2</v>
      </c>
      <c r="AF2151">
        <v>80</v>
      </c>
      <c r="AG2151">
        <v>0</v>
      </c>
      <c r="AH2151">
        <v>9</v>
      </c>
      <c r="AI2151">
        <v>2</v>
      </c>
      <c r="AJ2151">
        <v>9</v>
      </c>
      <c r="AK2151">
        <v>7</v>
      </c>
      <c r="AL2151">
        <v>0</v>
      </c>
      <c r="AM2151">
        <v>8</v>
      </c>
    </row>
    <row r="2152" spans="1:39" x14ac:dyDescent="0.25">
      <c r="A2152" t="s">
        <v>51</v>
      </c>
      <c r="B2152" t="s">
        <v>52</v>
      </c>
      <c r="C2152" t="s">
        <v>64</v>
      </c>
      <c r="D2152" t="s">
        <v>54</v>
      </c>
      <c r="E2152" t="s">
        <v>43</v>
      </c>
      <c r="F2152" t="s">
        <v>108</v>
      </c>
      <c r="G2152" t="s">
        <v>2229</v>
      </c>
      <c r="H2152">
        <v>2559</v>
      </c>
      <c r="I2152" t="s">
        <v>46</v>
      </c>
      <c r="J2152" t="s">
        <v>94</v>
      </c>
      <c r="K2152" t="s">
        <v>59</v>
      </c>
      <c r="L2152" t="s">
        <v>51</v>
      </c>
      <c r="M2152" t="s">
        <v>49</v>
      </c>
      <c r="N2152">
        <v>5</v>
      </c>
      <c r="O2152">
        <v>29</v>
      </c>
      <c r="P2152">
        <v>1</v>
      </c>
      <c r="Q2152">
        <v>1404</v>
      </c>
      <c r="R2152">
        <v>20</v>
      </c>
      <c r="S2152" t="s">
        <v>72</v>
      </c>
      <c r="T2152">
        <v>1</v>
      </c>
      <c r="U2152">
        <v>3</v>
      </c>
      <c r="V2152">
        <v>84</v>
      </c>
      <c r="W2152">
        <v>3</v>
      </c>
      <c r="X2152">
        <v>1</v>
      </c>
      <c r="Y2152">
        <v>4</v>
      </c>
      <c r="Z2152">
        <v>2157</v>
      </c>
      <c r="AA2152">
        <v>18203</v>
      </c>
      <c r="AB2152">
        <v>1</v>
      </c>
      <c r="AC2152">
        <v>15</v>
      </c>
      <c r="AD2152">
        <v>3</v>
      </c>
      <c r="AE2152">
        <v>2</v>
      </c>
      <c r="AF2152">
        <v>80</v>
      </c>
      <c r="AG2152">
        <v>1</v>
      </c>
      <c r="AH2152">
        <v>3</v>
      </c>
      <c r="AI2152">
        <v>3</v>
      </c>
      <c r="AJ2152">
        <v>3</v>
      </c>
      <c r="AK2152">
        <v>1</v>
      </c>
      <c r="AL2152">
        <v>0</v>
      </c>
      <c r="AM2152">
        <v>2</v>
      </c>
    </row>
    <row r="2153" spans="1:39" x14ac:dyDescent="0.25">
      <c r="A2153" t="s">
        <v>51</v>
      </c>
      <c r="B2153" t="s">
        <v>40</v>
      </c>
      <c r="C2153" t="s">
        <v>41</v>
      </c>
      <c r="D2153" t="s">
        <v>54</v>
      </c>
      <c r="E2153" t="s">
        <v>43</v>
      </c>
      <c r="F2153" t="s">
        <v>67</v>
      </c>
      <c r="G2153" t="s">
        <v>2230</v>
      </c>
      <c r="H2153">
        <v>2560</v>
      </c>
      <c r="I2153" t="s">
        <v>46</v>
      </c>
      <c r="J2153" t="s">
        <v>47</v>
      </c>
      <c r="K2153" t="s">
        <v>59</v>
      </c>
      <c r="L2153" t="s">
        <v>51</v>
      </c>
      <c r="M2153" t="s">
        <v>49</v>
      </c>
      <c r="N2153">
        <v>3</v>
      </c>
      <c r="O2153">
        <v>35</v>
      </c>
      <c r="P2153">
        <v>1</v>
      </c>
      <c r="Q2153">
        <v>1219</v>
      </c>
      <c r="R2153">
        <v>18</v>
      </c>
      <c r="S2153" t="s">
        <v>72</v>
      </c>
      <c r="T2153">
        <v>1</v>
      </c>
      <c r="U2153">
        <v>3</v>
      </c>
      <c r="V2153">
        <v>86</v>
      </c>
      <c r="W2153">
        <v>3</v>
      </c>
      <c r="X2153">
        <v>2</v>
      </c>
      <c r="Y2153">
        <v>3</v>
      </c>
      <c r="Z2153">
        <v>4601</v>
      </c>
      <c r="AA2153">
        <v>6179</v>
      </c>
      <c r="AB2153">
        <v>1</v>
      </c>
      <c r="AC2153">
        <v>16</v>
      </c>
      <c r="AD2153">
        <v>3</v>
      </c>
      <c r="AE2153">
        <v>2</v>
      </c>
      <c r="AF2153">
        <v>80</v>
      </c>
      <c r="AG2153">
        <v>0</v>
      </c>
      <c r="AH2153">
        <v>5</v>
      </c>
      <c r="AI2153">
        <v>3</v>
      </c>
      <c r="AJ2153">
        <v>5</v>
      </c>
      <c r="AK2153">
        <v>2</v>
      </c>
      <c r="AL2153">
        <v>1</v>
      </c>
      <c r="AM2153">
        <v>0</v>
      </c>
    </row>
    <row r="2154" spans="1:39" x14ac:dyDescent="0.25">
      <c r="A2154" t="s">
        <v>51</v>
      </c>
      <c r="B2154" t="s">
        <v>40</v>
      </c>
      <c r="C2154" t="s">
        <v>53</v>
      </c>
      <c r="D2154" t="s">
        <v>54</v>
      </c>
      <c r="E2154" t="s">
        <v>55</v>
      </c>
      <c r="F2154" t="s">
        <v>44</v>
      </c>
      <c r="G2154" t="s">
        <v>2231</v>
      </c>
      <c r="H2154">
        <v>2561</v>
      </c>
      <c r="I2154" t="s">
        <v>57</v>
      </c>
      <c r="J2154" t="s">
        <v>90</v>
      </c>
      <c r="K2154" t="s">
        <v>59</v>
      </c>
      <c r="L2154" t="s">
        <v>51</v>
      </c>
      <c r="M2154" t="s">
        <v>49</v>
      </c>
      <c r="N2154">
        <v>2</v>
      </c>
      <c r="O2154">
        <v>52</v>
      </c>
      <c r="P2154">
        <v>1</v>
      </c>
      <c r="Q2154">
        <v>1053</v>
      </c>
      <c r="R2154">
        <v>1</v>
      </c>
      <c r="S2154" t="s">
        <v>50</v>
      </c>
      <c r="T2154">
        <v>1</v>
      </c>
      <c r="U2154">
        <v>4</v>
      </c>
      <c r="V2154">
        <v>70</v>
      </c>
      <c r="W2154">
        <v>3</v>
      </c>
      <c r="X2154">
        <v>4</v>
      </c>
      <c r="Y2154">
        <v>4</v>
      </c>
      <c r="Z2154">
        <v>17099</v>
      </c>
      <c r="AA2154">
        <v>13829</v>
      </c>
      <c r="AB2154">
        <v>2</v>
      </c>
      <c r="AC2154">
        <v>15</v>
      </c>
      <c r="AD2154">
        <v>3</v>
      </c>
      <c r="AE2154">
        <v>2</v>
      </c>
      <c r="AF2154">
        <v>80</v>
      </c>
      <c r="AG2154">
        <v>1</v>
      </c>
      <c r="AH2154">
        <v>26</v>
      </c>
      <c r="AI2154">
        <v>2</v>
      </c>
      <c r="AJ2154">
        <v>9</v>
      </c>
      <c r="AK2154">
        <v>8</v>
      </c>
      <c r="AL2154">
        <v>7</v>
      </c>
      <c r="AM2154">
        <v>8</v>
      </c>
    </row>
    <row r="2155" spans="1:39" x14ac:dyDescent="0.25">
      <c r="A2155" t="s">
        <v>39</v>
      </c>
      <c r="B2155" t="s">
        <v>40</v>
      </c>
      <c r="C2155" t="s">
        <v>70</v>
      </c>
      <c r="D2155" t="s">
        <v>42</v>
      </c>
      <c r="E2155" t="s">
        <v>55</v>
      </c>
      <c r="F2155" t="s">
        <v>108</v>
      </c>
      <c r="G2155" t="s">
        <v>2232</v>
      </c>
      <c r="H2155">
        <v>2562</v>
      </c>
      <c r="I2155" t="s">
        <v>57</v>
      </c>
      <c r="J2155" t="s">
        <v>58</v>
      </c>
      <c r="K2155" t="s">
        <v>48</v>
      </c>
      <c r="L2155" t="s">
        <v>51</v>
      </c>
      <c r="M2155" t="s">
        <v>49</v>
      </c>
      <c r="N2155">
        <v>4</v>
      </c>
      <c r="O2155">
        <v>58</v>
      </c>
      <c r="P2155">
        <v>0</v>
      </c>
      <c r="Q2155">
        <v>289</v>
      </c>
      <c r="R2155">
        <v>2</v>
      </c>
      <c r="S2155" t="s">
        <v>72</v>
      </c>
      <c r="T2155">
        <v>1</v>
      </c>
      <c r="U2155">
        <v>4</v>
      </c>
      <c r="V2155">
        <v>51</v>
      </c>
      <c r="W2155">
        <v>3</v>
      </c>
      <c r="X2155">
        <v>1</v>
      </c>
      <c r="Y2155">
        <v>3</v>
      </c>
      <c r="Z2155">
        <v>2479</v>
      </c>
      <c r="AA2155">
        <v>26227</v>
      </c>
      <c r="AB2155">
        <v>4</v>
      </c>
      <c r="AC2155">
        <v>24</v>
      </c>
      <c r="AD2155">
        <v>4</v>
      </c>
      <c r="AE2155">
        <v>1</v>
      </c>
      <c r="AF2155">
        <v>80</v>
      </c>
      <c r="AG2155">
        <v>0</v>
      </c>
      <c r="AH2155">
        <v>7</v>
      </c>
      <c r="AI2155">
        <v>3</v>
      </c>
      <c r="AJ2155">
        <v>1</v>
      </c>
      <c r="AK2155">
        <v>0</v>
      </c>
      <c r="AL2155">
        <v>0</v>
      </c>
      <c r="AM2155">
        <v>0</v>
      </c>
    </row>
    <row r="2156" spans="1:39" x14ac:dyDescent="0.25">
      <c r="A2156" t="s">
        <v>51</v>
      </c>
      <c r="B2156" t="s">
        <v>40</v>
      </c>
      <c r="C2156" t="s">
        <v>53</v>
      </c>
      <c r="D2156" t="s">
        <v>54</v>
      </c>
      <c r="E2156" t="s">
        <v>43</v>
      </c>
      <c r="F2156" t="s">
        <v>67</v>
      </c>
      <c r="G2156" t="s">
        <v>2233</v>
      </c>
      <c r="H2156">
        <v>2563</v>
      </c>
      <c r="I2156" t="s">
        <v>57</v>
      </c>
      <c r="J2156" t="s">
        <v>90</v>
      </c>
      <c r="K2156" t="s">
        <v>74</v>
      </c>
      <c r="L2156" t="s">
        <v>51</v>
      </c>
      <c r="M2156" t="s">
        <v>49</v>
      </c>
      <c r="N2156">
        <v>3</v>
      </c>
      <c r="O2156">
        <v>53</v>
      </c>
      <c r="P2156">
        <v>1</v>
      </c>
      <c r="Q2156">
        <v>1376</v>
      </c>
      <c r="R2156">
        <v>2</v>
      </c>
      <c r="S2156" t="s">
        <v>50</v>
      </c>
      <c r="T2156">
        <v>1</v>
      </c>
      <c r="U2156">
        <v>3</v>
      </c>
      <c r="V2156">
        <v>45</v>
      </c>
      <c r="W2156">
        <v>3</v>
      </c>
      <c r="X2156">
        <v>4</v>
      </c>
      <c r="Y2156">
        <v>3</v>
      </c>
      <c r="Z2156">
        <v>14852</v>
      </c>
      <c r="AA2156">
        <v>13938</v>
      </c>
      <c r="AB2156">
        <v>6</v>
      </c>
      <c r="AC2156">
        <v>13</v>
      </c>
      <c r="AD2156">
        <v>3</v>
      </c>
      <c r="AE2156">
        <v>3</v>
      </c>
      <c r="AF2156">
        <v>80</v>
      </c>
      <c r="AG2156">
        <v>1</v>
      </c>
      <c r="AH2156">
        <v>22</v>
      </c>
      <c r="AI2156">
        <v>4</v>
      </c>
      <c r="AJ2156">
        <v>17</v>
      </c>
      <c r="AK2156">
        <v>13</v>
      </c>
      <c r="AL2156">
        <v>15</v>
      </c>
      <c r="AM2156">
        <v>2</v>
      </c>
    </row>
    <row r="2157" spans="1:39" x14ac:dyDescent="0.25">
      <c r="A2157" t="s">
        <v>51</v>
      </c>
      <c r="B2157" t="s">
        <v>40</v>
      </c>
      <c r="C2157" t="s">
        <v>64</v>
      </c>
      <c r="D2157" t="s">
        <v>54</v>
      </c>
      <c r="E2157" t="s">
        <v>43</v>
      </c>
      <c r="F2157" t="s">
        <v>61</v>
      </c>
      <c r="G2157" t="s">
        <v>2234</v>
      </c>
      <c r="H2157">
        <v>2564</v>
      </c>
      <c r="I2157" t="s">
        <v>57</v>
      </c>
      <c r="J2157" t="s">
        <v>47</v>
      </c>
      <c r="K2157" t="s">
        <v>74</v>
      </c>
      <c r="L2157" t="s">
        <v>51</v>
      </c>
      <c r="M2157" t="s">
        <v>49</v>
      </c>
      <c r="N2157">
        <v>2</v>
      </c>
      <c r="O2157">
        <v>30</v>
      </c>
      <c r="P2157">
        <v>1</v>
      </c>
      <c r="Q2157">
        <v>231</v>
      </c>
      <c r="R2157">
        <v>8</v>
      </c>
      <c r="S2157" t="s">
        <v>50</v>
      </c>
      <c r="T2157">
        <v>1</v>
      </c>
      <c r="U2157">
        <v>3</v>
      </c>
      <c r="V2157">
        <v>62</v>
      </c>
      <c r="W2157">
        <v>3</v>
      </c>
      <c r="X2157">
        <v>3</v>
      </c>
      <c r="Y2157">
        <v>3</v>
      </c>
      <c r="Z2157">
        <v>7264</v>
      </c>
      <c r="AA2157">
        <v>9977</v>
      </c>
      <c r="AB2157">
        <v>5</v>
      </c>
      <c r="AC2157">
        <v>11</v>
      </c>
      <c r="AD2157">
        <v>3</v>
      </c>
      <c r="AE2157">
        <v>1</v>
      </c>
      <c r="AF2157">
        <v>80</v>
      </c>
      <c r="AG2157">
        <v>1</v>
      </c>
      <c r="AH2157">
        <v>10</v>
      </c>
      <c r="AI2157">
        <v>4</v>
      </c>
      <c r="AJ2157">
        <v>8</v>
      </c>
      <c r="AK2157">
        <v>4</v>
      </c>
      <c r="AL2157">
        <v>7</v>
      </c>
      <c r="AM2157">
        <v>7</v>
      </c>
    </row>
    <row r="2158" spans="1:39" x14ac:dyDescent="0.25">
      <c r="A2158" t="s">
        <v>51</v>
      </c>
      <c r="B2158" t="s">
        <v>86</v>
      </c>
      <c r="C2158" t="s">
        <v>41</v>
      </c>
      <c r="D2158" t="s">
        <v>54</v>
      </c>
      <c r="E2158" t="s">
        <v>43</v>
      </c>
      <c r="F2158" t="s">
        <v>108</v>
      </c>
      <c r="G2158" t="s">
        <v>2235</v>
      </c>
      <c r="H2158">
        <v>2565</v>
      </c>
      <c r="I2158" t="s">
        <v>46</v>
      </c>
      <c r="J2158" t="s">
        <v>47</v>
      </c>
      <c r="K2158" t="s">
        <v>48</v>
      </c>
      <c r="L2158" t="s">
        <v>39</v>
      </c>
      <c r="M2158" t="s">
        <v>49</v>
      </c>
      <c r="N2158">
        <v>1</v>
      </c>
      <c r="O2158">
        <v>38</v>
      </c>
      <c r="P2158">
        <v>1</v>
      </c>
      <c r="Q2158">
        <v>152</v>
      </c>
      <c r="R2158">
        <v>10</v>
      </c>
      <c r="S2158" t="s">
        <v>72</v>
      </c>
      <c r="T2158">
        <v>1</v>
      </c>
      <c r="U2158">
        <v>3</v>
      </c>
      <c r="V2158">
        <v>85</v>
      </c>
      <c r="W2158">
        <v>3</v>
      </c>
      <c r="X2158">
        <v>2</v>
      </c>
      <c r="Y2158">
        <v>4</v>
      </c>
      <c r="Z2158">
        <v>5666</v>
      </c>
      <c r="AA2158">
        <v>19899</v>
      </c>
      <c r="AB2158">
        <v>1</v>
      </c>
      <c r="AC2158">
        <v>13</v>
      </c>
      <c r="AD2158">
        <v>3</v>
      </c>
      <c r="AE2158">
        <v>2</v>
      </c>
      <c r="AF2158">
        <v>80</v>
      </c>
      <c r="AG2158">
        <v>0</v>
      </c>
      <c r="AH2158">
        <v>6</v>
      </c>
      <c r="AI2158">
        <v>3</v>
      </c>
      <c r="AJ2158">
        <v>5</v>
      </c>
      <c r="AK2158">
        <v>3</v>
      </c>
      <c r="AL2158">
        <v>1</v>
      </c>
      <c r="AM2158">
        <v>3</v>
      </c>
    </row>
    <row r="2159" spans="1:39" x14ac:dyDescent="0.25">
      <c r="A2159" t="s">
        <v>51</v>
      </c>
      <c r="B2159" t="s">
        <v>40</v>
      </c>
      <c r="C2159" t="s">
        <v>41</v>
      </c>
      <c r="D2159" t="s">
        <v>54</v>
      </c>
      <c r="E2159" t="s">
        <v>43</v>
      </c>
      <c r="F2159" t="s">
        <v>44</v>
      </c>
      <c r="G2159" t="s">
        <v>2236</v>
      </c>
      <c r="H2159">
        <v>2566</v>
      </c>
      <c r="I2159" t="s">
        <v>57</v>
      </c>
      <c r="J2159" t="s">
        <v>47</v>
      </c>
      <c r="K2159" t="s">
        <v>74</v>
      </c>
      <c r="L2159" t="s">
        <v>51</v>
      </c>
      <c r="M2159" t="s">
        <v>49</v>
      </c>
      <c r="N2159">
        <v>2</v>
      </c>
      <c r="O2159">
        <v>35</v>
      </c>
      <c r="P2159">
        <v>1</v>
      </c>
      <c r="Q2159">
        <v>882</v>
      </c>
      <c r="R2159">
        <v>3</v>
      </c>
      <c r="S2159" t="s">
        <v>66</v>
      </c>
      <c r="T2159">
        <v>1</v>
      </c>
      <c r="U2159">
        <v>4</v>
      </c>
      <c r="V2159">
        <v>92</v>
      </c>
      <c r="W2159">
        <v>3</v>
      </c>
      <c r="X2159">
        <v>3</v>
      </c>
      <c r="Y2159">
        <v>4</v>
      </c>
      <c r="Z2159">
        <v>7823</v>
      </c>
      <c r="AA2159">
        <v>6812</v>
      </c>
      <c r="AB2159">
        <v>6</v>
      </c>
      <c r="AC2159">
        <v>13</v>
      </c>
      <c r="AD2159">
        <v>3</v>
      </c>
      <c r="AE2159">
        <v>2</v>
      </c>
      <c r="AF2159">
        <v>80</v>
      </c>
      <c r="AG2159">
        <v>1</v>
      </c>
      <c r="AH2159">
        <v>12</v>
      </c>
      <c r="AI2159">
        <v>3</v>
      </c>
      <c r="AJ2159">
        <v>10</v>
      </c>
      <c r="AK2159">
        <v>9</v>
      </c>
      <c r="AL2159">
        <v>0</v>
      </c>
      <c r="AM2159">
        <v>8</v>
      </c>
    </row>
    <row r="2160" spans="1:39" x14ac:dyDescent="0.25">
      <c r="A2160" t="s">
        <v>51</v>
      </c>
      <c r="B2160" t="s">
        <v>40</v>
      </c>
      <c r="C2160" t="s">
        <v>41</v>
      </c>
      <c r="D2160" t="s">
        <v>54</v>
      </c>
      <c r="E2160" t="s">
        <v>43</v>
      </c>
      <c r="F2160" t="s">
        <v>44</v>
      </c>
      <c r="G2160" t="s">
        <v>2237</v>
      </c>
      <c r="H2160">
        <v>2567</v>
      </c>
      <c r="I2160" t="s">
        <v>57</v>
      </c>
      <c r="J2160" t="s">
        <v>47</v>
      </c>
      <c r="K2160" t="s">
        <v>48</v>
      </c>
      <c r="L2160" t="s">
        <v>51</v>
      </c>
      <c r="M2160" t="s">
        <v>49</v>
      </c>
      <c r="N2160">
        <v>3</v>
      </c>
      <c r="O2160">
        <v>39</v>
      </c>
      <c r="P2160">
        <v>1</v>
      </c>
      <c r="Q2160">
        <v>903</v>
      </c>
      <c r="R2160">
        <v>2</v>
      </c>
      <c r="S2160" t="s">
        <v>129</v>
      </c>
      <c r="T2160">
        <v>1</v>
      </c>
      <c r="U2160">
        <v>1</v>
      </c>
      <c r="V2160">
        <v>41</v>
      </c>
      <c r="W2160">
        <v>4</v>
      </c>
      <c r="X2160">
        <v>3</v>
      </c>
      <c r="Y2160">
        <v>3</v>
      </c>
      <c r="Z2160">
        <v>7880</v>
      </c>
      <c r="AA2160">
        <v>2560</v>
      </c>
      <c r="AB2160">
        <v>0</v>
      </c>
      <c r="AC2160">
        <v>18</v>
      </c>
      <c r="AD2160">
        <v>3</v>
      </c>
      <c r="AE2160">
        <v>4</v>
      </c>
      <c r="AF2160">
        <v>80</v>
      </c>
      <c r="AG2160">
        <v>0</v>
      </c>
      <c r="AH2160">
        <v>9</v>
      </c>
      <c r="AI2160">
        <v>3</v>
      </c>
      <c r="AJ2160">
        <v>8</v>
      </c>
      <c r="AK2160">
        <v>7</v>
      </c>
      <c r="AL2160">
        <v>0</v>
      </c>
      <c r="AM2160">
        <v>7</v>
      </c>
    </row>
    <row r="2161" spans="1:39" x14ac:dyDescent="0.25">
      <c r="A2161" t="s">
        <v>39</v>
      </c>
      <c r="B2161" t="s">
        <v>86</v>
      </c>
      <c r="C2161" t="s">
        <v>41</v>
      </c>
      <c r="D2161" t="s">
        <v>42</v>
      </c>
      <c r="E2161" t="s">
        <v>43</v>
      </c>
      <c r="F2161" t="s">
        <v>44</v>
      </c>
      <c r="G2161" t="s">
        <v>2238</v>
      </c>
      <c r="H2161">
        <v>2568</v>
      </c>
      <c r="I2161" t="s">
        <v>46</v>
      </c>
      <c r="J2161" t="s">
        <v>47</v>
      </c>
      <c r="K2161" t="s">
        <v>48</v>
      </c>
      <c r="L2161" t="s">
        <v>39</v>
      </c>
      <c r="M2161" t="s">
        <v>49</v>
      </c>
      <c r="N2161">
        <v>2</v>
      </c>
      <c r="O2161">
        <v>40</v>
      </c>
      <c r="P2161">
        <v>0</v>
      </c>
      <c r="Q2161">
        <v>1479</v>
      </c>
      <c r="R2161">
        <v>24</v>
      </c>
      <c r="S2161" t="s">
        <v>72</v>
      </c>
      <c r="T2161">
        <v>1</v>
      </c>
      <c r="U2161">
        <v>2</v>
      </c>
      <c r="V2161">
        <v>100</v>
      </c>
      <c r="W2161">
        <v>4</v>
      </c>
      <c r="X2161">
        <v>4</v>
      </c>
      <c r="Y2161">
        <v>2</v>
      </c>
      <c r="Z2161">
        <v>13194</v>
      </c>
      <c r="AA2161">
        <v>17071</v>
      </c>
      <c r="AB2161">
        <v>4</v>
      </c>
      <c r="AC2161">
        <v>16</v>
      </c>
      <c r="AD2161">
        <v>3</v>
      </c>
      <c r="AE2161">
        <v>4</v>
      </c>
      <c r="AF2161">
        <v>80</v>
      </c>
      <c r="AG2161">
        <v>0</v>
      </c>
      <c r="AH2161">
        <v>22</v>
      </c>
      <c r="AI2161">
        <v>2</v>
      </c>
      <c r="AJ2161">
        <v>1</v>
      </c>
      <c r="AK2161">
        <v>0</v>
      </c>
      <c r="AL2161">
        <v>0</v>
      </c>
      <c r="AM2161">
        <v>0</v>
      </c>
    </row>
    <row r="2162" spans="1:39" x14ac:dyDescent="0.25">
      <c r="A2162" t="s">
        <v>51</v>
      </c>
      <c r="B2162" t="s">
        <v>52</v>
      </c>
      <c r="C2162" t="s">
        <v>53</v>
      </c>
      <c r="D2162" t="s">
        <v>54</v>
      </c>
      <c r="E2162" t="s">
        <v>55</v>
      </c>
      <c r="F2162" t="s">
        <v>67</v>
      </c>
      <c r="G2162" t="s">
        <v>2239</v>
      </c>
      <c r="H2162">
        <v>2569</v>
      </c>
      <c r="I2162" t="s">
        <v>57</v>
      </c>
      <c r="J2162" t="s">
        <v>76</v>
      </c>
      <c r="K2162" t="s">
        <v>74</v>
      </c>
      <c r="L2162" t="s">
        <v>39</v>
      </c>
      <c r="M2162" t="s">
        <v>49</v>
      </c>
      <c r="N2162">
        <v>3</v>
      </c>
      <c r="O2162">
        <v>47</v>
      </c>
      <c r="P2162">
        <v>1</v>
      </c>
      <c r="Q2162">
        <v>1379</v>
      </c>
      <c r="R2162">
        <v>16</v>
      </c>
      <c r="S2162" t="s">
        <v>66</v>
      </c>
      <c r="T2162">
        <v>1</v>
      </c>
      <c r="U2162">
        <v>3</v>
      </c>
      <c r="V2162">
        <v>64</v>
      </c>
      <c r="W2162">
        <v>4</v>
      </c>
      <c r="X2162">
        <v>2</v>
      </c>
      <c r="Y2162">
        <v>3</v>
      </c>
      <c r="Z2162">
        <v>5067</v>
      </c>
      <c r="AA2162">
        <v>6759</v>
      </c>
      <c r="AB2162">
        <v>1</v>
      </c>
      <c r="AC2162">
        <v>19</v>
      </c>
      <c r="AD2162">
        <v>3</v>
      </c>
      <c r="AE2162">
        <v>3</v>
      </c>
      <c r="AF2162">
        <v>80</v>
      </c>
      <c r="AG2162">
        <v>0</v>
      </c>
      <c r="AH2162">
        <v>20</v>
      </c>
      <c r="AI2162">
        <v>4</v>
      </c>
      <c r="AJ2162">
        <v>19</v>
      </c>
      <c r="AK2162">
        <v>10</v>
      </c>
      <c r="AL2162">
        <v>2</v>
      </c>
      <c r="AM2162">
        <v>7</v>
      </c>
    </row>
    <row r="2163" spans="1:39" x14ac:dyDescent="0.25">
      <c r="A2163" t="s">
        <v>51</v>
      </c>
      <c r="B2163" t="s">
        <v>86</v>
      </c>
      <c r="C2163" t="s">
        <v>41</v>
      </c>
      <c r="D2163" t="s">
        <v>54</v>
      </c>
      <c r="E2163" t="s">
        <v>43</v>
      </c>
      <c r="F2163" t="s">
        <v>108</v>
      </c>
      <c r="G2163" t="s">
        <v>2240</v>
      </c>
      <c r="H2163">
        <v>2570</v>
      </c>
      <c r="I2163" t="s">
        <v>57</v>
      </c>
      <c r="J2163" t="s">
        <v>47</v>
      </c>
      <c r="K2163" t="s">
        <v>74</v>
      </c>
      <c r="L2163" t="s">
        <v>51</v>
      </c>
      <c r="M2163" t="s">
        <v>49</v>
      </c>
      <c r="N2163">
        <v>3</v>
      </c>
      <c r="O2163">
        <v>36</v>
      </c>
      <c r="P2163">
        <v>1</v>
      </c>
      <c r="Q2163">
        <v>1229</v>
      </c>
      <c r="R2163">
        <v>8</v>
      </c>
      <c r="S2163" t="s">
        <v>66</v>
      </c>
      <c r="T2163">
        <v>1</v>
      </c>
      <c r="U2163">
        <v>1</v>
      </c>
      <c r="V2163">
        <v>84</v>
      </c>
      <c r="W2163">
        <v>3</v>
      </c>
      <c r="X2163">
        <v>2</v>
      </c>
      <c r="Y2163">
        <v>4</v>
      </c>
      <c r="Z2163">
        <v>5079</v>
      </c>
      <c r="AA2163">
        <v>25952</v>
      </c>
      <c r="AB2163">
        <v>4</v>
      </c>
      <c r="AC2163">
        <v>13</v>
      </c>
      <c r="AD2163">
        <v>3</v>
      </c>
      <c r="AE2163">
        <v>4</v>
      </c>
      <c r="AF2163">
        <v>80</v>
      </c>
      <c r="AG2163">
        <v>2</v>
      </c>
      <c r="AH2163">
        <v>12</v>
      </c>
      <c r="AI2163">
        <v>3</v>
      </c>
      <c r="AJ2163">
        <v>7</v>
      </c>
      <c r="AK2163">
        <v>7</v>
      </c>
      <c r="AL2163">
        <v>0</v>
      </c>
      <c r="AM2163">
        <v>7</v>
      </c>
    </row>
    <row r="2164" spans="1:39" x14ac:dyDescent="0.25">
      <c r="A2164" t="s">
        <v>39</v>
      </c>
      <c r="B2164" t="s">
        <v>86</v>
      </c>
      <c r="C2164" t="s">
        <v>64</v>
      </c>
      <c r="D2164" t="s">
        <v>42</v>
      </c>
      <c r="E2164" t="s">
        <v>55</v>
      </c>
      <c r="F2164" t="s">
        <v>67</v>
      </c>
      <c r="G2164" t="s">
        <v>2241</v>
      </c>
      <c r="H2164">
        <v>2571</v>
      </c>
      <c r="I2164" t="s">
        <v>57</v>
      </c>
      <c r="J2164" t="s">
        <v>58</v>
      </c>
      <c r="K2164" t="s">
        <v>48</v>
      </c>
      <c r="L2164" t="s">
        <v>39</v>
      </c>
      <c r="M2164" t="s">
        <v>49</v>
      </c>
      <c r="N2164">
        <v>0</v>
      </c>
      <c r="O2164">
        <v>31</v>
      </c>
      <c r="P2164">
        <v>0</v>
      </c>
      <c r="Q2164">
        <v>335</v>
      </c>
      <c r="R2164">
        <v>9</v>
      </c>
      <c r="S2164" t="s">
        <v>50</v>
      </c>
      <c r="T2164">
        <v>1</v>
      </c>
      <c r="U2164">
        <v>3</v>
      </c>
      <c r="V2164">
        <v>46</v>
      </c>
      <c r="W2164">
        <v>2</v>
      </c>
      <c r="X2164">
        <v>1</v>
      </c>
      <c r="Y2164">
        <v>1</v>
      </c>
      <c r="Z2164">
        <v>2321</v>
      </c>
      <c r="AA2164">
        <v>10322</v>
      </c>
      <c r="AB2164">
        <v>0</v>
      </c>
      <c r="AC2164">
        <v>22</v>
      </c>
      <c r="AD2164">
        <v>4</v>
      </c>
      <c r="AE2164">
        <v>1</v>
      </c>
      <c r="AF2164">
        <v>80</v>
      </c>
      <c r="AG2164">
        <v>0</v>
      </c>
      <c r="AH2164">
        <v>4</v>
      </c>
      <c r="AI2164">
        <v>3</v>
      </c>
      <c r="AJ2164">
        <v>3</v>
      </c>
      <c r="AK2164">
        <v>2</v>
      </c>
      <c r="AL2164">
        <v>1</v>
      </c>
      <c r="AM2164">
        <v>2</v>
      </c>
    </row>
    <row r="2165" spans="1:39" x14ac:dyDescent="0.25">
      <c r="A2165" t="s">
        <v>51</v>
      </c>
      <c r="B2165" t="s">
        <v>86</v>
      </c>
      <c r="C2165" t="s">
        <v>64</v>
      </c>
      <c r="D2165" t="s">
        <v>54</v>
      </c>
      <c r="E2165" t="s">
        <v>43</v>
      </c>
      <c r="F2165" t="s">
        <v>44</v>
      </c>
      <c r="G2165" t="s">
        <v>2242</v>
      </c>
      <c r="H2165">
        <v>2572</v>
      </c>
      <c r="I2165" t="s">
        <v>57</v>
      </c>
      <c r="J2165" t="s">
        <v>90</v>
      </c>
      <c r="K2165" t="s">
        <v>48</v>
      </c>
      <c r="L2165" t="s">
        <v>51</v>
      </c>
      <c r="M2165" t="s">
        <v>49</v>
      </c>
      <c r="N2165">
        <v>2</v>
      </c>
      <c r="O2165">
        <v>33</v>
      </c>
      <c r="P2165">
        <v>1</v>
      </c>
      <c r="Q2165">
        <v>722</v>
      </c>
      <c r="R2165">
        <v>17</v>
      </c>
      <c r="S2165" t="s">
        <v>72</v>
      </c>
      <c r="T2165">
        <v>1</v>
      </c>
      <c r="U2165">
        <v>4</v>
      </c>
      <c r="V2165">
        <v>38</v>
      </c>
      <c r="W2165">
        <v>3</v>
      </c>
      <c r="X2165">
        <v>4</v>
      </c>
      <c r="Y2165">
        <v>3</v>
      </c>
      <c r="Z2165">
        <v>17444</v>
      </c>
      <c r="AA2165">
        <v>20489</v>
      </c>
      <c r="AB2165">
        <v>1</v>
      </c>
      <c r="AC2165">
        <v>11</v>
      </c>
      <c r="AD2165">
        <v>3</v>
      </c>
      <c r="AE2165">
        <v>4</v>
      </c>
      <c r="AF2165">
        <v>80</v>
      </c>
      <c r="AG2165">
        <v>0</v>
      </c>
      <c r="AH2165">
        <v>10</v>
      </c>
      <c r="AI2165">
        <v>3</v>
      </c>
      <c r="AJ2165">
        <v>10</v>
      </c>
      <c r="AK2165">
        <v>8</v>
      </c>
      <c r="AL2165">
        <v>6</v>
      </c>
      <c r="AM2165">
        <v>0</v>
      </c>
    </row>
    <row r="2166" spans="1:39" x14ac:dyDescent="0.25">
      <c r="A2166" t="s">
        <v>39</v>
      </c>
      <c r="B2166" t="s">
        <v>40</v>
      </c>
      <c r="C2166" t="s">
        <v>64</v>
      </c>
      <c r="D2166" t="s">
        <v>42</v>
      </c>
      <c r="E2166" t="s">
        <v>55</v>
      </c>
      <c r="F2166" t="s">
        <v>44</v>
      </c>
      <c r="G2166" t="s">
        <v>2243</v>
      </c>
      <c r="H2166">
        <v>2573</v>
      </c>
      <c r="I2166" t="s">
        <v>46</v>
      </c>
      <c r="J2166" t="s">
        <v>58</v>
      </c>
      <c r="K2166" t="s">
        <v>48</v>
      </c>
      <c r="L2166" t="s">
        <v>39</v>
      </c>
      <c r="M2166" t="s">
        <v>49</v>
      </c>
      <c r="N2166">
        <v>5</v>
      </c>
      <c r="O2166">
        <v>29</v>
      </c>
      <c r="P2166">
        <v>0</v>
      </c>
      <c r="Q2166">
        <v>906</v>
      </c>
      <c r="R2166">
        <v>10</v>
      </c>
      <c r="S2166" t="s">
        <v>72</v>
      </c>
      <c r="T2166">
        <v>1</v>
      </c>
      <c r="U2166">
        <v>4</v>
      </c>
      <c r="V2166">
        <v>92</v>
      </c>
      <c r="W2166">
        <v>2</v>
      </c>
      <c r="X2166">
        <v>1</v>
      </c>
      <c r="Y2166">
        <v>1</v>
      </c>
      <c r="Z2166">
        <v>2404</v>
      </c>
      <c r="AA2166">
        <v>11479</v>
      </c>
      <c r="AB2166">
        <v>6</v>
      </c>
      <c r="AC2166">
        <v>20</v>
      </c>
      <c r="AD2166">
        <v>4</v>
      </c>
      <c r="AE2166">
        <v>3</v>
      </c>
      <c r="AF2166">
        <v>80</v>
      </c>
      <c r="AG2166">
        <v>0</v>
      </c>
      <c r="AH2166">
        <v>3</v>
      </c>
      <c r="AI2166">
        <v>3</v>
      </c>
      <c r="AJ2166">
        <v>0</v>
      </c>
      <c r="AK2166">
        <v>0</v>
      </c>
      <c r="AL2166">
        <v>0</v>
      </c>
      <c r="AM2166">
        <v>0</v>
      </c>
    </row>
    <row r="2167" spans="1:39" x14ac:dyDescent="0.25">
      <c r="A2167" t="s">
        <v>51</v>
      </c>
      <c r="B2167" t="s">
        <v>40</v>
      </c>
      <c r="C2167" t="s">
        <v>64</v>
      </c>
      <c r="D2167" t="s">
        <v>54</v>
      </c>
      <c r="E2167" t="s">
        <v>55</v>
      </c>
      <c r="F2167" t="s">
        <v>44</v>
      </c>
      <c r="G2167" t="s">
        <v>2244</v>
      </c>
      <c r="H2167">
        <v>2574</v>
      </c>
      <c r="I2167" t="s">
        <v>46</v>
      </c>
      <c r="J2167" t="s">
        <v>58</v>
      </c>
      <c r="K2167" t="s">
        <v>48</v>
      </c>
      <c r="L2167" t="s">
        <v>51</v>
      </c>
      <c r="M2167" t="s">
        <v>49</v>
      </c>
      <c r="N2167">
        <v>4</v>
      </c>
      <c r="O2167">
        <v>33</v>
      </c>
      <c r="P2167">
        <v>1</v>
      </c>
      <c r="Q2167">
        <v>461</v>
      </c>
      <c r="R2167">
        <v>13</v>
      </c>
      <c r="S2167" t="s">
        <v>60</v>
      </c>
      <c r="T2167">
        <v>1</v>
      </c>
      <c r="U2167">
        <v>2</v>
      </c>
      <c r="V2167">
        <v>53</v>
      </c>
      <c r="W2167">
        <v>3</v>
      </c>
      <c r="X2167">
        <v>1</v>
      </c>
      <c r="Y2167">
        <v>4</v>
      </c>
      <c r="Z2167">
        <v>3452</v>
      </c>
      <c r="AA2167">
        <v>17241</v>
      </c>
      <c r="AB2167">
        <v>3</v>
      </c>
      <c r="AC2167">
        <v>18</v>
      </c>
      <c r="AD2167">
        <v>3</v>
      </c>
      <c r="AE2167">
        <v>1</v>
      </c>
      <c r="AF2167">
        <v>80</v>
      </c>
      <c r="AG2167">
        <v>0</v>
      </c>
      <c r="AH2167">
        <v>5</v>
      </c>
      <c r="AI2167">
        <v>3</v>
      </c>
      <c r="AJ2167">
        <v>3</v>
      </c>
      <c r="AK2167">
        <v>2</v>
      </c>
      <c r="AL2167">
        <v>0</v>
      </c>
      <c r="AM2167">
        <v>2</v>
      </c>
    </row>
    <row r="2168" spans="1:39" x14ac:dyDescent="0.25">
      <c r="A2168" t="s">
        <v>51</v>
      </c>
      <c r="B2168" t="s">
        <v>40</v>
      </c>
      <c r="C2168" t="s">
        <v>53</v>
      </c>
      <c r="D2168" t="s">
        <v>54</v>
      </c>
      <c r="E2168" t="s">
        <v>55</v>
      </c>
      <c r="F2168" t="s">
        <v>67</v>
      </c>
      <c r="G2168" t="s">
        <v>2245</v>
      </c>
      <c r="H2168">
        <v>2575</v>
      </c>
      <c r="I2168" t="s">
        <v>46</v>
      </c>
      <c r="J2168" t="s">
        <v>63</v>
      </c>
      <c r="K2168" t="s">
        <v>74</v>
      </c>
      <c r="L2168" t="s">
        <v>51</v>
      </c>
      <c r="M2168" t="s">
        <v>49</v>
      </c>
      <c r="N2168">
        <v>2</v>
      </c>
      <c r="O2168">
        <v>45</v>
      </c>
      <c r="P2168">
        <v>1</v>
      </c>
      <c r="Q2168">
        <v>974</v>
      </c>
      <c r="R2168">
        <v>1</v>
      </c>
      <c r="S2168" t="s">
        <v>66</v>
      </c>
      <c r="T2168">
        <v>1</v>
      </c>
      <c r="U2168">
        <v>4</v>
      </c>
      <c r="V2168">
        <v>91</v>
      </c>
      <c r="W2168">
        <v>3</v>
      </c>
      <c r="X2168">
        <v>1</v>
      </c>
      <c r="Y2168">
        <v>4</v>
      </c>
      <c r="Z2168">
        <v>2270</v>
      </c>
      <c r="AA2168">
        <v>11005</v>
      </c>
      <c r="AB2168">
        <v>3</v>
      </c>
      <c r="AC2168">
        <v>14</v>
      </c>
      <c r="AD2168">
        <v>3</v>
      </c>
      <c r="AE2168">
        <v>4</v>
      </c>
      <c r="AF2168">
        <v>80</v>
      </c>
      <c r="AG2168">
        <v>2</v>
      </c>
      <c r="AH2168">
        <v>8</v>
      </c>
      <c r="AI2168">
        <v>3</v>
      </c>
      <c r="AJ2168">
        <v>5</v>
      </c>
      <c r="AK2168">
        <v>3</v>
      </c>
      <c r="AL2168">
        <v>0</v>
      </c>
      <c r="AM2168">
        <v>2</v>
      </c>
    </row>
    <row r="2169" spans="1:39" x14ac:dyDescent="0.25">
      <c r="A2169" t="s">
        <v>51</v>
      </c>
      <c r="B2169" t="s">
        <v>40</v>
      </c>
      <c r="C2169" t="s">
        <v>53</v>
      </c>
      <c r="D2169" t="s">
        <v>54</v>
      </c>
      <c r="E2169" t="s">
        <v>55</v>
      </c>
      <c r="F2169" t="s">
        <v>67</v>
      </c>
      <c r="G2169" t="s">
        <v>2246</v>
      </c>
      <c r="H2169">
        <v>2576</v>
      </c>
      <c r="I2169" t="s">
        <v>57</v>
      </c>
      <c r="J2169" t="s">
        <v>96</v>
      </c>
      <c r="K2169" t="s">
        <v>74</v>
      </c>
      <c r="L2169" t="s">
        <v>51</v>
      </c>
      <c r="M2169" t="s">
        <v>49</v>
      </c>
      <c r="N2169">
        <v>1</v>
      </c>
      <c r="O2169">
        <v>50</v>
      </c>
      <c r="P2169">
        <v>1</v>
      </c>
      <c r="Q2169">
        <v>1126</v>
      </c>
      <c r="R2169">
        <v>1</v>
      </c>
      <c r="S2169" t="s">
        <v>50</v>
      </c>
      <c r="T2169">
        <v>1</v>
      </c>
      <c r="U2169">
        <v>4</v>
      </c>
      <c r="V2169">
        <v>66</v>
      </c>
      <c r="W2169">
        <v>3</v>
      </c>
      <c r="X2169">
        <v>4</v>
      </c>
      <c r="Y2169">
        <v>4</v>
      </c>
      <c r="Z2169">
        <v>17399</v>
      </c>
      <c r="AA2169">
        <v>6615</v>
      </c>
      <c r="AB2169">
        <v>9</v>
      </c>
      <c r="AC2169">
        <v>22</v>
      </c>
      <c r="AD2169">
        <v>4</v>
      </c>
      <c r="AE2169">
        <v>3</v>
      </c>
      <c r="AF2169">
        <v>80</v>
      </c>
      <c r="AG2169">
        <v>1</v>
      </c>
      <c r="AH2169">
        <v>32</v>
      </c>
      <c r="AI2169">
        <v>2</v>
      </c>
      <c r="AJ2169">
        <v>5</v>
      </c>
      <c r="AK2169">
        <v>4</v>
      </c>
      <c r="AL2169">
        <v>1</v>
      </c>
      <c r="AM2169">
        <v>3</v>
      </c>
    </row>
    <row r="2170" spans="1:39" x14ac:dyDescent="0.25">
      <c r="A2170" t="s">
        <v>51</v>
      </c>
      <c r="B2170" t="s">
        <v>52</v>
      </c>
      <c r="C2170" t="s">
        <v>64</v>
      </c>
      <c r="D2170" t="s">
        <v>54</v>
      </c>
      <c r="E2170" t="s">
        <v>55</v>
      </c>
      <c r="F2170" t="s">
        <v>61</v>
      </c>
      <c r="G2170" t="s">
        <v>2247</v>
      </c>
      <c r="H2170">
        <v>2577</v>
      </c>
      <c r="I2170" t="s">
        <v>46</v>
      </c>
      <c r="J2170" t="s">
        <v>78</v>
      </c>
      <c r="K2170" t="s">
        <v>59</v>
      </c>
      <c r="L2170" t="s">
        <v>39</v>
      </c>
      <c r="M2170" t="s">
        <v>49</v>
      </c>
      <c r="N2170">
        <v>2</v>
      </c>
      <c r="O2170">
        <v>33</v>
      </c>
      <c r="P2170">
        <v>1</v>
      </c>
      <c r="Q2170">
        <v>827</v>
      </c>
      <c r="R2170">
        <v>1</v>
      </c>
      <c r="S2170" t="s">
        <v>66</v>
      </c>
      <c r="T2170">
        <v>1</v>
      </c>
      <c r="U2170">
        <v>3</v>
      </c>
      <c r="V2170">
        <v>84</v>
      </c>
      <c r="W2170">
        <v>4</v>
      </c>
      <c r="X2170">
        <v>2</v>
      </c>
      <c r="Y2170">
        <v>2</v>
      </c>
      <c r="Z2170">
        <v>5488</v>
      </c>
      <c r="AA2170">
        <v>20161</v>
      </c>
      <c r="AB2170">
        <v>1</v>
      </c>
      <c r="AC2170">
        <v>13</v>
      </c>
      <c r="AD2170">
        <v>3</v>
      </c>
      <c r="AE2170">
        <v>1</v>
      </c>
      <c r="AF2170">
        <v>80</v>
      </c>
      <c r="AG2170">
        <v>1</v>
      </c>
      <c r="AH2170">
        <v>6</v>
      </c>
      <c r="AI2170">
        <v>3</v>
      </c>
      <c r="AJ2170">
        <v>6</v>
      </c>
      <c r="AK2170">
        <v>5</v>
      </c>
      <c r="AL2170">
        <v>1</v>
      </c>
      <c r="AM2170">
        <v>2</v>
      </c>
    </row>
    <row r="2171" spans="1:39" x14ac:dyDescent="0.25">
      <c r="A2171" t="s">
        <v>51</v>
      </c>
      <c r="B2171" t="s">
        <v>52</v>
      </c>
      <c r="C2171" t="s">
        <v>41</v>
      </c>
      <c r="D2171" t="s">
        <v>54</v>
      </c>
      <c r="E2171" t="s">
        <v>55</v>
      </c>
      <c r="F2171" t="s">
        <v>67</v>
      </c>
      <c r="G2171" t="s">
        <v>2248</v>
      </c>
      <c r="H2171">
        <v>2578</v>
      </c>
      <c r="I2171" t="s">
        <v>57</v>
      </c>
      <c r="J2171" t="s">
        <v>96</v>
      </c>
      <c r="K2171" t="s">
        <v>74</v>
      </c>
      <c r="L2171" t="s">
        <v>51</v>
      </c>
      <c r="M2171" t="s">
        <v>49</v>
      </c>
      <c r="N2171">
        <v>2</v>
      </c>
      <c r="O2171">
        <v>41</v>
      </c>
      <c r="P2171">
        <v>1</v>
      </c>
      <c r="Q2171">
        <v>840</v>
      </c>
      <c r="R2171">
        <v>9</v>
      </c>
      <c r="S2171" t="s">
        <v>72</v>
      </c>
      <c r="T2171">
        <v>1</v>
      </c>
      <c r="U2171">
        <v>1</v>
      </c>
      <c r="V2171">
        <v>64</v>
      </c>
      <c r="W2171">
        <v>3</v>
      </c>
      <c r="X2171">
        <v>5</v>
      </c>
      <c r="Y2171">
        <v>3</v>
      </c>
      <c r="Z2171">
        <v>19419</v>
      </c>
      <c r="AA2171">
        <v>3735</v>
      </c>
      <c r="AB2171">
        <v>2</v>
      </c>
      <c r="AC2171">
        <v>17</v>
      </c>
      <c r="AD2171">
        <v>3</v>
      </c>
      <c r="AE2171">
        <v>2</v>
      </c>
      <c r="AF2171">
        <v>80</v>
      </c>
      <c r="AG2171">
        <v>1</v>
      </c>
      <c r="AH2171">
        <v>21</v>
      </c>
      <c r="AI2171">
        <v>4</v>
      </c>
      <c r="AJ2171">
        <v>18</v>
      </c>
      <c r="AK2171">
        <v>16</v>
      </c>
      <c r="AL2171">
        <v>0</v>
      </c>
      <c r="AM2171">
        <v>11</v>
      </c>
    </row>
    <row r="2172" spans="1:39" x14ac:dyDescent="0.25">
      <c r="A2172" t="s">
        <v>51</v>
      </c>
      <c r="B2172" t="s">
        <v>40</v>
      </c>
      <c r="C2172" t="s">
        <v>64</v>
      </c>
      <c r="D2172" t="s">
        <v>54</v>
      </c>
      <c r="E2172" t="s">
        <v>55</v>
      </c>
      <c r="F2172" t="s">
        <v>108</v>
      </c>
      <c r="G2172" t="s">
        <v>2249</v>
      </c>
      <c r="H2172">
        <v>2579</v>
      </c>
      <c r="I2172" t="s">
        <v>46</v>
      </c>
      <c r="J2172" t="s">
        <v>63</v>
      </c>
      <c r="K2172" t="s">
        <v>59</v>
      </c>
      <c r="L2172" t="s">
        <v>51</v>
      </c>
      <c r="M2172" t="s">
        <v>49</v>
      </c>
      <c r="N2172">
        <v>2</v>
      </c>
      <c r="O2172">
        <v>27</v>
      </c>
      <c r="P2172">
        <v>1</v>
      </c>
      <c r="Q2172">
        <v>1134</v>
      </c>
      <c r="R2172">
        <v>16</v>
      </c>
      <c r="S2172" t="s">
        <v>66</v>
      </c>
      <c r="T2172">
        <v>1</v>
      </c>
      <c r="U2172">
        <v>3</v>
      </c>
      <c r="V2172">
        <v>37</v>
      </c>
      <c r="W2172">
        <v>3</v>
      </c>
      <c r="X2172">
        <v>1</v>
      </c>
      <c r="Y2172">
        <v>2</v>
      </c>
      <c r="Z2172">
        <v>2811</v>
      </c>
      <c r="AA2172">
        <v>12086</v>
      </c>
      <c r="AB2172">
        <v>9</v>
      </c>
      <c r="AC2172">
        <v>14</v>
      </c>
      <c r="AD2172">
        <v>3</v>
      </c>
      <c r="AE2172">
        <v>2</v>
      </c>
      <c r="AF2172">
        <v>80</v>
      </c>
      <c r="AG2172">
        <v>1</v>
      </c>
      <c r="AH2172">
        <v>4</v>
      </c>
      <c r="AI2172">
        <v>3</v>
      </c>
      <c r="AJ2172">
        <v>2</v>
      </c>
      <c r="AK2172">
        <v>2</v>
      </c>
      <c r="AL2172">
        <v>2</v>
      </c>
      <c r="AM2172">
        <v>2</v>
      </c>
    </row>
    <row r="2173" spans="1:39" x14ac:dyDescent="0.25">
      <c r="A2173" t="s">
        <v>51</v>
      </c>
      <c r="B2173" t="s">
        <v>86</v>
      </c>
      <c r="C2173" t="s">
        <v>53</v>
      </c>
      <c r="D2173" t="s">
        <v>54</v>
      </c>
      <c r="E2173" t="s">
        <v>55</v>
      </c>
      <c r="F2173" t="s">
        <v>44</v>
      </c>
      <c r="G2173" t="s">
        <v>2250</v>
      </c>
      <c r="H2173">
        <v>2580</v>
      </c>
      <c r="I2173" t="s">
        <v>57</v>
      </c>
      <c r="J2173" t="s">
        <v>63</v>
      </c>
      <c r="K2173" t="s">
        <v>59</v>
      </c>
      <c r="L2173" t="s">
        <v>39</v>
      </c>
      <c r="M2173" t="s">
        <v>49</v>
      </c>
      <c r="N2173">
        <v>2</v>
      </c>
      <c r="O2173">
        <v>45</v>
      </c>
      <c r="P2173">
        <v>1</v>
      </c>
      <c r="Q2173">
        <v>248</v>
      </c>
      <c r="R2173">
        <v>23</v>
      </c>
      <c r="S2173" t="s">
        <v>50</v>
      </c>
      <c r="T2173">
        <v>1</v>
      </c>
      <c r="U2173">
        <v>4</v>
      </c>
      <c r="V2173">
        <v>42</v>
      </c>
      <c r="W2173">
        <v>3</v>
      </c>
      <c r="X2173">
        <v>2</v>
      </c>
      <c r="Y2173">
        <v>1</v>
      </c>
      <c r="Z2173">
        <v>3633</v>
      </c>
      <c r="AA2173">
        <v>14039</v>
      </c>
      <c r="AB2173">
        <v>1</v>
      </c>
      <c r="AC2173">
        <v>15</v>
      </c>
      <c r="AD2173">
        <v>3</v>
      </c>
      <c r="AE2173">
        <v>3</v>
      </c>
      <c r="AF2173">
        <v>80</v>
      </c>
      <c r="AG2173">
        <v>1</v>
      </c>
      <c r="AH2173">
        <v>9</v>
      </c>
      <c r="AI2173">
        <v>3</v>
      </c>
      <c r="AJ2173">
        <v>9</v>
      </c>
      <c r="AK2173">
        <v>8</v>
      </c>
      <c r="AL2173">
        <v>0</v>
      </c>
      <c r="AM2173">
        <v>8</v>
      </c>
    </row>
    <row r="2174" spans="1:39" x14ac:dyDescent="0.25">
      <c r="A2174" t="s">
        <v>51</v>
      </c>
      <c r="B2174" t="s">
        <v>40</v>
      </c>
      <c r="C2174" t="s">
        <v>53</v>
      </c>
      <c r="D2174" t="s">
        <v>54</v>
      </c>
      <c r="E2174" t="s">
        <v>43</v>
      </c>
      <c r="F2174" t="s">
        <v>44</v>
      </c>
      <c r="G2174" t="s">
        <v>2251</v>
      </c>
      <c r="H2174">
        <v>2581</v>
      </c>
      <c r="I2174" t="s">
        <v>46</v>
      </c>
      <c r="J2174" t="s">
        <v>47</v>
      </c>
      <c r="K2174" t="s">
        <v>48</v>
      </c>
      <c r="L2174" t="s">
        <v>39</v>
      </c>
      <c r="M2174" t="s">
        <v>49</v>
      </c>
      <c r="N2174">
        <v>0</v>
      </c>
      <c r="O2174">
        <v>47</v>
      </c>
      <c r="P2174">
        <v>1</v>
      </c>
      <c r="Q2174">
        <v>955</v>
      </c>
      <c r="R2174">
        <v>4</v>
      </c>
      <c r="S2174" t="s">
        <v>50</v>
      </c>
      <c r="T2174">
        <v>1</v>
      </c>
      <c r="U2174">
        <v>4</v>
      </c>
      <c r="V2174">
        <v>83</v>
      </c>
      <c r="W2174">
        <v>3</v>
      </c>
      <c r="X2174">
        <v>2</v>
      </c>
      <c r="Y2174">
        <v>4</v>
      </c>
      <c r="Z2174">
        <v>4163</v>
      </c>
      <c r="AA2174">
        <v>8571</v>
      </c>
      <c r="AB2174">
        <v>1</v>
      </c>
      <c r="AC2174">
        <v>17</v>
      </c>
      <c r="AD2174">
        <v>3</v>
      </c>
      <c r="AE2174">
        <v>3</v>
      </c>
      <c r="AF2174">
        <v>80</v>
      </c>
      <c r="AG2174">
        <v>0</v>
      </c>
      <c r="AH2174">
        <v>9</v>
      </c>
      <c r="AI2174">
        <v>3</v>
      </c>
      <c r="AJ2174">
        <v>9</v>
      </c>
      <c r="AK2174">
        <v>0</v>
      </c>
      <c r="AL2174">
        <v>0</v>
      </c>
      <c r="AM2174">
        <v>7</v>
      </c>
    </row>
    <row r="2175" spans="1:39" x14ac:dyDescent="0.25">
      <c r="A2175" t="s">
        <v>39</v>
      </c>
      <c r="B2175" t="s">
        <v>40</v>
      </c>
      <c r="C2175" t="s">
        <v>64</v>
      </c>
      <c r="D2175" t="s">
        <v>42</v>
      </c>
      <c r="E2175" t="s">
        <v>55</v>
      </c>
      <c r="F2175" t="s">
        <v>44</v>
      </c>
      <c r="G2175" t="s">
        <v>2252</v>
      </c>
      <c r="H2175">
        <v>2582</v>
      </c>
      <c r="I2175" t="s">
        <v>46</v>
      </c>
      <c r="J2175" t="s">
        <v>58</v>
      </c>
      <c r="K2175" t="s">
        <v>59</v>
      </c>
      <c r="L2175" t="s">
        <v>39</v>
      </c>
      <c r="M2175" t="s">
        <v>49</v>
      </c>
      <c r="N2175">
        <v>2</v>
      </c>
      <c r="O2175">
        <v>30</v>
      </c>
      <c r="P2175">
        <v>0</v>
      </c>
      <c r="Q2175">
        <v>138</v>
      </c>
      <c r="R2175">
        <v>22</v>
      </c>
      <c r="S2175" t="s">
        <v>72</v>
      </c>
      <c r="T2175">
        <v>1</v>
      </c>
      <c r="U2175">
        <v>1</v>
      </c>
      <c r="V2175">
        <v>48</v>
      </c>
      <c r="W2175">
        <v>3</v>
      </c>
      <c r="X2175">
        <v>1</v>
      </c>
      <c r="Y2175">
        <v>3</v>
      </c>
      <c r="Z2175">
        <v>2132</v>
      </c>
      <c r="AA2175">
        <v>11539</v>
      </c>
      <c r="AB2175">
        <v>4</v>
      </c>
      <c r="AC2175">
        <v>11</v>
      </c>
      <c r="AD2175">
        <v>3</v>
      </c>
      <c r="AE2175">
        <v>2</v>
      </c>
      <c r="AF2175">
        <v>80</v>
      </c>
      <c r="AG2175">
        <v>0</v>
      </c>
      <c r="AH2175">
        <v>7</v>
      </c>
      <c r="AI2175">
        <v>3</v>
      </c>
      <c r="AJ2175">
        <v>5</v>
      </c>
      <c r="AK2175">
        <v>2</v>
      </c>
      <c r="AL2175">
        <v>0</v>
      </c>
      <c r="AM2175">
        <v>1</v>
      </c>
    </row>
    <row r="2176" spans="1:39" x14ac:dyDescent="0.25">
      <c r="A2176" t="s">
        <v>51</v>
      </c>
      <c r="B2176" t="s">
        <v>40</v>
      </c>
      <c r="C2176" t="s">
        <v>53</v>
      </c>
      <c r="D2176" t="s">
        <v>54</v>
      </c>
      <c r="E2176" t="s">
        <v>55</v>
      </c>
      <c r="F2176" t="s">
        <v>44</v>
      </c>
      <c r="G2176" t="s">
        <v>2253</v>
      </c>
      <c r="H2176">
        <v>2583</v>
      </c>
      <c r="I2176" t="s">
        <v>57</v>
      </c>
      <c r="J2176" t="s">
        <v>76</v>
      </c>
      <c r="K2176" t="s">
        <v>59</v>
      </c>
      <c r="L2176" t="s">
        <v>39</v>
      </c>
      <c r="M2176" t="s">
        <v>49</v>
      </c>
      <c r="N2176">
        <v>2</v>
      </c>
      <c r="O2176">
        <v>50</v>
      </c>
      <c r="P2176">
        <v>1</v>
      </c>
      <c r="Q2176">
        <v>939</v>
      </c>
      <c r="R2176">
        <v>24</v>
      </c>
      <c r="S2176" t="s">
        <v>72</v>
      </c>
      <c r="T2176">
        <v>1</v>
      </c>
      <c r="U2176">
        <v>4</v>
      </c>
      <c r="V2176">
        <v>95</v>
      </c>
      <c r="W2176">
        <v>3</v>
      </c>
      <c r="X2176">
        <v>4</v>
      </c>
      <c r="Y2176">
        <v>3</v>
      </c>
      <c r="Z2176">
        <v>13973</v>
      </c>
      <c r="AA2176">
        <v>4161</v>
      </c>
      <c r="AB2176">
        <v>3</v>
      </c>
      <c r="AC2176">
        <v>18</v>
      </c>
      <c r="AD2176">
        <v>3</v>
      </c>
      <c r="AE2176">
        <v>4</v>
      </c>
      <c r="AF2176">
        <v>80</v>
      </c>
      <c r="AG2176">
        <v>1</v>
      </c>
      <c r="AH2176">
        <v>22</v>
      </c>
      <c r="AI2176">
        <v>3</v>
      </c>
      <c r="AJ2176">
        <v>12</v>
      </c>
      <c r="AK2176">
        <v>11</v>
      </c>
      <c r="AL2176">
        <v>1</v>
      </c>
      <c r="AM2176">
        <v>5</v>
      </c>
    </row>
    <row r="2177" spans="1:39" x14ac:dyDescent="0.25">
      <c r="A2177" t="s">
        <v>51</v>
      </c>
      <c r="B2177" t="s">
        <v>52</v>
      </c>
      <c r="C2177" t="s">
        <v>41</v>
      </c>
      <c r="D2177" t="s">
        <v>54</v>
      </c>
      <c r="E2177" t="s">
        <v>55</v>
      </c>
      <c r="F2177" t="s">
        <v>67</v>
      </c>
      <c r="G2177" t="s">
        <v>2254</v>
      </c>
      <c r="H2177">
        <v>2584</v>
      </c>
      <c r="I2177" t="s">
        <v>57</v>
      </c>
      <c r="J2177" t="s">
        <v>58</v>
      </c>
      <c r="K2177" t="s">
        <v>59</v>
      </c>
      <c r="L2177" t="s">
        <v>51</v>
      </c>
      <c r="M2177" t="s">
        <v>49</v>
      </c>
      <c r="N2177">
        <v>0</v>
      </c>
      <c r="O2177">
        <v>38</v>
      </c>
      <c r="P2177">
        <v>1</v>
      </c>
      <c r="Q2177">
        <v>1391</v>
      </c>
      <c r="R2177">
        <v>10</v>
      </c>
      <c r="S2177" t="s">
        <v>60</v>
      </c>
      <c r="T2177">
        <v>1</v>
      </c>
      <c r="U2177">
        <v>3</v>
      </c>
      <c r="V2177">
        <v>66</v>
      </c>
      <c r="W2177">
        <v>3</v>
      </c>
      <c r="X2177">
        <v>1</v>
      </c>
      <c r="Y2177">
        <v>3</v>
      </c>
      <c r="Z2177">
        <v>2684</v>
      </c>
      <c r="AA2177">
        <v>12127</v>
      </c>
      <c r="AB2177">
        <v>0</v>
      </c>
      <c r="AC2177">
        <v>17</v>
      </c>
      <c r="AD2177">
        <v>3</v>
      </c>
      <c r="AE2177">
        <v>2</v>
      </c>
      <c r="AF2177">
        <v>80</v>
      </c>
      <c r="AG2177">
        <v>1</v>
      </c>
      <c r="AH2177">
        <v>3</v>
      </c>
      <c r="AI2177">
        <v>2</v>
      </c>
      <c r="AJ2177">
        <v>2</v>
      </c>
      <c r="AK2177">
        <v>1</v>
      </c>
      <c r="AL2177">
        <v>0</v>
      </c>
      <c r="AM2177">
        <v>2</v>
      </c>
    </row>
    <row r="2178" spans="1:39" x14ac:dyDescent="0.25">
      <c r="A2178" t="s">
        <v>51</v>
      </c>
      <c r="B2178" t="s">
        <v>40</v>
      </c>
      <c r="C2178" t="s">
        <v>53</v>
      </c>
      <c r="D2178" t="s">
        <v>54</v>
      </c>
      <c r="E2178" t="s">
        <v>55</v>
      </c>
      <c r="F2178" t="s">
        <v>67</v>
      </c>
      <c r="G2178" t="s">
        <v>2255</v>
      </c>
      <c r="H2178">
        <v>2585</v>
      </c>
      <c r="I2178" t="s">
        <v>57</v>
      </c>
      <c r="J2178" t="s">
        <v>76</v>
      </c>
      <c r="K2178" t="s">
        <v>74</v>
      </c>
      <c r="L2178" t="s">
        <v>51</v>
      </c>
      <c r="M2178" t="s">
        <v>49</v>
      </c>
      <c r="N2178">
        <v>3</v>
      </c>
      <c r="O2178">
        <v>46</v>
      </c>
      <c r="P2178">
        <v>1</v>
      </c>
      <c r="Q2178">
        <v>566</v>
      </c>
      <c r="R2178">
        <v>7</v>
      </c>
      <c r="S2178" t="s">
        <v>50</v>
      </c>
      <c r="T2178">
        <v>1</v>
      </c>
      <c r="U2178">
        <v>4</v>
      </c>
      <c r="V2178">
        <v>75</v>
      </c>
      <c r="W2178">
        <v>3</v>
      </c>
      <c r="X2178">
        <v>3</v>
      </c>
      <c r="Y2178">
        <v>3</v>
      </c>
      <c r="Z2178">
        <v>10845</v>
      </c>
      <c r="AA2178">
        <v>24208</v>
      </c>
      <c r="AB2178">
        <v>6</v>
      </c>
      <c r="AC2178">
        <v>13</v>
      </c>
      <c r="AD2178">
        <v>3</v>
      </c>
      <c r="AE2178">
        <v>2</v>
      </c>
      <c r="AF2178">
        <v>80</v>
      </c>
      <c r="AG2178">
        <v>1</v>
      </c>
      <c r="AH2178">
        <v>13</v>
      </c>
      <c r="AI2178">
        <v>3</v>
      </c>
      <c r="AJ2178">
        <v>8</v>
      </c>
      <c r="AK2178">
        <v>7</v>
      </c>
      <c r="AL2178">
        <v>0</v>
      </c>
      <c r="AM2178">
        <v>7</v>
      </c>
    </row>
    <row r="2179" spans="1:39" x14ac:dyDescent="0.25">
      <c r="A2179" t="s">
        <v>51</v>
      </c>
      <c r="B2179" t="s">
        <v>40</v>
      </c>
      <c r="C2179" t="s">
        <v>87</v>
      </c>
      <c r="D2179" t="s">
        <v>54</v>
      </c>
      <c r="E2179" t="s">
        <v>55</v>
      </c>
      <c r="F2179" t="s">
        <v>67</v>
      </c>
      <c r="G2179" t="s">
        <v>2256</v>
      </c>
      <c r="H2179">
        <v>2586</v>
      </c>
      <c r="I2179" t="s">
        <v>46</v>
      </c>
      <c r="J2179" t="s">
        <v>76</v>
      </c>
      <c r="K2179" t="s">
        <v>74</v>
      </c>
      <c r="L2179" t="s">
        <v>51</v>
      </c>
      <c r="M2179" t="s">
        <v>49</v>
      </c>
      <c r="N2179">
        <v>6</v>
      </c>
      <c r="O2179">
        <v>24</v>
      </c>
      <c r="P2179">
        <v>1</v>
      </c>
      <c r="Q2179">
        <v>1206</v>
      </c>
      <c r="R2179">
        <v>17</v>
      </c>
      <c r="S2179" t="s">
        <v>60</v>
      </c>
      <c r="T2179">
        <v>1</v>
      </c>
      <c r="U2179">
        <v>4</v>
      </c>
      <c r="V2179">
        <v>41</v>
      </c>
      <c r="W2179">
        <v>2</v>
      </c>
      <c r="X2179">
        <v>2</v>
      </c>
      <c r="Y2179">
        <v>3</v>
      </c>
      <c r="Z2179">
        <v>4377</v>
      </c>
      <c r="AA2179">
        <v>24117</v>
      </c>
      <c r="AB2179">
        <v>1</v>
      </c>
      <c r="AC2179">
        <v>15</v>
      </c>
      <c r="AD2179">
        <v>3</v>
      </c>
      <c r="AE2179">
        <v>2</v>
      </c>
      <c r="AF2179">
        <v>80</v>
      </c>
      <c r="AG2179">
        <v>2</v>
      </c>
      <c r="AH2179">
        <v>5</v>
      </c>
      <c r="AI2179">
        <v>3</v>
      </c>
      <c r="AJ2179">
        <v>4</v>
      </c>
      <c r="AK2179">
        <v>2</v>
      </c>
      <c r="AL2179">
        <v>3</v>
      </c>
      <c r="AM2179">
        <v>2</v>
      </c>
    </row>
    <row r="2180" spans="1:39" x14ac:dyDescent="0.25">
      <c r="A2180" t="s">
        <v>39</v>
      </c>
      <c r="B2180" t="s">
        <v>40</v>
      </c>
      <c r="C2180" t="s">
        <v>41</v>
      </c>
      <c r="D2180" t="s">
        <v>42</v>
      </c>
      <c r="E2180" t="s">
        <v>55</v>
      </c>
      <c r="F2180" t="s">
        <v>61</v>
      </c>
      <c r="G2180" t="s">
        <v>2257</v>
      </c>
      <c r="H2180">
        <v>2587</v>
      </c>
      <c r="I2180" t="s">
        <v>57</v>
      </c>
      <c r="J2180" t="s">
        <v>63</v>
      </c>
      <c r="K2180" t="s">
        <v>74</v>
      </c>
      <c r="L2180" t="s">
        <v>39</v>
      </c>
      <c r="M2180" t="s">
        <v>49</v>
      </c>
      <c r="N2180">
        <v>2</v>
      </c>
      <c r="O2180">
        <v>35</v>
      </c>
      <c r="P2180">
        <v>0</v>
      </c>
      <c r="Q2180">
        <v>622</v>
      </c>
      <c r="R2180">
        <v>14</v>
      </c>
      <c r="S2180" t="s">
        <v>66</v>
      </c>
      <c r="T2180">
        <v>1</v>
      </c>
      <c r="U2180">
        <v>3</v>
      </c>
      <c r="V2180">
        <v>39</v>
      </c>
      <c r="W2180">
        <v>2</v>
      </c>
      <c r="X2180">
        <v>1</v>
      </c>
      <c r="Y2180">
        <v>2</v>
      </c>
      <c r="Z2180">
        <v>3743</v>
      </c>
      <c r="AA2180">
        <v>10074</v>
      </c>
      <c r="AB2180">
        <v>1</v>
      </c>
      <c r="AC2180">
        <v>24</v>
      </c>
      <c r="AD2180">
        <v>4</v>
      </c>
      <c r="AE2180">
        <v>4</v>
      </c>
      <c r="AF2180">
        <v>80</v>
      </c>
      <c r="AG2180">
        <v>1</v>
      </c>
      <c r="AH2180">
        <v>5</v>
      </c>
      <c r="AI2180">
        <v>1</v>
      </c>
      <c r="AJ2180">
        <v>4</v>
      </c>
      <c r="AK2180">
        <v>2</v>
      </c>
      <c r="AL2180">
        <v>0</v>
      </c>
      <c r="AM2180">
        <v>2</v>
      </c>
    </row>
    <row r="2181" spans="1:39" x14ac:dyDescent="0.25">
      <c r="A2181" t="s">
        <v>51</v>
      </c>
      <c r="B2181" t="s">
        <v>52</v>
      </c>
      <c r="C2181" t="s">
        <v>64</v>
      </c>
      <c r="D2181" t="s">
        <v>54</v>
      </c>
      <c r="E2181" t="s">
        <v>55</v>
      </c>
      <c r="F2181" t="s">
        <v>44</v>
      </c>
      <c r="G2181" t="s">
        <v>2258</v>
      </c>
      <c r="H2181">
        <v>2588</v>
      </c>
      <c r="I2181" t="s">
        <v>46</v>
      </c>
      <c r="J2181" t="s">
        <v>76</v>
      </c>
      <c r="K2181" t="s">
        <v>59</v>
      </c>
      <c r="L2181" t="s">
        <v>51</v>
      </c>
      <c r="M2181" t="s">
        <v>49</v>
      </c>
      <c r="N2181">
        <v>1</v>
      </c>
      <c r="O2181">
        <v>31</v>
      </c>
      <c r="P2181">
        <v>1</v>
      </c>
      <c r="Q2181">
        <v>853</v>
      </c>
      <c r="R2181">
        <v>1</v>
      </c>
      <c r="S2181" t="s">
        <v>60</v>
      </c>
      <c r="T2181">
        <v>1</v>
      </c>
      <c r="U2181">
        <v>3</v>
      </c>
      <c r="V2181">
        <v>96</v>
      </c>
      <c r="W2181">
        <v>3</v>
      </c>
      <c r="X2181">
        <v>2</v>
      </c>
      <c r="Y2181">
        <v>1</v>
      </c>
      <c r="Z2181">
        <v>4148</v>
      </c>
      <c r="AA2181">
        <v>11275</v>
      </c>
      <c r="AB2181">
        <v>1</v>
      </c>
      <c r="AC2181">
        <v>12</v>
      </c>
      <c r="AD2181">
        <v>3</v>
      </c>
      <c r="AE2181">
        <v>3</v>
      </c>
      <c r="AF2181">
        <v>80</v>
      </c>
      <c r="AG2181">
        <v>1</v>
      </c>
      <c r="AH2181">
        <v>4</v>
      </c>
      <c r="AI2181">
        <v>3</v>
      </c>
      <c r="AJ2181">
        <v>4</v>
      </c>
      <c r="AK2181">
        <v>3</v>
      </c>
      <c r="AL2181">
        <v>0</v>
      </c>
      <c r="AM2181">
        <v>3</v>
      </c>
    </row>
    <row r="2182" spans="1:39" x14ac:dyDescent="0.25">
      <c r="A2182" t="s">
        <v>51</v>
      </c>
      <c r="B2182" t="s">
        <v>86</v>
      </c>
      <c r="C2182" t="s">
        <v>87</v>
      </c>
      <c r="D2182" t="s">
        <v>54</v>
      </c>
      <c r="E2182" t="s">
        <v>55</v>
      </c>
      <c r="F2182" t="s">
        <v>44</v>
      </c>
      <c r="G2182" t="s">
        <v>2259</v>
      </c>
      <c r="H2182">
        <v>2589</v>
      </c>
      <c r="I2182" t="s">
        <v>57</v>
      </c>
      <c r="J2182" t="s">
        <v>58</v>
      </c>
      <c r="K2182" t="s">
        <v>48</v>
      </c>
      <c r="L2182" t="s">
        <v>51</v>
      </c>
      <c r="M2182" t="s">
        <v>49</v>
      </c>
      <c r="N2182">
        <v>2</v>
      </c>
      <c r="O2182">
        <v>18</v>
      </c>
      <c r="P2182">
        <v>1</v>
      </c>
      <c r="Q2182">
        <v>287</v>
      </c>
      <c r="R2182">
        <v>5</v>
      </c>
      <c r="S2182" t="s">
        <v>50</v>
      </c>
      <c r="T2182">
        <v>1</v>
      </c>
      <c r="U2182">
        <v>2</v>
      </c>
      <c r="V2182">
        <v>73</v>
      </c>
      <c r="W2182">
        <v>3</v>
      </c>
      <c r="X2182">
        <v>1</v>
      </c>
      <c r="Y2182">
        <v>4</v>
      </c>
      <c r="Z2182">
        <v>1051</v>
      </c>
      <c r="AA2182">
        <v>13493</v>
      </c>
      <c r="AB2182">
        <v>1</v>
      </c>
      <c r="AC2182">
        <v>15</v>
      </c>
      <c r="AD2182">
        <v>3</v>
      </c>
      <c r="AE2182">
        <v>4</v>
      </c>
      <c r="AF2182">
        <v>80</v>
      </c>
      <c r="AG2182">
        <v>0</v>
      </c>
      <c r="AH2182">
        <v>0</v>
      </c>
      <c r="AI2182">
        <v>3</v>
      </c>
      <c r="AJ2182">
        <v>0</v>
      </c>
      <c r="AK2182">
        <v>0</v>
      </c>
      <c r="AL2182">
        <v>0</v>
      </c>
      <c r="AM2182">
        <v>0</v>
      </c>
    </row>
    <row r="2183" spans="1:39" x14ac:dyDescent="0.25">
      <c r="A2183" t="s">
        <v>51</v>
      </c>
      <c r="B2183" t="s">
        <v>40</v>
      </c>
      <c r="C2183" t="s">
        <v>53</v>
      </c>
      <c r="D2183" t="s">
        <v>54</v>
      </c>
      <c r="E2183" t="s">
        <v>55</v>
      </c>
      <c r="F2183" t="s">
        <v>108</v>
      </c>
      <c r="G2183" t="s">
        <v>2260</v>
      </c>
      <c r="H2183">
        <v>2590</v>
      </c>
      <c r="I2183" t="s">
        <v>46</v>
      </c>
      <c r="J2183" t="s">
        <v>76</v>
      </c>
      <c r="K2183" t="s">
        <v>59</v>
      </c>
      <c r="L2183" t="s">
        <v>51</v>
      </c>
      <c r="M2183" t="s">
        <v>49</v>
      </c>
      <c r="N2183">
        <v>2</v>
      </c>
      <c r="O2183">
        <v>54</v>
      </c>
      <c r="P2183">
        <v>1</v>
      </c>
      <c r="Q2183">
        <v>1441</v>
      </c>
      <c r="R2183">
        <v>17</v>
      </c>
      <c r="S2183" t="s">
        <v>72</v>
      </c>
      <c r="T2183">
        <v>1</v>
      </c>
      <c r="U2183">
        <v>3</v>
      </c>
      <c r="V2183">
        <v>56</v>
      </c>
      <c r="W2183">
        <v>3</v>
      </c>
      <c r="X2183">
        <v>3</v>
      </c>
      <c r="Y2183">
        <v>3</v>
      </c>
      <c r="Z2183">
        <v>10739</v>
      </c>
      <c r="AA2183">
        <v>13943</v>
      </c>
      <c r="AB2183">
        <v>8</v>
      </c>
      <c r="AC2183">
        <v>11</v>
      </c>
      <c r="AD2183">
        <v>3</v>
      </c>
      <c r="AE2183">
        <v>3</v>
      </c>
      <c r="AF2183">
        <v>80</v>
      </c>
      <c r="AG2183">
        <v>1</v>
      </c>
      <c r="AH2183">
        <v>22</v>
      </c>
      <c r="AI2183">
        <v>3</v>
      </c>
      <c r="AJ2183">
        <v>10</v>
      </c>
      <c r="AK2183">
        <v>7</v>
      </c>
      <c r="AL2183">
        <v>0</v>
      </c>
      <c r="AM2183">
        <v>8</v>
      </c>
    </row>
    <row r="2184" spans="1:39" x14ac:dyDescent="0.25">
      <c r="A2184" t="s">
        <v>51</v>
      </c>
      <c r="B2184" t="s">
        <v>40</v>
      </c>
      <c r="C2184" t="s">
        <v>41</v>
      </c>
      <c r="D2184" t="s">
        <v>54</v>
      </c>
      <c r="E2184" t="s">
        <v>55</v>
      </c>
      <c r="F2184" t="s">
        <v>67</v>
      </c>
      <c r="G2184" t="s">
        <v>2261</v>
      </c>
      <c r="H2184">
        <v>2591</v>
      </c>
      <c r="I2184" t="s">
        <v>46</v>
      </c>
      <c r="J2184" t="s">
        <v>78</v>
      </c>
      <c r="K2184" t="s">
        <v>74</v>
      </c>
      <c r="L2184" t="s">
        <v>39</v>
      </c>
      <c r="M2184" t="s">
        <v>49</v>
      </c>
      <c r="N2184">
        <v>3</v>
      </c>
      <c r="O2184">
        <v>35</v>
      </c>
      <c r="P2184">
        <v>1</v>
      </c>
      <c r="Q2184">
        <v>583</v>
      </c>
      <c r="R2184">
        <v>25</v>
      </c>
      <c r="S2184" t="s">
        <v>66</v>
      </c>
      <c r="T2184">
        <v>1</v>
      </c>
      <c r="U2184">
        <v>3</v>
      </c>
      <c r="V2184">
        <v>57</v>
      </c>
      <c r="W2184">
        <v>3</v>
      </c>
      <c r="X2184">
        <v>3</v>
      </c>
      <c r="Y2184">
        <v>3</v>
      </c>
      <c r="Z2184">
        <v>10388</v>
      </c>
      <c r="AA2184">
        <v>6975</v>
      </c>
      <c r="AB2184">
        <v>1</v>
      </c>
      <c r="AC2184">
        <v>11</v>
      </c>
      <c r="AD2184">
        <v>3</v>
      </c>
      <c r="AE2184">
        <v>3</v>
      </c>
      <c r="AF2184">
        <v>80</v>
      </c>
      <c r="AG2184">
        <v>1</v>
      </c>
      <c r="AH2184">
        <v>16</v>
      </c>
      <c r="AI2184">
        <v>2</v>
      </c>
      <c r="AJ2184">
        <v>16</v>
      </c>
      <c r="AK2184">
        <v>10</v>
      </c>
      <c r="AL2184">
        <v>10</v>
      </c>
      <c r="AM2184">
        <v>1</v>
      </c>
    </row>
    <row r="2185" spans="1:39" x14ac:dyDescent="0.25">
      <c r="A2185" t="s">
        <v>51</v>
      </c>
      <c r="B2185" t="s">
        <v>40</v>
      </c>
      <c r="C2185" t="s">
        <v>64</v>
      </c>
      <c r="D2185" t="s">
        <v>54</v>
      </c>
      <c r="E2185" t="s">
        <v>55</v>
      </c>
      <c r="F2185" t="s">
        <v>44</v>
      </c>
      <c r="G2185" t="s">
        <v>2262</v>
      </c>
      <c r="H2185">
        <v>2592</v>
      </c>
      <c r="I2185" t="s">
        <v>46</v>
      </c>
      <c r="J2185" t="s">
        <v>96</v>
      </c>
      <c r="K2185" t="s">
        <v>59</v>
      </c>
      <c r="L2185" t="s">
        <v>39</v>
      </c>
      <c r="M2185" t="s">
        <v>49</v>
      </c>
      <c r="N2185">
        <v>4</v>
      </c>
      <c r="O2185">
        <v>30</v>
      </c>
      <c r="P2185">
        <v>1</v>
      </c>
      <c r="Q2185">
        <v>153</v>
      </c>
      <c r="R2185">
        <v>8</v>
      </c>
      <c r="S2185" t="s">
        <v>50</v>
      </c>
      <c r="T2185">
        <v>1</v>
      </c>
      <c r="U2185">
        <v>2</v>
      </c>
      <c r="V2185">
        <v>73</v>
      </c>
      <c r="W2185">
        <v>4</v>
      </c>
      <c r="X2185">
        <v>3</v>
      </c>
      <c r="Y2185">
        <v>1</v>
      </c>
      <c r="Z2185">
        <v>11416</v>
      </c>
      <c r="AA2185">
        <v>17802</v>
      </c>
      <c r="AB2185">
        <v>0</v>
      </c>
      <c r="AC2185">
        <v>12</v>
      </c>
      <c r="AD2185">
        <v>3</v>
      </c>
      <c r="AE2185">
        <v>3</v>
      </c>
      <c r="AF2185">
        <v>80</v>
      </c>
      <c r="AG2185">
        <v>3</v>
      </c>
      <c r="AH2185">
        <v>9</v>
      </c>
      <c r="AI2185">
        <v>2</v>
      </c>
      <c r="AJ2185">
        <v>8</v>
      </c>
      <c r="AK2185">
        <v>7</v>
      </c>
      <c r="AL2185">
        <v>1</v>
      </c>
      <c r="AM2185">
        <v>7</v>
      </c>
    </row>
    <row r="2186" spans="1:39" x14ac:dyDescent="0.25">
      <c r="A2186" t="s">
        <v>39</v>
      </c>
      <c r="B2186" t="s">
        <v>40</v>
      </c>
      <c r="C2186" t="s">
        <v>87</v>
      </c>
      <c r="D2186" t="s">
        <v>42</v>
      </c>
      <c r="E2186" t="s">
        <v>55</v>
      </c>
      <c r="F2186" t="s">
        <v>67</v>
      </c>
      <c r="G2186" t="s">
        <v>2263</v>
      </c>
      <c r="H2186">
        <v>2593</v>
      </c>
      <c r="I2186" t="s">
        <v>46</v>
      </c>
      <c r="J2186" t="s">
        <v>58</v>
      </c>
      <c r="K2186" t="s">
        <v>48</v>
      </c>
      <c r="L2186" t="s">
        <v>39</v>
      </c>
      <c r="M2186" t="s">
        <v>49</v>
      </c>
      <c r="N2186">
        <v>2</v>
      </c>
      <c r="O2186">
        <v>20</v>
      </c>
      <c r="P2186">
        <v>0</v>
      </c>
      <c r="Q2186">
        <v>1097</v>
      </c>
      <c r="R2186">
        <v>11</v>
      </c>
      <c r="S2186" t="s">
        <v>72</v>
      </c>
      <c r="T2186">
        <v>1</v>
      </c>
      <c r="U2186">
        <v>4</v>
      </c>
      <c r="V2186">
        <v>98</v>
      </c>
      <c r="W2186">
        <v>2</v>
      </c>
      <c r="X2186">
        <v>1</v>
      </c>
      <c r="Y2186">
        <v>1</v>
      </c>
      <c r="Z2186">
        <v>2600</v>
      </c>
      <c r="AA2186">
        <v>18275</v>
      </c>
      <c r="AB2186">
        <v>1</v>
      </c>
      <c r="AC2186">
        <v>15</v>
      </c>
      <c r="AD2186">
        <v>3</v>
      </c>
      <c r="AE2186">
        <v>1</v>
      </c>
      <c r="AF2186">
        <v>80</v>
      </c>
      <c r="AG2186">
        <v>0</v>
      </c>
      <c r="AH2186">
        <v>1</v>
      </c>
      <c r="AI2186">
        <v>3</v>
      </c>
      <c r="AJ2186">
        <v>1</v>
      </c>
      <c r="AK2186">
        <v>0</v>
      </c>
      <c r="AL2186">
        <v>0</v>
      </c>
      <c r="AM2186">
        <v>0</v>
      </c>
    </row>
    <row r="2187" spans="1:39" x14ac:dyDescent="0.25">
      <c r="A2187" t="s">
        <v>39</v>
      </c>
      <c r="B2187" t="s">
        <v>52</v>
      </c>
      <c r="C2187" t="s">
        <v>64</v>
      </c>
      <c r="D2187" t="s">
        <v>42</v>
      </c>
      <c r="E2187" t="s">
        <v>55</v>
      </c>
      <c r="F2187" t="s">
        <v>67</v>
      </c>
      <c r="G2187" t="s">
        <v>2264</v>
      </c>
      <c r="H2187">
        <v>2594</v>
      </c>
      <c r="I2187" t="s">
        <v>46</v>
      </c>
      <c r="J2187" t="s">
        <v>63</v>
      </c>
      <c r="K2187" t="s">
        <v>48</v>
      </c>
      <c r="L2187" t="s">
        <v>51</v>
      </c>
      <c r="M2187" t="s">
        <v>49</v>
      </c>
      <c r="N2187">
        <v>3</v>
      </c>
      <c r="O2187">
        <v>30</v>
      </c>
      <c r="P2187">
        <v>0</v>
      </c>
      <c r="Q2187">
        <v>109</v>
      </c>
      <c r="R2187">
        <v>5</v>
      </c>
      <c r="S2187" t="s">
        <v>72</v>
      </c>
      <c r="T2187">
        <v>1</v>
      </c>
      <c r="U2187">
        <v>2</v>
      </c>
      <c r="V2187">
        <v>60</v>
      </c>
      <c r="W2187">
        <v>3</v>
      </c>
      <c r="X2187">
        <v>1</v>
      </c>
      <c r="Y2187">
        <v>2</v>
      </c>
      <c r="Z2187">
        <v>2422</v>
      </c>
      <c r="AA2187">
        <v>25725</v>
      </c>
      <c r="AB2187">
        <v>0</v>
      </c>
      <c r="AC2187">
        <v>17</v>
      </c>
      <c r="AD2187">
        <v>3</v>
      </c>
      <c r="AE2187">
        <v>1</v>
      </c>
      <c r="AF2187">
        <v>80</v>
      </c>
      <c r="AG2187">
        <v>0</v>
      </c>
      <c r="AH2187">
        <v>4</v>
      </c>
      <c r="AI2187">
        <v>3</v>
      </c>
      <c r="AJ2187">
        <v>3</v>
      </c>
      <c r="AK2187">
        <v>2</v>
      </c>
      <c r="AL2187">
        <v>1</v>
      </c>
      <c r="AM2187">
        <v>2</v>
      </c>
    </row>
    <row r="2188" spans="1:39" x14ac:dyDescent="0.25">
      <c r="A2188" t="s">
        <v>51</v>
      </c>
      <c r="B2188" t="s">
        <v>40</v>
      </c>
      <c r="C2188" t="s">
        <v>64</v>
      </c>
      <c r="D2188" t="s">
        <v>54</v>
      </c>
      <c r="E2188" t="s">
        <v>55</v>
      </c>
      <c r="F2188" t="s">
        <v>67</v>
      </c>
      <c r="G2188" t="s">
        <v>2265</v>
      </c>
      <c r="H2188">
        <v>2595</v>
      </c>
      <c r="I2188" t="s">
        <v>57</v>
      </c>
      <c r="J2188" t="s">
        <v>76</v>
      </c>
      <c r="K2188" t="s">
        <v>59</v>
      </c>
      <c r="L2188" t="s">
        <v>51</v>
      </c>
      <c r="M2188" t="s">
        <v>49</v>
      </c>
      <c r="N2188">
        <v>2</v>
      </c>
      <c r="O2188">
        <v>26</v>
      </c>
      <c r="P2188">
        <v>1</v>
      </c>
      <c r="Q2188">
        <v>1066</v>
      </c>
      <c r="R2188">
        <v>2</v>
      </c>
      <c r="S2188" t="s">
        <v>50</v>
      </c>
      <c r="T2188">
        <v>1</v>
      </c>
      <c r="U2188">
        <v>4</v>
      </c>
      <c r="V2188">
        <v>32</v>
      </c>
      <c r="W2188">
        <v>4</v>
      </c>
      <c r="X2188">
        <v>2</v>
      </c>
      <c r="Y2188">
        <v>4</v>
      </c>
      <c r="Z2188">
        <v>5472</v>
      </c>
      <c r="AA2188">
        <v>3334</v>
      </c>
      <c r="AB2188">
        <v>1</v>
      </c>
      <c r="AC2188">
        <v>12</v>
      </c>
      <c r="AD2188">
        <v>3</v>
      </c>
      <c r="AE2188">
        <v>2</v>
      </c>
      <c r="AF2188">
        <v>80</v>
      </c>
      <c r="AG2188">
        <v>0</v>
      </c>
      <c r="AH2188">
        <v>8</v>
      </c>
      <c r="AI2188">
        <v>3</v>
      </c>
      <c r="AJ2188">
        <v>8</v>
      </c>
      <c r="AK2188">
        <v>7</v>
      </c>
      <c r="AL2188">
        <v>1</v>
      </c>
      <c r="AM2188">
        <v>3</v>
      </c>
    </row>
    <row r="2189" spans="1:39" x14ac:dyDescent="0.25">
      <c r="A2189" t="s">
        <v>51</v>
      </c>
      <c r="B2189" t="s">
        <v>40</v>
      </c>
      <c r="C2189" t="s">
        <v>87</v>
      </c>
      <c r="D2189" t="s">
        <v>54</v>
      </c>
      <c r="E2189" t="s">
        <v>55</v>
      </c>
      <c r="F2189" t="s">
        <v>44</v>
      </c>
      <c r="G2189" t="s">
        <v>2266</v>
      </c>
      <c r="H2189">
        <v>2596</v>
      </c>
      <c r="I2189" t="s">
        <v>57</v>
      </c>
      <c r="J2189" t="s">
        <v>63</v>
      </c>
      <c r="K2189" t="s">
        <v>59</v>
      </c>
      <c r="L2189" t="s">
        <v>51</v>
      </c>
      <c r="M2189" t="s">
        <v>49</v>
      </c>
      <c r="N2189">
        <v>3</v>
      </c>
      <c r="O2189">
        <v>22</v>
      </c>
      <c r="P2189">
        <v>1</v>
      </c>
      <c r="Q2189">
        <v>217</v>
      </c>
      <c r="R2189">
        <v>8</v>
      </c>
      <c r="S2189" t="s">
        <v>60</v>
      </c>
      <c r="T2189">
        <v>1</v>
      </c>
      <c r="U2189">
        <v>2</v>
      </c>
      <c r="V2189">
        <v>94</v>
      </c>
      <c r="W2189">
        <v>1</v>
      </c>
      <c r="X2189">
        <v>1</v>
      </c>
      <c r="Y2189">
        <v>1</v>
      </c>
      <c r="Z2189">
        <v>2451</v>
      </c>
      <c r="AA2189">
        <v>6881</v>
      </c>
      <c r="AB2189">
        <v>1</v>
      </c>
      <c r="AC2189">
        <v>15</v>
      </c>
      <c r="AD2189">
        <v>3</v>
      </c>
      <c r="AE2189">
        <v>1</v>
      </c>
      <c r="AF2189">
        <v>80</v>
      </c>
      <c r="AG2189">
        <v>1</v>
      </c>
      <c r="AH2189">
        <v>4</v>
      </c>
      <c r="AI2189">
        <v>2</v>
      </c>
      <c r="AJ2189">
        <v>4</v>
      </c>
      <c r="AK2189">
        <v>3</v>
      </c>
      <c r="AL2189">
        <v>1</v>
      </c>
      <c r="AM2189">
        <v>1</v>
      </c>
    </row>
    <row r="2190" spans="1:39" x14ac:dyDescent="0.25">
      <c r="A2190" t="s">
        <v>51</v>
      </c>
      <c r="B2190" t="s">
        <v>40</v>
      </c>
      <c r="C2190" t="s">
        <v>53</v>
      </c>
      <c r="D2190" t="s">
        <v>54</v>
      </c>
      <c r="E2190" t="s">
        <v>55</v>
      </c>
      <c r="F2190" t="s">
        <v>44</v>
      </c>
      <c r="G2190" t="s">
        <v>2267</v>
      </c>
      <c r="H2190">
        <v>2597</v>
      </c>
      <c r="I2190" t="s">
        <v>57</v>
      </c>
      <c r="J2190" t="s">
        <v>78</v>
      </c>
      <c r="K2190" t="s">
        <v>48</v>
      </c>
      <c r="L2190" t="s">
        <v>51</v>
      </c>
      <c r="M2190" t="s">
        <v>49</v>
      </c>
      <c r="N2190">
        <v>0</v>
      </c>
      <c r="O2190">
        <v>48</v>
      </c>
      <c r="P2190">
        <v>1</v>
      </c>
      <c r="Q2190">
        <v>277</v>
      </c>
      <c r="R2190">
        <v>6</v>
      </c>
      <c r="S2190" t="s">
        <v>72</v>
      </c>
      <c r="T2190">
        <v>1</v>
      </c>
      <c r="U2190">
        <v>1</v>
      </c>
      <c r="V2190">
        <v>97</v>
      </c>
      <c r="W2190">
        <v>2</v>
      </c>
      <c r="X2190">
        <v>2</v>
      </c>
      <c r="Y2190">
        <v>3</v>
      </c>
      <c r="Z2190">
        <v>4240</v>
      </c>
      <c r="AA2190">
        <v>13119</v>
      </c>
      <c r="AB2190">
        <v>2</v>
      </c>
      <c r="AC2190">
        <v>13</v>
      </c>
      <c r="AD2190">
        <v>3</v>
      </c>
      <c r="AE2190">
        <v>4</v>
      </c>
      <c r="AF2190">
        <v>80</v>
      </c>
      <c r="AG2190">
        <v>0</v>
      </c>
      <c r="AH2190">
        <v>19</v>
      </c>
      <c r="AI2190">
        <v>3</v>
      </c>
      <c r="AJ2190">
        <v>2</v>
      </c>
      <c r="AK2190">
        <v>2</v>
      </c>
      <c r="AL2190">
        <v>2</v>
      </c>
      <c r="AM2190">
        <v>2</v>
      </c>
    </row>
    <row r="2191" spans="1:39" x14ac:dyDescent="0.25">
      <c r="A2191" t="s">
        <v>51</v>
      </c>
      <c r="B2191" t="s">
        <v>40</v>
      </c>
      <c r="C2191" t="s">
        <v>53</v>
      </c>
      <c r="D2191" t="s">
        <v>54</v>
      </c>
      <c r="E2191" t="s">
        <v>55</v>
      </c>
      <c r="F2191" t="s">
        <v>44</v>
      </c>
      <c r="G2191" t="s">
        <v>2268</v>
      </c>
      <c r="H2191">
        <v>2598</v>
      </c>
      <c r="I2191" t="s">
        <v>57</v>
      </c>
      <c r="J2191" t="s">
        <v>78</v>
      </c>
      <c r="K2191" t="s">
        <v>48</v>
      </c>
      <c r="L2191" t="s">
        <v>51</v>
      </c>
      <c r="M2191" t="s">
        <v>49</v>
      </c>
      <c r="N2191">
        <v>3</v>
      </c>
      <c r="O2191">
        <v>48</v>
      </c>
      <c r="P2191">
        <v>1</v>
      </c>
      <c r="Q2191">
        <v>1355</v>
      </c>
      <c r="R2191">
        <v>4</v>
      </c>
      <c r="S2191" t="s">
        <v>66</v>
      </c>
      <c r="T2191">
        <v>1</v>
      </c>
      <c r="U2191">
        <v>3</v>
      </c>
      <c r="V2191">
        <v>78</v>
      </c>
      <c r="W2191">
        <v>2</v>
      </c>
      <c r="X2191">
        <v>3</v>
      </c>
      <c r="Y2191">
        <v>3</v>
      </c>
      <c r="Z2191">
        <v>10999</v>
      </c>
      <c r="AA2191">
        <v>22245</v>
      </c>
      <c r="AB2191">
        <v>7</v>
      </c>
      <c r="AC2191">
        <v>14</v>
      </c>
      <c r="AD2191">
        <v>3</v>
      </c>
      <c r="AE2191">
        <v>2</v>
      </c>
      <c r="AF2191">
        <v>80</v>
      </c>
      <c r="AG2191">
        <v>0</v>
      </c>
      <c r="AH2191">
        <v>27</v>
      </c>
      <c r="AI2191">
        <v>3</v>
      </c>
      <c r="AJ2191">
        <v>15</v>
      </c>
      <c r="AK2191">
        <v>11</v>
      </c>
      <c r="AL2191">
        <v>4</v>
      </c>
      <c r="AM2191">
        <v>8</v>
      </c>
    </row>
    <row r="2192" spans="1:39" x14ac:dyDescent="0.25">
      <c r="A2192" t="s">
        <v>51</v>
      </c>
      <c r="B2192" t="s">
        <v>40</v>
      </c>
      <c r="C2192" t="s">
        <v>41</v>
      </c>
      <c r="D2192" t="s">
        <v>54</v>
      </c>
      <c r="E2192" t="s">
        <v>55</v>
      </c>
      <c r="F2192" t="s">
        <v>67</v>
      </c>
      <c r="G2192" t="s">
        <v>2269</v>
      </c>
      <c r="H2192">
        <v>2599</v>
      </c>
      <c r="I2192" t="s">
        <v>46</v>
      </c>
      <c r="J2192" t="s">
        <v>76</v>
      </c>
      <c r="K2192" t="s">
        <v>48</v>
      </c>
      <c r="L2192" t="s">
        <v>51</v>
      </c>
      <c r="M2192" t="s">
        <v>49</v>
      </c>
      <c r="N2192">
        <v>6</v>
      </c>
      <c r="O2192">
        <v>41</v>
      </c>
      <c r="P2192">
        <v>1</v>
      </c>
      <c r="Q2192">
        <v>549</v>
      </c>
      <c r="R2192">
        <v>7</v>
      </c>
      <c r="S2192" t="s">
        <v>50</v>
      </c>
      <c r="T2192">
        <v>1</v>
      </c>
      <c r="U2192">
        <v>4</v>
      </c>
      <c r="V2192">
        <v>42</v>
      </c>
      <c r="W2192">
        <v>3</v>
      </c>
      <c r="X2192">
        <v>2</v>
      </c>
      <c r="Y2192">
        <v>3</v>
      </c>
      <c r="Z2192">
        <v>5003</v>
      </c>
      <c r="AA2192">
        <v>23371</v>
      </c>
      <c r="AB2192">
        <v>6</v>
      </c>
      <c r="AC2192">
        <v>14</v>
      </c>
      <c r="AD2192">
        <v>3</v>
      </c>
      <c r="AE2192">
        <v>2</v>
      </c>
      <c r="AF2192">
        <v>80</v>
      </c>
      <c r="AG2192">
        <v>0</v>
      </c>
      <c r="AH2192">
        <v>8</v>
      </c>
      <c r="AI2192">
        <v>3</v>
      </c>
      <c r="AJ2192">
        <v>2</v>
      </c>
      <c r="AK2192">
        <v>2</v>
      </c>
      <c r="AL2192">
        <v>2</v>
      </c>
      <c r="AM2192">
        <v>1</v>
      </c>
    </row>
    <row r="2193" spans="1:39" x14ac:dyDescent="0.25">
      <c r="A2193" t="s">
        <v>51</v>
      </c>
      <c r="B2193" t="s">
        <v>40</v>
      </c>
      <c r="C2193" t="s">
        <v>41</v>
      </c>
      <c r="D2193" t="s">
        <v>54</v>
      </c>
      <c r="E2193" t="s">
        <v>55</v>
      </c>
      <c r="F2193" t="s">
        <v>44</v>
      </c>
      <c r="G2193" t="s">
        <v>2270</v>
      </c>
      <c r="H2193">
        <v>2600</v>
      </c>
      <c r="I2193" t="s">
        <v>46</v>
      </c>
      <c r="J2193" t="s">
        <v>76</v>
      </c>
      <c r="K2193" t="s">
        <v>59</v>
      </c>
      <c r="L2193" t="s">
        <v>51</v>
      </c>
      <c r="M2193" t="s">
        <v>49</v>
      </c>
      <c r="N2193">
        <v>3</v>
      </c>
      <c r="O2193">
        <v>39</v>
      </c>
      <c r="P2193">
        <v>1</v>
      </c>
      <c r="Q2193">
        <v>466</v>
      </c>
      <c r="R2193">
        <v>1</v>
      </c>
      <c r="S2193" t="s">
        <v>60</v>
      </c>
      <c r="T2193">
        <v>1</v>
      </c>
      <c r="U2193">
        <v>4</v>
      </c>
      <c r="V2193">
        <v>65</v>
      </c>
      <c r="W2193">
        <v>2</v>
      </c>
      <c r="X2193">
        <v>4</v>
      </c>
      <c r="Y2193">
        <v>4</v>
      </c>
      <c r="Z2193">
        <v>12742</v>
      </c>
      <c r="AA2193">
        <v>7060</v>
      </c>
      <c r="AB2193">
        <v>1</v>
      </c>
      <c r="AC2193">
        <v>16</v>
      </c>
      <c r="AD2193">
        <v>3</v>
      </c>
      <c r="AE2193">
        <v>3</v>
      </c>
      <c r="AF2193">
        <v>80</v>
      </c>
      <c r="AG2193">
        <v>1</v>
      </c>
      <c r="AH2193">
        <v>21</v>
      </c>
      <c r="AI2193">
        <v>3</v>
      </c>
      <c r="AJ2193">
        <v>21</v>
      </c>
      <c r="AK2193">
        <v>6</v>
      </c>
      <c r="AL2193">
        <v>11</v>
      </c>
      <c r="AM2193">
        <v>8</v>
      </c>
    </row>
    <row r="2194" spans="1:39" x14ac:dyDescent="0.25">
      <c r="A2194" t="s">
        <v>51</v>
      </c>
      <c r="B2194" t="s">
        <v>40</v>
      </c>
      <c r="C2194" t="s">
        <v>64</v>
      </c>
      <c r="D2194" t="s">
        <v>54</v>
      </c>
      <c r="E2194" t="s">
        <v>55</v>
      </c>
      <c r="F2194" t="s">
        <v>44</v>
      </c>
      <c r="G2194" t="s">
        <v>2271</v>
      </c>
      <c r="H2194">
        <v>2601</v>
      </c>
      <c r="I2194" t="s">
        <v>46</v>
      </c>
      <c r="J2194" t="s">
        <v>76</v>
      </c>
      <c r="K2194" t="s">
        <v>59</v>
      </c>
      <c r="L2194" t="s">
        <v>51</v>
      </c>
      <c r="M2194" t="s">
        <v>49</v>
      </c>
      <c r="N2194">
        <v>2</v>
      </c>
      <c r="O2194">
        <v>27</v>
      </c>
      <c r="P2194">
        <v>1</v>
      </c>
      <c r="Q2194">
        <v>1055</v>
      </c>
      <c r="R2194">
        <v>2</v>
      </c>
      <c r="S2194" t="s">
        <v>66</v>
      </c>
      <c r="T2194">
        <v>1</v>
      </c>
      <c r="U2194">
        <v>1</v>
      </c>
      <c r="V2194">
        <v>47</v>
      </c>
      <c r="W2194">
        <v>3</v>
      </c>
      <c r="X2194">
        <v>2</v>
      </c>
      <c r="Y2194">
        <v>4</v>
      </c>
      <c r="Z2194">
        <v>4227</v>
      </c>
      <c r="AA2194">
        <v>4658</v>
      </c>
      <c r="AB2194">
        <v>0</v>
      </c>
      <c r="AC2194">
        <v>18</v>
      </c>
      <c r="AD2194">
        <v>3</v>
      </c>
      <c r="AE2194">
        <v>2</v>
      </c>
      <c r="AF2194">
        <v>80</v>
      </c>
      <c r="AG2194">
        <v>1</v>
      </c>
      <c r="AH2194">
        <v>4</v>
      </c>
      <c r="AI2194">
        <v>3</v>
      </c>
      <c r="AJ2194">
        <v>3</v>
      </c>
      <c r="AK2194">
        <v>2</v>
      </c>
      <c r="AL2194">
        <v>2</v>
      </c>
      <c r="AM2194">
        <v>2</v>
      </c>
    </row>
    <row r="2195" spans="1:39" x14ac:dyDescent="0.25">
      <c r="A2195" t="s">
        <v>51</v>
      </c>
      <c r="B2195" t="s">
        <v>40</v>
      </c>
      <c r="C2195" t="s">
        <v>41</v>
      </c>
      <c r="D2195" t="s">
        <v>54</v>
      </c>
      <c r="E2195" t="s">
        <v>55</v>
      </c>
      <c r="F2195" t="s">
        <v>61</v>
      </c>
      <c r="G2195" t="s">
        <v>2272</v>
      </c>
      <c r="H2195">
        <v>2602</v>
      </c>
      <c r="I2195" t="s">
        <v>57</v>
      </c>
      <c r="J2195" t="s">
        <v>63</v>
      </c>
      <c r="K2195" t="s">
        <v>74</v>
      </c>
      <c r="L2195" t="s">
        <v>51</v>
      </c>
      <c r="M2195" t="s">
        <v>49</v>
      </c>
      <c r="N2195">
        <v>4</v>
      </c>
      <c r="O2195">
        <v>35</v>
      </c>
      <c r="P2195">
        <v>1</v>
      </c>
      <c r="Q2195">
        <v>802</v>
      </c>
      <c r="R2195">
        <v>10</v>
      </c>
      <c r="S2195" t="s">
        <v>72</v>
      </c>
      <c r="T2195">
        <v>1</v>
      </c>
      <c r="U2195">
        <v>2</v>
      </c>
      <c r="V2195">
        <v>45</v>
      </c>
      <c r="W2195">
        <v>3</v>
      </c>
      <c r="X2195">
        <v>1</v>
      </c>
      <c r="Y2195">
        <v>4</v>
      </c>
      <c r="Z2195">
        <v>3917</v>
      </c>
      <c r="AA2195">
        <v>9541</v>
      </c>
      <c r="AB2195">
        <v>1</v>
      </c>
      <c r="AC2195">
        <v>20</v>
      </c>
      <c r="AD2195">
        <v>4</v>
      </c>
      <c r="AE2195">
        <v>1</v>
      </c>
      <c r="AF2195">
        <v>80</v>
      </c>
      <c r="AG2195">
        <v>1</v>
      </c>
      <c r="AH2195">
        <v>3</v>
      </c>
      <c r="AI2195">
        <v>2</v>
      </c>
      <c r="AJ2195">
        <v>3</v>
      </c>
      <c r="AK2195">
        <v>2</v>
      </c>
      <c r="AL2195">
        <v>1</v>
      </c>
      <c r="AM2195">
        <v>2</v>
      </c>
    </row>
    <row r="2196" spans="1:39" x14ac:dyDescent="0.25">
      <c r="A2196" t="s">
        <v>51</v>
      </c>
      <c r="B2196" t="s">
        <v>40</v>
      </c>
      <c r="C2196" t="s">
        <v>41</v>
      </c>
      <c r="D2196" t="s">
        <v>54</v>
      </c>
      <c r="E2196" t="s">
        <v>43</v>
      </c>
      <c r="F2196" t="s">
        <v>101</v>
      </c>
      <c r="G2196" t="s">
        <v>2273</v>
      </c>
      <c r="H2196">
        <v>2603</v>
      </c>
      <c r="I2196" t="s">
        <v>57</v>
      </c>
      <c r="J2196" t="s">
        <v>90</v>
      </c>
      <c r="K2196" t="s">
        <v>59</v>
      </c>
      <c r="L2196" t="s">
        <v>51</v>
      </c>
      <c r="M2196" t="s">
        <v>49</v>
      </c>
      <c r="N2196">
        <v>3</v>
      </c>
      <c r="O2196">
        <v>42</v>
      </c>
      <c r="P2196">
        <v>1</v>
      </c>
      <c r="Q2196">
        <v>265</v>
      </c>
      <c r="R2196">
        <v>5</v>
      </c>
      <c r="S2196" t="s">
        <v>50</v>
      </c>
      <c r="T2196">
        <v>1</v>
      </c>
      <c r="U2196">
        <v>4</v>
      </c>
      <c r="V2196">
        <v>90</v>
      </c>
      <c r="W2196">
        <v>3</v>
      </c>
      <c r="X2196">
        <v>5</v>
      </c>
      <c r="Y2196">
        <v>3</v>
      </c>
      <c r="Z2196">
        <v>18303</v>
      </c>
      <c r="AA2196">
        <v>7770</v>
      </c>
      <c r="AB2196">
        <v>6</v>
      </c>
      <c r="AC2196">
        <v>13</v>
      </c>
      <c r="AD2196">
        <v>3</v>
      </c>
      <c r="AE2196">
        <v>2</v>
      </c>
      <c r="AF2196">
        <v>80</v>
      </c>
      <c r="AG2196">
        <v>0</v>
      </c>
      <c r="AH2196">
        <v>21</v>
      </c>
      <c r="AI2196">
        <v>4</v>
      </c>
      <c r="AJ2196">
        <v>1</v>
      </c>
      <c r="AK2196">
        <v>0</v>
      </c>
      <c r="AL2196">
        <v>0</v>
      </c>
      <c r="AM2196">
        <v>0</v>
      </c>
    </row>
    <row r="2197" spans="1:39" x14ac:dyDescent="0.25">
      <c r="A2197" t="s">
        <v>51</v>
      </c>
      <c r="B2197" t="s">
        <v>40</v>
      </c>
      <c r="C2197" t="s">
        <v>53</v>
      </c>
      <c r="D2197" t="s">
        <v>54</v>
      </c>
      <c r="E2197" t="s">
        <v>55</v>
      </c>
      <c r="F2197" t="s">
        <v>44</v>
      </c>
      <c r="G2197" t="s">
        <v>2274</v>
      </c>
      <c r="H2197">
        <v>2604</v>
      </c>
      <c r="I2197" t="s">
        <v>57</v>
      </c>
      <c r="J2197" t="s">
        <v>63</v>
      </c>
      <c r="K2197" t="s">
        <v>59</v>
      </c>
      <c r="L2197" t="s">
        <v>51</v>
      </c>
      <c r="M2197" t="s">
        <v>49</v>
      </c>
      <c r="N2197">
        <v>5</v>
      </c>
      <c r="O2197">
        <v>50</v>
      </c>
      <c r="P2197">
        <v>1</v>
      </c>
      <c r="Q2197">
        <v>804</v>
      </c>
      <c r="R2197">
        <v>9</v>
      </c>
      <c r="S2197" t="s">
        <v>72</v>
      </c>
      <c r="T2197">
        <v>1</v>
      </c>
      <c r="U2197">
        <v>1</v>
      </c>
      <c r="V2197">
        <v>64</v>
      </c>
      <c r="W2197">
        <v>3</v>
      </c>
      <c r="X2197">
        <v>1</v>
      </c>
      <c r="Y2197">
        <v>4</v>
      </c>
      <c r="Z2197">
        <v>2380</v>
      </c>
      <c r="AA2197">
        <v>20165</v>
      </c>
      <c r="AB2197">
        <v>4</v>
      </c>
      <c r="AC2197">
        <v>18</v>
      </c>
      <c r="AD2197">
        <v>3</v>
      </c>
      <c r="AE2197">
        <v>2</v>
      </c>
      <c r="AF2197">
        <v>80</v>
      </c>
      <c r="AG2197">
        <v>0</v>
      </c>
      <c r="AH2197">
        <v>8</v>
      </c>
      <c r="AI2197">
        <v>3</v>
      </c>
      <c r="AJ2197">
        <v>1</v>
      </c>
      <c r="AK2197">
        <v>0</v>
      </c>
      <c r="AL2197">
        <v>0</v>
      </c>
      <c r="AM2197">
        <v>0</v>
      </c>
    </row>
    <row r="2198" spans="1:39" x14ac:dyDescent="0.25">
      <c r="A2198" t="s">
        <v>51</v>
      </c>
      <c r="B2198" t="s">
        <v>40</v>
      </c>
      <c r="C2198" t="s">
        <v>70</v>
      </c>
      <c r="D2198" t="s">
        <v>54</v>
      </c>
      <c r="E2198" t="s">
        <v>55</v>
      </c>
      <c r="F2198" t="s">
        <v>44</v>
      </c>
      <c r="G2198" t="s">
        <v>2275</v>
      </c>
      <c r="H2198">
        <v>2605</v>
      </c>
      <c r="I2198" t="s">
        <v>46</v>
      </c>
      <c r="J2198" t="s">
        <v>76</v>
      </c>
      <c r="K2198" t="s">
        <v>48</v>
      </c>
      <c r="L2198" t="s">
        <v>39</v>
      </c>
      <c r="M2198" t="s">
        <v>49</v>
      </c>
      <c r="N2198">
        <v>4</v>
      </c>
      <c r="O2198">
        <v>59</v>
      </c>
      <c r="P2198">
        <v>1</v>
      </c>
      <c r="Q2198">
        <v>715</v>
      </c>
      <c r="R2198">
        <v>2</v>
      </c>
      <c r="S2198" t="s">
        <v>72</v>
      </c>
      <c r="T2198">
        <v>1</v>
      </c>
      <c r="U2198">
        <v>3</v>
      </c>
      <c r="V2198">
        <v>69</v>
      </c>
      <c r="W2198">
        <v>2</v>
      </c>
      <c r="X2198">
        <v>4</v>
      </c>
      <c r="Y2198">
        <v>4</v>
      </c>
      <c r="Z2198">
        <v>13726</v>
      </c>
      <c r="AA2198">
        <v>21829</v>
      </c>
      <c r="AB2198">
        <v>3</v>
      </c>
      <c r="AC2198">
        <v>13</v>
      </c>
      <c r="AD2198">
        <v>3</v>
      </c>
      <c r="AE2198">
        <v>1</v>
      </c>
      <c r="AF2198">
        <v>80</v>
      </c>
      <c r="AG2198">
        <v>0</v>
      </c>
      <c r="AH2198">
        <v>30</v>
      </c>
      <c r="AI2198">
        <v>3</v>
      </c>
      <c r="AJ2198">
        <v>5</v>
      </c>
      <c r="AK2198">
        <v>3</v>
      </c>
      <c r="AL2198">
        <v>4</v>
      </c>
      <c r="AM2198">
        <v>3</v>
      </c>
    </row>
    <row r="2199" spans="1:39" x14ac:dyDescent="0.25">
      <c r="A2199" t="s">
        <v>39</v>
      </c>
      <c r="B2199" t="s">
        <v>40</v>
      </c>
      <c r="C2199" t="s">
        <v>41</v>
      </c>
      <c r="D2199" t="s">
        <v>42</v>
      </c>
      <c r="E2199" t="s">
        <v>55</v>
      </c>
      <c r="F2199" t="s">
        <v>67</v>
      </c>
      <c r="G2199" t="s">
        <v>2276</v>
      </c>
      <c r="H2199">
        <v>2606</v>
      </c>
      <c r="I2199" t="s">
        <v>46</v>
      </c>
      <c r="J2199" t="s">
        <v>78</v>
      </c>
      <c r="K2199" t="s">
        <v>59</v>
      </c>
      <c r="L2199" t="s">
        <v>51</v>
      </c>
      <c r="M2199" t="s">
        <v>49</v>
      </c>
      <c r="N2199">
        <v>2</v>
      </c>
      <c r="O2199">
        <v>37</v>
      </c>
      <c r="P2199">
        <v>0</v>
      </c>
      <c r="Q2199">
        <v>1141</v>
      </c>
      <c r="R2199">
        <v>11</v>
      </c>
      <c r="S2199" t="s">
        <v>50</v>
      </c>
      <c r="T2199">
        <v>1</v>
      </c>
      <c r="U2199">
        <v>1</v>
      </c>
      <c r="V2199">
        <v>61</v>
      </c>
      <c r="W2199">
        <v>1</v>
      </c>
      <c r="X2199">
        <v>2</v>
      </c>
      <c r="Y2199">
        <v>2</v>
      </c>
      <c r="Z2199">
        <v>4777</v>
      </c>
      <c r="AA2199">
        <v>14382</v>
      </c>
      <c r="AB2199">
        <v>5</v>
      </c>
      <c r="AC2199">
        <v>15</v>
      </c>
      <c r="AD2199">
        <v>3</v>
      </c>
      <c r="AE2199">
        <v>1</v>
      </c>
      <c r="AF2199">
        <v>80</v>
      </c>
      <c r="AG2199">
        <v>0</v>
      </c>
      <c r="AH2199">
        <v>15</v>
      </c>
      <c r="AI2199">
        <v>1</v>
      </c>
      <c r="AJ2199">
        <v>1</v>
      </c>
      <c r="AK2199">
        <v>0</v>
      </c>
      <c r="AL2199">
        <v>0</v>
      </c>
      <c r="AM2199">
        <v>0</v>
      </c>
    </row>
    <row r="2200" spans="1:39" x14ac:dyDescent="0.25">
      <c r="A2200" t="s">
        <v>51</v>
      </c>
      <c r="B2200" t="s">
        <v>52</v>
      </c>
      <c r="C2200" t="s">
        <v>70</v>
      </c>
      <c r="D2200" t="s">
        <v>54</v>
      </c>
      <c r="E2200" t="s">
        <v>55</v>
      </c>
      <c r="F2200" t="s">
        <v>67</v>
      </c>
      <c r="G2200" t="s">
        <v>2277</v>
      </c>
      <c r="H2200">
        <v>2607</v>
      </c>
      <c r="I2200" t="s">
        <v>57</v>
      </c>
      <c r="J2200" t="s">
        <v>78</v>
      </c>
      <c r="K2200" t="s">
        <v>59</v>
      </c>
      <c r="L2200" t="s">
        <v>39</v>
      </c>
      <c r="M2200" t="s">
        <v>49</v>
      </c>
      <c r="N2200">
        <v>3</v>
      </c>
      <c r="O2200">
        <v>55</v>
      </c>
      <c r="P2200">
        <v>1</v>
      </c>
      <c r="Q2200">
        <v>135</v>
      </c>
      <c r="R2200">
        <v>18</v>
      </c>
      <c r="S2200" t="s">
        <v>66</v>
      </c>
      <c r="T2200">
        <v>1</v>
      </c>
      <c r="U2200">
        <v>3</v>
      </c>
      <c r="V2200">
        <v>62</v>
      </c>
      <c r="W2200">
        <v>3</v>
      </c>
      <c r="X2200">
        <v>2</v>
      </c>
      <c r="Y2200">
        <v>2</v>
      </c>
      <c r="Z2200">
        <v>6385</v>
      </c>
      <c r="AA2200">
        <v>12992</v>
      </c>
      <c r="AB2200">
        <v>3</v>
      </c>
      <c r="AC2200">
        <v>14</v>
      </c>
      <c r="AD2200">
        <v>3</v>
      </c>
      <c r="AE2200">
        <v>4</v>
      </c>
      <c r="AF2200">
        <v>80</v>
      </c>
      <c r="AG2200">
        <v>2</v>
      </c>
      <c r="AH2200">
        <v>17</v>
      </c>
      <c r="AI2200">
        <v>3</v>
      </c>
      <c r="AJ2200">
        <v>8</v>
      </c>
      <c r="AK2200">
        <v>7</v>
      </c>
      <c r="AL2200">
        <v>6</v>
      </c>
      <c r="AM2200">
        <v>7</v>
      </c>
    </row>
    <row r="2201" spans="1:39" x14ac:dyDescent="0.25">
      <c r="A2201" t="s">
        <v>51</v>
      </c>
      <c r="B2201" t="s">
        <v>86</v>
      </c>
      <c r="C2201" t="s">
        <v>41</v>
      </c>
      <c r="D2201" t="s">
        <v>54</v>
      </c>
      <c r="E2201" t="s">
        <v>55</v>
      </c>
      <c r="F2201" t="s">
        <v>44</v>
      </c>
      <c r="G2201" t="s">
        <v>2278</v>
      </c>
      <c r="H2201">
        <v>2608</v>
      </c>
      <c r="I2201" t="s">
        <v>46</v>
      </c>
      <c r="J2201" t="s">
        <v>96</v>
      </c>
      <c r="K2201" t="s">
        <v>74</v>
      </c>
      <c r="L2201" t="s">
        <v>51</v>
      </c>
      <c r="M2201" t="s">
        <v>49</v>
      </c>
      <c r="N2201">
        <v>3</v>
      </c>
      <c r="O2201">
        <v>41</v>
      </c>
      <c r="P2201">
        <v>1</v>
      </c>
      <c r="Q2201">
        <v>247</v>
      </c>
      <c r="R2201">
        <v>7</v>
      </c>
      <c r="S2201" t="s">
        <v>60</v>
      </c>
      <c r="T2201">
        <v>1</v>
      </c>
      <c r="U2201">
        <v>2</v>
      </c>
      <c r="V2201">
        <v>55</v>
      </c>
      <c r="W2201">
        <v>1</v>
      </c>
      <c r="X2201">
        <v>5</v>
      </c>
      <c r="Y2201">
        <v>3</v>
      </c>
      <c r="Z2201">
        <v>19973</v>
      </c>
      <c r="AA2201">
        <v>20284</v>
      </c>
      <c r="AB2201">
        <v>1</v>
      </c>
      <c r="AC2201">
        <v>22</v>
      </c>
      <c r="AD2201">
        <v>4</v>
      </c>
      <c r="AE2201">
        <v>2</v>
      </c>
      <c r="AF2201">
        <v>80</v>
      </c>
      <c r="AG2201">
        <v>2</v>
      </c>
      <c r="AH2201">
        <v>21</v>
      </c>
      <c r="AI2201">
        <v>3</v>
      </c>
      <c r="AJ2201">
        <v>21</v>
      </c>
      <c r="AK2201">
        <v>16</v>
      </c>
      <c r="AL2201">
        <v>5</v>
      </c>
      <c r="AM2201">
        <v>10</v>
      </c>
    </row>
    <row r="2202" spans="1:39" x14ac:dyDescent="0.25">
      <c r="A2202" t="s">
        <v>51</v>
      </c>
      <c r="B2202" t="s">
        <v>40</v>
      </c>
      <c r="C2202" t="s">
        <v>41</v>
      </c>
      <c r="D2202" t="s">
        <v>54</v>
      </c>
      <c r="E2202" t="s">
        <v>43</v>
      </c>
      <c r="F2202" t="s">
        <v>44</v>
      </c>
      <c r="G2202" t="s">
        <v>2279</v>
      </c>
      <c r="H2202">
        <v>2609</v>
      </c>
      <c r="I2202" t="s">
        <v>57</v>
      </c>
      <c r="J2202" t="s">
        <v>47</v>
      </c>
      <c r="K2202" t="s">
        <v>48</v>
      </c>
      <c r="L2202" t="s">
        <v>39</v>
      </c>
      <c r="M2202" t="s">
        <v>49</v>
      </c>
      <c r="N2202">
        <v>1</v>
      </c>
      <c r="O2202">
        <v>38</v>
      </c>
      <c r="P2202">
        <v>1</v>
      </c>
      <c r="Q2202">
        <v>1035</v>
      </c>
      <c r="R2202">
        <v>3</v>
      </c>
      <c r="S2202" t="s">
        <v>66</v>
      </c>
      <c r="T2202">
        <v>1</v>
      </c>
      <c r="U2202">
        <v>2</v>
      </c>
      <c r="V2202">
        <v>42</v>
      </c>
      <c r="W2202">
        <v>3</v>
      </c>
      <c r="X2202">
        <v>2</v>
      </c>
      <c r="Y2202">
        <v>4</v>
      </c>
      <c r="Z2202">
        <v>6861</v>
      </c>
      <c r="AA2202">
        <v>4981</v>
      </c>
      <c r="AB2202">
        <v>8</v>
      </c>
      <c r="AC2202">
        <v>12</v>
      </c>
      <c r="AD2202">
        <v>3</v>
      </c>
      <c r="AE2202">
        <v>3</v>
      </c>
      <c r="AF2202">
        <v>80</v>
      </c>
      <c r="AG2202">
        <v>0</v>
      </c>
      <c r="AH2202">
        <v>19</v>
      </c>
      <c r="AI2202">
        <v>3</v>
      </c>
      <c r="AJ2202">
        <v>1</v>
      </c>
      <c r="AK2202">
        <v>0</v>
      </c>
      <c r="AL2202">
        <v>0</v>
      </c>
      <c r="AM2202">
        <v>0</v>
      </c>
    </row>
    <row r="2203" spans="1:39" x14ac:dyDescent="0.25">
      <c r="A2203" t="s">
        <v>39</v>
      </c>
      <c r="B2203" t="s">
        <v>86</v>
      </c>
      <c r="C2203" t="s">
        <v>64</v>
      </c>
      <c r="D2203" t="s">
        <v>42</v>
      </c>
      <c r="E2203" t="s">
        <v>43</v>
      </c>
      <c r="F2203" t="s">
        <v>67</v>
      </c>
      <c r="G2203" t="s">
        <v>2280</v>
      </c>
      <c r="H2203">
        <v>2610</v>
      </c>
      <c r="I2203" t="s">
        <v>57</v>
      </c>
      <c r="J2203" t="s">
        <v>47</v>
      </c>
      <c r="K2203" t="s">
        <v>48</v>
      </c>
      <c r="L2203" t="s">
        <v>51</v>
      </c>
      <c r="M2203" t="s">
        <v>49</v>
      </c>
      <c r="N2203">
        <v>6</v>
      </c>
      <c r="O2203">
        <v>26</v>
      </c>
      <c r="P2203">
        <v>0</v>
      </c>
      <c r="Q2203">
        <v>265</v>
      </c>
      <c r="R2203">
        <v>29</v>
      </c>
      <c r="S2203" t="s">
        <v>50</v>
      </c>
      <c r="T2203">
        <v>1</v>
      </c>
      <c r="U2203">
        <v>2</v>
      </c>
      <c r="V2203">
        <v>79</v>
      </c>
      <c r="W2203">
        <v>1</v>
      </c>
      <c r="X2203">
        <v>2</v>
      </c>
      <c r="Y2203">
        <v>1</v>
      </c>
      <c r="Z2203">
        <v>4969</v>
      </c>
      <c r="AA2203">
        <v>21813</v>
      </c>
      <c r="AB2203">
        <v>8</v>
      </c>
      <c r="AC2203">
        <v>18</v>
      </c>
      <c r="AD2203">
        <v>3</v>
      </c>
      <c r="AE2203">
        <v>4</v>
      </c>
      <c r="AF2203">
        <v>80</v>
      </c>
      <c r="AG2203">
        <v>0</v>
      </c>
      <c r="AH2203">
        <v>7</v>
      </c>
      <c r="AI2203">
        <v>3</v>
      </c>
      <c r="AJ2203">
        <v>2</v>
      </c>
      <c r="AK2203">
        <v>2</v>
      </c>
      <c r="AL2203">
        <v>2</v>
      </c>
      <c r="AM2203">
        <v>2</v>
      </c>
    </row>
    <row r="2204" spans="1:39" x14ac:dyDescent="0.25">
      <c r="A2204" t="s">
        <v>39</v>
      </c>
      <c r="B2204" t="s">
        <v>40</v>
      </c>
      <c r="C2204" t="s">
        <v>53</v>
      </c>
      <c r="D2204" t="s">
        <v>42</v>
      </c>
      <c r="E2204" t="s">
        <v>43</v>
      </c>
      <c r="F2204" t="s">
        <v>101</v>
      </c>
      <c r="G2204" t="s">
        <v>2281</v>
      </c>
      <c r="H2204">
        <v>2611</v>
      </c>
      <c r="I2204" t="s">
        <v>46</v>
      </c>
      <c r="J2204" t="s">
        <v>90</v>
      </c>
      <c r="K2204" t="s">
        <v>59</v>
      </c>
      <c r="L2204" t="s">
        <v>51</v>
      </c>
      <c r="M2204" t="s">
        <v>49</v>
      </c>
      <c r="N2204">
        <v>3</v>
      </c>
      <c r="O2204">
        <v>52</v>
      </c>
      <c r="P2204">
        <v>0</v>
      </c>
      <c r="Q2204">
        <v>266</v>
      </c>
      <c r="R2204">
        <v>2</v>
      </c>
      <c r="S2204" t="s">
        <v>60</v>
      </c>
      <c r="T2204">
        <v>1</v>
      </c>
      <c r="U2204">
        <v>1</v>
      </c>
      <c r="V2204">
        <v>57</v>
      </c>
      <c r="W2204">
        <v>1</v>
      </c>
      <c r="X2204">
        <v>5</v>
      </c>
      <c r="Y2204">
        <v>4</v>
      </c>
      <c r="Z2204">
        <v>19845</v>
      </c>
      <c r="AA2204">
        <v>25846</v>
      </c>
      <c r="AB2204">
        <v>1</v>
      </c>
      <c r="AC2204">
        <v>15</v>
      </c>
      <c r="AD2204">
        <v>3</v>
      </c>
      <c r="AE2204">
        <v>4</v>
      </c>
      <c r="AF2204">
        <v>80</v>
      </c>
      <c r="AG2204">
        <v>1</v>
      </c>
      <c r="AH2204">
        <v>33</v>
      </c>
      <c r="AI2204">
        <v>3</v>
      </c>
      <c r="AJ2204">
        <v>32</v>
      </c>
      <c r="AK2204">
        <v>14</v>
      </c>
      <c r="AL2204">
        <v>6</v>
      </c>
      <c r="AM2204">
        <v>9</v>
      </c>
    </row>
    <row r="2205" spans="1:39" x14ac:dyDescent="0.25">
      <c r="A2205" t="s">
        <v>51</v>
      </c>
      <c r="B2205" t="s">
        <v>40</v>
      </c>
      <c r="C2205" t="s">
        <v>41</v>
      </c>
      <c r="D2205" t="s">
        <v>54</v>
      </c>
      <c r="E2205" t="s">
        <v>43</v>
      </c>
      <c r="F2205" t="s">
        <v>67</v>
      </c>
      <c r="G2205" t="s">
        <v>2282</v>
      </c>
      <c r="H2205">
        <v>2612</v>
      </c>
      <c r="I2205" t="s">
        <v>46</v>
      </c>
      <c r="J2205" t="s">
        <v>47</v>
      </c>
      <c r="K2205" t="s">
        <v>59</v>
      </c>
      <c r="L2205" t="s">
        <v>39</v>
      </c>
      <c r="M2205" t="s">
        <v>49</v>
      </c>
      <c r="N2205">
        <v>2</v>
      </c>
      <c r="O2205">
        <v>44</v>
      </c>
      <c r="P2205">
        <v>1</v>
      </c>
      <c r="Q2205">
        <v>1448</v>
      </c>
      <c r="R2205">
        <v>28</v>
      </c>
      <c r="S2205" t="s">
        <v>72</v>
      </c>
      <c r="T2205">
        <v>1</v>
      </c>
      <c r="U2205">
        <v>4</v>
      </c>
      <c r="V2205">
        <v>53</v>
      </c>
      <c r="W2205">
        <v>4</v>
      </c>
      <c r="X2205">
        <v>4</v>
      </c>
      <c r="Y2205">
        <v>4</v>
      </c>
      <c r="Z2205">
        <v>13320</v>
      </c>
      <c r="AA2205">
        <v>11737</v>
      </c>
      <c r="AB2205">
        <v>3</v>
      </c>
      <c r="AC2205">
        <v>18</v>
      </c>
      <c r="AD2205">
        <v>3</v>
      </c>
      <c r="AE2205">
        <v>3</v>
      </c>
      <c r="AF2205">
        <v>80</v>
      </c>
      <c r="AG2205">
        <v>1</v>
      </c>
      <c r="AH2205">
        <v>23</v>
      </c>
      <c r="AI2205">
        <v>3</v>
      </c>
      <c r="AJ2205">
        <v>12</v>
      </c>
      <c r="AK2205">
        <v>11</v>
      </c>
      <c r="AL2205">
        <v>11</v>
      </c>
      <c r="AM2205">
        <v>11</v>
      </c>
    </row>
    <row r="2206" spans="1:39" x14ac:dyDescent="0.25">
      <c r="A2206" t="s">
        <v>51</v>
      </c>
      <c r="B2206" t="s">
        <v>86</v>
      </c>
      <c r="C2206" t="s">
        <v>53</v>
      </c>
      <c r="D2206" t="s">
        <v>54</v>
      </c>
      <c r="E2206" t="s">
        <v>43</v>
      </c>
      <c r="F2206" t="s">
        <v>44</v>
      </c>
      <c r="G2206" t="s">
        <v>2283</v>
      </c>
      <c r="H2206">
        <v>2613</v>
      </c>
      <c r="I2206" t="s">
        <v>46</v>
      </c>
      <c r="J2206" t="s">
        <v>47</v>
      </c>
      <c r="K2206" t="s">
        <v>59</v>
      </c>
      <c r="L2206" t="s">
        <v>51</v>
      </c>
      <c r="M2206" t="s">
        <v>49</v>
      </c>
      <c r="N2206">
        <v>3</v>
      </c>
      <c r="O2206">
        <v>50</v>
      </c>
      <c r="P2206">
        <v>1</v>
      </c>
      <c r="Q2206">
        <v>145</v>
      </c>
      <c r="R2206">
        <v>1</v>
      </c>
      <c r="S2206" t="s">
        <v>72</v>
      </c>
      <c r="T2206">
        <v>1</v>
      </c>
      <c r="U2206">
        <v>4</v>
      </c>
      <c r="V2206">
        <v>95</v>
      </c>
      <c r="W2206">
        <v>3</v>
      </c>
      <c r="X2206">
        <v>2</v>
      </c>
      <c r="Y2206">
        <v>3</v>
      </c>
      <c r="Z2206">
        <v>6347</v>
      </c>
      <c r="AA2206">
        <v>24920</v>
      </c>
      <c r="AB2206">
        <v>0</v>
      </c>
      <c r="AC2206">
        <v>12</v>
      </c>
      <c r="AD2206">
        <v>3</v>
      </c>
      <c r="AE2206">
        <v>1</v>
      </c>
      <c r="AF2206">
        <v>80</v>
      </c>
      <c r="AG2206">
        <v>1</v>
      </c>
      <c r="AH2206">
        <v>19</v>
      </c>
      <c r="AI2206">
        <v>3</v>
      </c>
      <c r="AJ2206">
        <v>18</v>
      </c>
      <c r="AK2206">
        <v>7</v>
      </c>
      <c r="AL2206">
        <v>0</v>
      </c>
      <c r="AM2206">
        <v>13</v>
      </c>
    </row>
    <row r="2207" spans="1:39" x14ac:dyDescent="0.25">
      <c r="A2207" t="s">
        <v>39</v>
      </c>
      <c r="B2207" t="s">
        <v>40</v>
      </c>
      <c r="C2207" t="s">
        <v>41</v>
      </c>
      <c r="D2207" t="s">
        <v>42</v>
      </c>
      <c r="E2207" t="s">
        <v>55</v>
      </c>
      <c r="F2207" t="s">
        <v>44</v>
      </c>
      <c r="G2207" t="s">
        <v>2284</v>
      </c>
      <c r="H2207">
        <v>2614</v>
      </c>
      <c r="I2207" t="s">
        <v>46</v>
      </c>
      <c r="J2207" t="s">
        <v>63</v>
      </c>
      <c r="K2207" t="s">
        <v>48</v>
      </c>
      <c r="L2207" t="s">
        <v>51</v>
      </c>
      <c r="M2207" t="s">
        <v>49</v>
      </c>
      <c r="N2207">
        <v>1</v>
      </c>
      <c r="O2207">
        <v>36</v>
      </c>
      <c r="P2207">
        <v>0</v>
      </c>
      <c r="Q2207">
        <v>885</v>
      </c>
      <c r="R2207">
        <v>16</v>
      </c>
      <c r="S2207" t="s">
        <v>66</v>
      </c>
      <c r="T2207">
        <v>1</v>
      </c>
      <c r="U2207">
        <v>3</v>
      </c>
      <c r="V2207">
        <v>43</v>
      </c>
      <c r="W2207">
        <v>4</v>
      </c>
      <c r="X2207">
        <v>1</v>
      </c>
      <c r="Y2207">
        <v>1</v>
      </c>
      <c r="Z2207">
        <v>2743</v>
      </c>
      <c r="AA2207">
        <v>8269</v>
      </c>
      <c r="AB2207">
        <v>1</v>
      </c>
      <c r="AC2207">
        <v>16</v>
      </c>
      <c r="AD2207">
        <v>3</v>
      </c>
      <c r="AE2207">
        <v>3</v>
      </c>
      <c r="AF2207">
        <v>80</v>
      </c>
      <c r="AG2207">
        <v>0</v>
      </c>
      <c r="AH2207">
        <v>18</v>
      </c>
      <c r="AI2207">
        <v>3</v>
      </c>
      <c r="AJ2207">
        <v>17</v>
      </c>
      <c r="AK2207">
        <v>13</v>
      </c>
      <c r="AL2207">
        <v>15</v>
      </c>
      <c r="AM2207">
        <v>14</v>
      </c>
    </row>
    <row r="2208" spans="1:39" x14ac:dyDescent="0.25">
      <c r="A2208" t="s">
        <v>51</v>
      </c>
      <c r="B2208" t="s">
        <v>52</v>
      </c>
      <c r="C2208" t="s">
        <v>41</v>
      </c>
      <c r="D2208" t="s">
        <v>54</v>
      </c>
      <c r="E2208" t="s">
        <v>55</v>
      </c>
      <c r="F2208" t="s">
        <v>67</v>
      </c>
      <c r="G2208" t="s">
        <v>2285</v>
      </c>
      <c r="H2208">
        <v>2615</v>
      </c>
      <c r="I2208" t="s">
        <v>46</v>
      </c>
      <c r="J2208" t="s">
        <v>76</v>
      </c>
      <c r="K2208" t="s">
        <v>48</v>
      </c>
      <c r="L2208" t="s">
        <v>39</v>
      </c>
      <c r="M2208" t="s">
        <v>49</v>
      </c>
      <c r="N2208">
        <v>2</v>
      </c>
      <c r="O2208">
        <v>39</v>
      </c>
      <c r="P2208">
        <v>1</v>
      </c>
      <c r="Q2208">
        <v>945</v>
      </c>
      <c r="R2208">
        <v>22</v>
      </c>
      <c r="S2208" t="s">
        <v>72</v>
      </c>
      <c r="T2208">
        <v>1</v>
      </c>
      <c r="U2208">
        <v>4</v>
      </c>
      <c r="V2208">
        <v>82</v>
      </c>
      <c r="W2208">
        <v>3</v>
      </c>
      <c r="X2208">
        <v>3</v>
      </c>
      <c r="Y2208">
        <v>1</v>
      </c>
      <c r="Z2208">
        <v>10880</v>
      </c>
      <c r="AA2208">
        <v>5083</v>
      </c>
      <c r="AB2208">
        <v>1</v>
      </c>
      <c r="AC2208">
        <v>13</v>
      </c>
      <c r="AD2208">
        <v>3</v>
      </c>
      <c r="AE2208">
        <v>3</v>
      </c>
      <c r="AF2208">
        <v>80</v>
      </c>
      <c r="AG2208">
        <v>0</v>
      </c>
      <c r="AH2208">
        <v>21</v>
      </c>
      <c r="AI2208">
        <v>3</v>
      </c>
      <c r="AJ2208">
        <v>21</v>
      </c>
      <c r="AK2208">
        <v>6</v>
      </c>
      <c r="AL2208">
        <v>2</v>
      </c>
      <c r="AM2208">
        <v>8</v>
      </c>
    </row>
    <row r="2209" spans="1:39" x14ac:dyDescent="0.25">
      <c r="A2209" t="s">
        <v>51</v>
      </c>
      <c r="B2209" t="s">
        <v>86</v>
      </c>
      <c r="C2209" t="s">
        <v>64</v>
      </c>
      <c r="D2209" t="s">
        <v>54</v>
      </c>
      <c r="E2209" t="s">
        <v>43</v>
      </c>
      <c r="F2209" t="s">
        <v>44</v>
      </c>
      <c r="G2209" t="s">
        <v>2286</v>
      </c>
      <c r="H2209">
        <v>2616</v>
      </c>
      <c r="I2209" t="s">
        <v>46</v>
      </c>
      <c r="J2209" t="s">
        <v>94</v>
      </c>
      <c r="K2209" t="s">
        <v>48</v>
      </c>
      <c r="L2209" t="s">
        <v>51</v>
      </c>
      <c r="M2209" t="s">
        <v>49</v>
      </c>
      <c r="N2209">
        <v>2</v>
      </c>
      <c r="O2209">
        <v>33</v>
      </c>
      <c r="P2209">
        <v>1</v>
      </c>
      <c r="Q2209">
        <v>1038</v>
      </c>
      <c r="R2209">
        <v>8</v>
      </c>
      <c r="S2209" t="s">
        <v>60</v>
      </c>
      <c r="T2209">
        <v>1</v>
      </c>
      <c r="U2209">
        <v>2</v>
      </c>
      <c r="V2209">
        <v>88</v>
      </c>
      <c r="W2209">
        <v>2</v>
      </c>
      <c r="X2209">
        <v>1</v>
      </c>
      <c r="Y2209">
        <v>4</v>
      </c>
      <c r="Z2209">
        <v>2342</v>
      </c>
      <c r="AA2209">
        <v>21437</v>
      </c>
      <c r="AB2209">
        <v>0</v>
      </c>
      <c r="AC2209">
        <v>19</v>
      </c>
      <c r="AD2209">
        <v>3</v>
      </c>
      <c r="AE2209">
        <v>4</v>
      </c>
      <c r="AF2209">
        <v>80</v>
      </c>
      <c r="AG2209">
        <v>0</v>
      </c>
      <c r="AH2209">
        <v>3</v>
      </c>
      <c r="AI2209">
        <v>2</v>
      </c>
      <c r="AJ2209">
        <v>2</v>
      </c>
      <c r="AK2209">
        <v>2</v>
      </c>
      <c r="AL2209">
        <v>2</v>
      </c>
      <c r="AM2209">
        <v>2</v>
      </c>
    </row>
    <row r="2210" spans="1:39" x14ac:dyDescent="0.25">
      <c r="A2210" t="s">
        <v>51</v>
      </c>
      <c r="B2210" t="s">
        <v>40</v>
      </c>
      <c r="C2210" t="s">
        <v>53</v>
      </c>
      <c r="D2210" t="s">
        <v>54</v>
      </c>
      <c r="E2210" t="s">
        <v>43</v>
      </c>
      <c r="F2210" t="s">
        <v>44</v>
      </c>
      <c r="G2210" t="s">
        <v>2287</v>
      </c>
      <c r="H2210">
        <v>2617</v>
      </c>
      <c r="I2210" t="s">
        <v>46</v>
      </c>
      <c r="J2210" t="s">
        <v>90</v>
      </c>
      <c r="K2210" t="s">
        <v>59</v>
      </c>
      <c r="L2210" t="s">
        <v>51</v>
      </c>
      <c r="M2210" t="s">
        <v>49</v>
      </c>
      <c r="N2210">
        <v>4</v>
      </c>
      <c r="O2210">
        <v>45</v>
      </c>
      <c r="P2210">
        <v>1</v>
      </c>
      <c r="Q2210">
        <v>1234</v>
      </c>
      <c r="R2210">
        <v>11</v>
      </c>
      <c r="S2210" t="s">
        <v>50</v>
      </c>
      <c r="T2210">
        <v>1</v>
      </c>
      <c r="U2210">
        <v>4</v>
      </c>
      <c r="V2210">
        <v>90</v>
      </c>
      <c r="W2210">
        <v>3</v>
      </c>
      <c r="X2210">
        <v>4</v>
      </c>
      <c r="Y2210">
        <v>4</v>
      </c>
      <c r="Z2210">
        <v>17650</v>
      </c>
      <c r="AA2210">
        <v>5404</v>
      </c>
      <c r="AB2210">
        <v>3</v>
      </c>
      <c r="AC2210">
        <v>13</v>
      </c>
      <c r="AD2210">
        <v>3</v>
      </c>
      <c r="AE2210">
        <v>2</v>
      </c>
      <c r="AF2210">
        <v>80</v>
      </c>
      <c r="AG2210">
        <v>1</v>
      </c>
      <c r="AH2210">
        <v>26</v>
      </c>
      <c r="AI2210">
        <v>4</v>
      </c>
      <c r="AJ2210">
        <v>9</v>
      </c>
      <c r="AK2210">
        <v>3</v>
      </c>
      <c r="AL2210">
        <v>1</v>
      </c>
      <c r="AM2210">
        <v>1</v>
      </c>
    </row>
    <row r="2211" spans="1:39" x14ac:dyDescent="0.25">
      <c r="A2211" t="s">
        <v>51</v>
      </c>
      <c r="B2211" t="s">
        <v>86</v>
      </c>
      <c r="C2211" t="s">
        <v>64</v>
      </c>
      <c r="D2211" t="s">
        <v>54</v>
      </c>
      <c r="E2211" t="s">
        <v>55</v>
      </c>
      <c r="F2211" t="s">
        <v>67</v>
      </c>
      <c r="G2211" t="s">
        <v>2288</v>
      </c>
      <c r="H2211">
        <v>2618</v>
      </c>
      <c r="I2211" t="s">
        <v>46</v>
      </c>
      <c r="J2211" t="s">
        <v>63</v>
      </c>
      <c r="K2211" t="s">
        <v>48</v>
      </c>
      <c r="L2211" t="s">
        <v>51</v>
      </c>
      <c r="M2211" t="s">
        <v>49</v>
      </c>
      <c r="N2211">
        <v>2</v>
      </c>
      <c r="O2211">
        <v>32</v>
      </c>
      <c r="P2211">
        <v>1</v>
      </c>
      <c r="Q2211">
        <v>1109</v>
      </c>
      <c r="R2211">
        <v>29</v>
      </c>
      <c r="S2211" t="s">
        <v>66</v>
      </c>
      <c r="T2211">
        <v>1</v>
      </c>
      <c r="U2211">
        <v>4</v>
      </c>
      <c r="V2211">
        <v>69</v>
      </c>
      <c r="W2211">
        <v>3</v>
      </c>
      <c r="X2211">
        <v>1</v>
      </c>
      <c r="Y2211">
        <v>3</v>
      </c>
      <c r="Z2211">
        <v>4025</v>
      </c>
      <c r="AA2211">
        <v>11135</v>
      </c>
      <c r="AB2211">
        <v>9</v>
      </c>
      <c r="AC2211">
        <v>12</v>
      </c>
      <c r="AD2211">
        <v>3</v>
      </c>
      <c r="AE2211">
        <v>2</v>
      </c>
      <c r="AF2211">
        <v>80</v>
      </c>
      <c r="AG2211">
        <v>0</v>
      </c>
      <c r="AH2211">
        <v>10</v>
      </c>
      <c r="AI2211">
        <v>3</v>
      </c>
      <c r="AJ2211">
        <v>8</v>
      </c>
      <c r="AK2211">
        <v>7</v>
      </c>
      <c r="AL2211">
        <v>7</v>
      </c>
      <c r="AM2211">
        <v>7</v>
      </c>
    </row>
    <row r="2212" spans="1:39" x14ac:dyDescent="0.25">
      <c r="A2212" t="s">
        <v>51</v>
      </c>
      <c r="B2212" t="s">
        <v>40</v>
      </c>
      <c r="C2212" t="s">
        <v>64</v>
      </c>
      <c r="D2212" t="s">
        <v>54</v>
      </c>
      <c r="E2212" t="s">
        <v>43</v>
      </c>
      <c r="F2212" t="s">
        <v>101</v>
      </c>
      <c r="G2212" t="s">
        <v>2289</v>
      </c>
      <c r="H2212">
        <v>2619</v>
      </c>
      <c r="I2212" t="s">
        <v>57</v>
      </c>
      <c r="J2212" t="s">
        <v>47</v>
      </c>
      <c r="K2212" t="s">
        <v>74</v>
      </c>
      <c r="L2212" t="s">
        <v>51</v>
      </c>
      <c r="M2212" t="s">
        <v>49</v>
      </c>
      <c r="N2212">
        <v>2</v>
      </c>
      <c r="O2212">
        <v>34</v>
      </c>
      <c r="P2212">
        <v>1</v>
      </c>
      <c r="Q2212">
        <v>216</v>
      </c>
      <c r="R2212">
        <v>1</v>
      </c>
      <c r="S2212" t="s">
        <v>66</v>
      </c>
      <c r="T2212">
        <v>1</v>
      </c>
      <c r="U2212">
        <v>2</v>
      </c>
      <c r="V2212">
        <v>75</v>
      </c>
      <c r="W2212">
        <v>4</v>
      </c>
      <c r="X2212">
        <v>2</v>
      </c>
      <c r="Y2212">
        <v>4</v>
      </c>
      <c r="Z2212">
        <v>9725</v>
      </c>
      <c r="AA2212">
        <v>12278</v>
      </c>
      <c r="AB2212">
        <v>0</v>
      </c>
      <c r="AC2212">
        <v>11</v>
      </c>
      <c r="AD2212">
        <v>3</v>
      </c>
      <c r="AE2212">
        <v>4</v>
      </c>
      <c r="AF2212">
        <v>80</v>
      </c>
      <c r="AG2212">
        <v>1</v>
      </c>
      <c r="AH2212">
        <v>16</v>
      </c>
      <c r="AI2212">
        <v>2</v>
      </c>
      <c r="AJ2212">
        <v>15</v>
      </c>
      <c r="AK2212">
        <v>1</v>
      </c>
      <c r="AL2212">
        <v>0</v>
      </c>
      <c r="AM2212">
        <v>9</v>
      </c>
    </row>
    <row r="2213" spans="1:39" x14ac:dyDescent="0.25">
      <c r="A2213" t="s">
        <v>51</v>
      </c>
      <c r="B2213" t="s">
        <v>40</v>
      </c>
      <c r="C2213" t="s">
        <v>70</v>
      </c>
      <c r="D2213" t="s">
        <v>54</v>
      </c>
      <c r="E2213" t="s">
        <v>43</v>
      </c>
      <c r="F2213" t="s">
        <v>108</v>
      </c>
      <c r="G2213" t="s">
        <v>2290</v>
      </c>
      <c r="H2213">
        <v>2620</v>
      </c>
      <c r="I2213" t="s">
        <v>57</v>
      </c>
      <c r="J2213" t="s">
        <v>90</v>
      </c>
      <c r="K2213" t="s">
        <v>59</v>
      </c>
      <c r="L2213" t="s">
        <v>39</v>
      </c>
      <c r="M2213" t="s">
        <v>49</v>
      </c>
      <c r="N2213">
        <v>1</v>
      </c>
      <c r="O2213">
        <v>59</v>
      </c>
      <c r="P2213">
        <v>1</v>
      </c>
      <c r="Q2213">
        <v>1089</v>
      </c>
      <c r="R2213">
        <v>1</v>
      </c>
      <c r="S2213" t="s">
        <v>50</v>
      </c>
      <c r="T2213">
        <v>1</v>
      </c>
      <c r="U2213">
        <v>2</v>
      </c>
      <c r="V2213">
        <v>66</v>
      </c>
      <c r="W2213">
        <v>3</v>
      </c>
      <c r="X2213">
        <v>3</v>
      </c>
      <c r="Y2213">
        <v>4</v>
      </c>
      <c r="Z2213">
        <v>11904</v>
      </c>
      <c r="AA2213">
        <v>11038</v>
      </c>
      <c r="AB2213">
        <v>3</v>
      </c>
      <c r="AC2213">
        <v>14</v>
      </c>
      <c r="AD2213">
        <v>3</v>
      </c>
      <c r="AE2213">
        <v>3</v>
      </c>
      <c r="AF2213">
        <v>80</v>
      </c>
      <c r="AG2213">
        <v>1</v>
      </c>
      <c r="AH2213">
        <v>14</v>
      </c>
      <c r="AI2213">
        <v>1</v>
      </c>
      <c r="AJ2213">
        <v>6</v>
      </c>
      <c r="AK2213">
        <v>4</v>
      </c>
      <c r="AL2213">
        <v>0</v>
      </c>
      <c r="AM2213">
        <v>4</v>
      </c>
    </row>
    <row r="2214" spans="1:39" x14ac:dyDescent="0.25">
      <c r="A2214" t="s">
        <v>51</v>
      </c>
      <c r="B2214" t="s">
        <v>40</v>
      </c>
      <c r="C2214" t="s">
        <v>53</v>
      </c>
      <c r="D2214" t="s">
        <v>54</v>
      </c>
      <c r="E2214" t="s">
        <v>156</v>
      </c>
      <c r="F2214" t="s">
        <v>67</v>
      </c>
      <c r="G2214" t="s">
        <v>2291</v>
      </c>
      <c r="H2214">
        <v>2621</v>
      </c>
      <c r="I2214" t="s">
        <v>57</v>
      </c>
      <c r="J2214" t="s">
        <v>158</v>
      </c>
      <c r="K2214" t="s">
        <v>48</v>
      </c>
      <c r="L2214" t="s">
        <v>51</v>
      </c>
      <c r="M2214" t="s">
        <v>49</v>
      </c>
      <c r="N2214">
        <v>3</v>
      </c>
      <c r="O2214">
        <v>45</v>
      </c>
      <c r="P2214">
        <v>1</v>
      </c>
      <c r="Q2214">
        <v>788</v>
      </c>
      <c r="R2214">
        <v>24</v>
      </c>
      <c r="S2214" t="s">
        <v>66</v>
      </c>
      <c r="T2214">
        <v>1</v>
      </c>
      <c r="U2214">
        <v>2</v>
      </c>
      <c r="V2214">
        <v>36</v>
      </c>
      <c r="W2214">
        <v>3</v>
      </c>
      <c r="X2214">
        <v>1</v>
      </c>
      <c r="Y2214">
        <v>2</v>
      </c>
      <c r="Z2214">
        <v>2177</v>
      </c>
      <c r="AA2214">
        <v>8318</v>
      </c>
      <c r="AB2214">
        <v>1</v>
      </c>
      <c r="AC2214">
        <v>16</v>
      </c>
      <c r="AD2214">
        <v>3</v>
      </c>
      <c r="AE2214">
        <v>1</v>
      </c>
      <c r="AF2214">
        <v>80</v>
      </c>
      <c r="AG2214">
        <v>0</v>
      </c>
      <c r="AH2214">
        <v>6</v>
      </c>
      <c r="AI2214">
        <v>3</v>
      </c>
      <c r="AJ2214">
        <v>6</v>
      </c>
      <c r="AK2214">
        <v>3</v>
      </c>
      <c r="AL2214">
        <v>0</v>
      </c>
      <c r="AM2214">
        <v>4</v>
      </c>
    </row>
    <row r="2215" spans="1:39" x14ac:dyDescent="0.25">
      <c r="A2215" t="s">
        <v>51</v>
      </c>
      <c r="B2215" t="s">
        <v>52</v>
      </c>
      <c r="C2215" t="s">
        <v>53</v>
      </c>
      <c r="D2215" t="s">
        <v>54</v>
      </c>
      <c r="E2215" t="s">
        <v>43</v>
      </c>
      <c r="F2215" t="s">
        <v>101</v>
      </c>
      <c r="G2215" t="s">
        <v>2292</v>
      </c>
      <c r="H2215">
        <v>2622</v>
      </c>
      <c r="I2215" t="s">
        <v>46</v>
      </c>
      <c r="J2215" t="s">
        <v>47</v>
      </c>
      <c r="K2215" t="s">
        <v>59</v>
      </c>
      <c r="L2215" t="s">
        <v>51</v>
      </c>
      <c r="M2215" t="s">
        <v>49</v>
      </c>
      <c r="N2215">
        <v>2</v>
      </c>
      <c r="O2215">
        <v>53</v>
      </c>
      <c r="P2215">
        <v>1</v>
      </c>
      <c r="Q2215">
        <v>124</v>
      </c>
      <c r="R2215">
        <v>2</v>
      </c>
      <c r="S2215" t="s">
        <v>72</v>
      </c>
      <c r="T2215">
        <v>1</v>
      </c>
      <c r="U2215">
        <v>3</v>
      </c>
      <c r="V2215">
        <v>38</v>
      </c>
      <c r="W2215">
        <v>2</v>
      </c>
      <c r="X2215">
        <v>3</v>
      </c>
      <c r="Y2215">
        <v>2</v>
      </c>
      <c r="Z2215">
        <v>7525</v>
      </c>
      <c r="AA2215">
        <v>23537</v>
      </c>
      <c r="AB2215">
        <v>2</v>
      </c>
      <c r="AC2215">
        <v>12</v>
      </c>
      <c r="AD2215">
        <v>3</v>
      </c>
      <c r="AE2215">
        <v>1</v>
      </c>
      <c r="AF2215">
        <v>80</v>
      </c>
      <c r="AG2215">
        <v>1</v>
      </c>
      <c r="AH2215">
        <v>30</v>
      </c>
      <c r="AI2215">
        <v>3</v>
      </c>
      <c r="AJ2215">
        <v>15</v>
      </c>
      <c r="AK2215">
        <v>7</v>
      </c>
      <c r="AL2215">
        <v>6</v>
      </c>
      <c r="AM2215">
        <v>12</v>
      </c>
    </row>
    <row r="2216" spans="1:39" x14ac:dyDescent="0.25">
      <c r="A2216" t="s">
        <v>39</v>
      </c>
      <c r="B2216" t="s">
        <v>40</v>
      </c>
      <c r="C2216" t="s">
        <v>41</v>
      </c>
      <c r="D2216" t="s">
        <v>42</v>
      </c>
      <c r="E2216" t="s">
        <v>55</v>
      </c>
      <c r="F2216" t="s">
        <v>61</v>
      </c>
      <c r="G2216" t="s">
        <v>2293</v>
      </c>
      <c r="H2216">
        <v>2623</v>
      </c>
      <c r="I2216" t="s">
        <v>57</v>
      </c>
      <c r="J2216" t="s">
        <v>63</v>
      </c>
      <c r="K2216" t="s">
        <v>74</v>
      </c>
      <c r="L2216" t="s">
        <v>51</v>
      </c>
      <c r="M2216" t="s">
        <v>49</v>
      </c>
      <c r="N2216">
        <v>3</v>
      </c>
      <c r="O2216">
        <v>36</v>
      </c>
      <c r="P2216">
        <v>0</v>
      </c>
      <c r="Q2216">
        <v>660</v>
      </c>
      <c r="R2216">
        <v>15</v>
      </c>
      <c r="S2216" t="s">
        <v>72</v>
      </c>
      <c r="T2216">
        <v>1</v>
      </c>
      <c r="U2216">
        <v>1</v>
      </c>
      <c r="V2216">
        <v>81</v>
      </c>
      <c r="W2216">
        <v>3</v>
      </c>
      <c r="X2216">
        <v>2</v>
      </c>
      <c r="Y2216">
        <v>3</v>
      </c>
      <c r="Z2216">
        <v>4834</v>
      </c>
      <c r="AA2216">
        <v>7858</v>
      </c>
      <c r="AB2216">
        <v>7</v>
      </c>
      <c r="AC2216">
        <v>14</v>
      </c>
      <c r="AD2216">
        <v>3</v>
      </c>
      <c r="AE2216">
        <v>2</v>
      </c>
      <c r="AF2216">
        <v>80</v>
      </c>
      <c r="AG2216">
        <v>1</v>
      </c>
      <c r="AH2216">
        <v>9</v>
      </c>
      <c r="AI2216">
        <v>2</v>
      </c>
      <c r="AJ2216">
        <v>1</v>
      </c>
      <c r="AK2216">
        <v>0</v>
      </c>
      <c r="AL2216">
        <v>0</v>
      </c>
      <c r="AM2216">
        <v>0</v>
      </c>
    </row>
    <row r="2217" spans="1:39" x14ac:dyDescent="0.25">
      <c r="A2217" t="s">
        <v>39</v>
      </c>
      <c r="B2217" t="s">
        <v>52</v>
      </c>
      <c r="C2217" t="s">
        <v>64</v>
      </c>
      <c r="D2217" t="s">
        <v>42</v>
      </c>
      <c r="E2217" t="s">
        <v>55</v>
      </c>
      <c r="F2217" t="s">
        <v>44</v>
      </c>
      <c r="G2217" t="s">
        <v>2294</v>
      </c>
      <c r="H2217">
        <v>2624</v>
      </c>
      <c r="I2217" t="s">
        <v>57</v>
      </c>
      <c r="J2217" t="s">
        <v>58</v>
      </c>
      <c r="K2217" t="s">
        <v>59</v>
      </c>
      <c r="L2217" t="s">
        <v>39</v>
      </c>
      <c r="M2217" t="s">
        <v>49</v>
      </c>
      <c r="N2217">
        <v>2</v>
      </c>
      <c r="O2217">
        <v>26</v>
      </c>
      <c r="P2217">
        <v>0</v>
      </c>
      <c r="Q2217">
        <v>342</v>
      </c>
      <c r="R2217">
        <v>2</v>
      </c>
      <c r="S2217" t="s">
        <v>72</v>
      </c>
      <c r="T2217">
        <v>1</v>
      </c>
      <c r="U2217">
        <v>1</v>
      </c>
      <c r="V2217">
        <v>57</v>
      </c>
      <c r="W2217">
        <v>3</v>
      </c>
      <c r="X2217">
        <v>1</v>
      </c>
      <c r="Y2217">
        <v>1</v>
      </c>
      <c r="Z2217">
        <v>2042</v>
      </c>
      <c r="AA2217">
        <v>15346</v>
      </c>
      <c r="AB2217">
        <v>6</v>
      </c>
      <c r="AC2217">
        <v>14</v>
      </c>
      <c r="AD2217">
        <v>3</v>
      </c>
      <c r="AE2217">
        <v>2</v>
      </c>
      <c r="AF2217">
        <v>80</v>
      </c>
      <c r="AG2217">
        <v>1</v>
      </c>
      <c r="AH2217">
        <v>6</v>
      </c>
      <c r="AI2217">
        <v>3</v>
      </c>
      <c r="AJ2217">
        <v>3</v>
      </c>
      <c r="AK2217">
        <v>2</v>
      </c>
      <c r="AL2217">
        <v>1</v>
      </c>
      <c r="AM2217">
        <v>2</v>
      </c>
    </row>
    <row r="2218" spans="1:39" x14ac:dyDescent="0.25">
      <c r="A2218" t="s">
        <v>51</v>
      </c>
      <c r="B2218" t="s">
        <v>40</v>
      </c>
      <c r="C2218" t="s">
        <v>64</v>
      </c>
      <c r="D2218" t="s">
        <v>54</v>
      </c>
      <c r="E2218" t="s">
        <v>43</v>
      </c>
      <c r="F2218" t="s">
        <v>44</v>
      </c>
      <c r="G2218" t="s">
        <v>2295</v>
      </c>
      <c r="H2218">
        <v>2625</v>
      </c>
      <c r="I2218" t="s">
        <v>46</v>
      </c>
      <c r="J2218" t="s">
        <v>94</v>
      </c>
      <c r="K2218" t="s">
        <v>59</v>
      </c>
      <c r="L2218" t="s">
        <v>39</v>
      </c>
      <c r="M2218" t="s">
        <v>49</v>
      </c>
      <c r="N2218">
        <v>2</v>
      </c>
      <c r="O2218">
        <v>34</v>
      </c>
      <c r="P2218">
        <v>1</v>
      </c>
      <c r="Q2218">
        <v>1333</v>
      </c>
      <c r="R2218">
        <v>10</v>
      </c>
      <c r="S2218" t="s">
        <v>66</v>
      </c>
      <c r="T2218">
        <v>1</v>
      </c>
      <c r="U2218">
        <v>3</v>
      </c>
      <c r="V2218">
        <v>87</v>
      </c>
      <c r="W2218">
        <v>3</v>
      </c>
      <c r="X2218">
        <v>1</v>
      </c>
      <c r="Y2218">
        <v>3</v>
      </c>
      <c r="Z2218">
        <v>2220</v>
      </c>
      <c r="AA2218">
        <v>18410</v>
      </c>
      <c r="AB2218">
        <v>1</v>
      </c>
      <c r="AC2218">
        <v>19</v>
      </c>
      <c r="AD2218">
        <v>3</v>
      </c>
      <c r="AE2218">
        <v>4</v>
      </c>
      <c r="AF2218">
        <v>80</v>
      </c>
      <c r="AG2218">
        <v>1</v>
      </c>
      <c r="AH2218">
        <v>1</v>
      </c>
      <c r="AI2218">
        <v>3</v>
      </c>
      <c r="AJ2218">
        <v>1</v>
      </c>
      <c r="AK2218">
        <v>1</v>
      </c>
      <c r="AL2218">
        <v>0</v>
      </c>
      <c r="AM2218">
        <v>0</v>
      </c>
    </row>
    <row r="2219" spans="1:39" x14ac:dyDescent="0.25">
      <c r="A2219" t="s">
        <v>51</v>
      </c>
      <c r="B2219" t="s">
        <v>40</v>
      </c>
      <c r="C2219" t="s">
        <v>64</v>
      </c>
      <c r="D2219" t="s">
        <v>54</v>
      </c>
      <c r="E2219" t="s">
        <v>43</v>
      </c>
      <c r="F2219" t="s">
        <v>67</v>
      </c>
      <c r="G2219" t="s">
        <v>2296</v>
      </c>
      <c r="H2219">
        <v>2626</v>
      </c>
      <c r="I2219" t="s">
        <v>57</v>
      </c>
      <c r="J2219" t="s">
        <v>94</v>
      </c>
      <c r="K2219" t="s">
        <v>59</v>
      </c>
      <c r="L2219" t="s">
        <v>51</v>
      </c>
      <c r="M2219" t="s">
        <v>49</v>
      </c>
      <c r="N2219">
        <v>5</v>
      </c>
      <c r="O2219">
        <v>28</v>
      </c>
      <c r="P2219">
        <v>1</v>
      </c>
      <c r="Q2219">
        <v>1144</v>
      </c>
      <c r="R2219">
        <v>10</v>
      </c>
      <c r="S2219" t="s">
        <v>60</v>
      </c>
      <c r="T2219">
        <v>1</v>
      </c>
      <c r="U2219">
        <v>4</v>
      </c>
      <c r="V2219">
        <v>74</v>
      </c>
      <c r="W2219">
        <v>3</v>
      </c>
      <c r="X2219">
        <v>1</v>
      </c>
      <c r="Y2219">
        <v>2</v>
      </c>
      <c r="Z2219">
        <v>1052</v>
      </c>
      <c r="AA2219">
        <v>23384</v>
      </c>
      <c r="AB2219">
        <v>1</v>
      </c>
      <c r="AC2219">
        <v>22</v>
      </c>
      <c r="AD2219">
        <v>4</v>
      </c>
      <c r="AE2219">
        <v>2</v>
      </c>
      <c r="AF2219">
        <v>80</v>
      </c>
      <c r="AG2219">
        <v>0</v>
      </c>
      <c r="AH2219">
        <v>1</v>
      </c>
      <c r="AI2219">
        <v>3</v>
      </c>
      <c r="AJ2219">
        <v>1</v>
      </c>
      <c r="AK2219">
        <v>0</v>
      </c>
      <c r="AL2219">
        <v>0</v>
      </c>
      <c r="AM2219">
        <v>0</v>
      </c>
    </row>
    <row r="2220" spans="1:39" x14ac:dyDescent="0.25">
      <c r="A2220" t="s">
        <v>51</v>
      </c>
      <c r="B2220" t="s">
        <v>52</v>
      </c>
      <c r="C2220" t="s">
        <v>41</v>
      </c>
      <c r="D2220" t="s">
        <v>54</v>
      </c>
      <c r="E2220" t="s">
        <v>55</v>
      </c>
      <c r="F2220" t="s">
        <v>61</v>
      </c>
      <c r="G2220" t="s">
        <v>2297</v>
      </c>
      <c r="H2220">
        <v>2627</v>
      </c>
      <c r="I2220" t="s">
        <v>57</v>
      </c>
      <c r="J2220" t="s">
        <v>58</v>
      </c>
      <c r="K2220" t="s">
        <v>59</v>
      </c>
      <c r="L2220" t="s">
        <v>51</v>
      </c>
      <c r="M2220" t="s">
        <v>49</v>
      </c>
      <c r="N2220">
        <v>2</v>
      </c>
      <c r="O2220">
        <v>38</v>
      </c>
      <c r="P2220">
        <v>1</v>
      </c>
      <c r="Q2220">
        <v>1186</v>
      </c>
      <c r="R2220">
        <v>3</v>
      </c>
      <c r="S2220" t="s">
        <v>66</v>
      </c>
      <c r="T2220">
        <v>1</v>
      </c>
      <c r="U2220">
        <v>3</v>
      </c>
      <c r="V2220">
        <v>44</v>
      </c>
      <c r="W2220">
        <v>3</v>
      </c>
      <c r="X2220">
        <v>1</v>
      </c>
      <c r="Y2220">
        <v>3</v>
      </c>
      <c r="Z2220">
        <v>2821</v>
      </c>
      <c r="AA2220">
        <v>2997</v>
      </c>
      <c r="AB2220">
        <v>3</v>
      </c>
      <c r="AC2220">
        <v>16</v>
      </c>
      <c r="AD2220">
        <v>3</v>
      </c>
      <c r="AE2220">
        <v>1</v>
      </c>
      <c r="AF2220">
        <v>80</v>
      </c>
      <c r="AG2220">
        <v>1</v>
      </c>
      <c r="AH2220">
        <v>8</v>
      </c>
      <c r="AI2220">
        <v>3</v>
      </c>
      <c r="AJ2220">
        <v>2</v>
      </c>
      <c r="AK2220">
        <v>2</v>
      </c>
      <c r="AL2220">
        <v>2</v>
      </c>
      <c r="AM2220">
        <v>2</v>
      </c>
    </row>
    <row r="2221" spans="1:39" x14ac:dyDescent="0.25">
      <c r="A2221" t="s">
        <v>51</v>
      </c>
      <c r="B2221" t="s">
        <v>40</v>
      </c>
      <c r="C2221" t="s">
        <v>53</v>
      </c>
      <c r="D2221" t="s">
        <v>54</v>
      </c>
      <c r="E2221" t="s">
        <v>55</v>
      </c>
      <c r="F2221" t="s">
        <v>67</v>
      </c>
      <c r="G2221" t="s">
        <v>2298</v>
      </c>
      <c r="H2221">
        <v>2628</v>
      </c>
      <c r="I2221" t="s">
        <v>57</v>
      </c>
      <c r="J2221" t="s">
        <v>96</v>
      </c>
      <c r="K2221" t="s">
        <v>59</v>
      </c>
      <c r="L2221" t="s">
        <v>39</v>
      </c>
      <c r="M2221" t="s">
        <v>49</v>
      </c>
      <c r="N2221">
        <v>2</v>
      </c>
      <c r="O2221">
        <v>50</v>
      </c>
      <c r="P2221">
        <v>1</v>
      </c>
      <c r="Q2221">
        <v>1464</v>
      </c>
      <c r="R2221">
        <v>2</v>
      </c>
      <c r="S2221" t="s">
        <v>66</v>
      </c>
      <c r="T2221">
        <v>1</v>
      </c>
      <c r="U2221">
        <v>2</v>
      </c>
      <c r="V2221">
        <v>62</v>
      </c>
      <c r="W2221">
        <v>3</v>
      </c>
      <c r="X2221">
        <v>5</v>
      </c>
      <c r="Y2221">
        <v>3</v>
      </c>
      <c r="Z2221">
        <v>19237</v>
      </c>
      <c r="AA2221">
        <v>12853</v>
      </c>
      <c r="AB2221">
        <v>2</v>
      </c>
      <c r="AC2221">
        <v>11</v>
      </c>
      <c r="AD2221">
        <v>3</v>
      </c>
      <c r="AE2221">
        <v>4</v>
      </c>
      <c r="AF2221">
        <v>80</v>
      </c>
      <c r="AG2221">
        <v>1</v>
      </c>
      <c r="AH2221">
        <v>29</v>
      </c>
      <c r="AI2221">
        <v>2</v>
      </c>
      <c r="AJ2221">
        <v>8</v>
      </c>
      <c r="AK2221">
        <v>1</v>
      </c>
      <c r="AL2221">
        <v>7</v>
      </c>
      <c r="AM2221">
        <v>7</v>
      </c>
    </row>
    <row r="2222" spans="1:39" x14ac:dyDescent="0.25">
      <c r="A2222" t="s">
        <v>51</v>
      </c>
      <c r="B2222" t="s">
        <v>40</v>
      </c>
      <c r="C2222" t="s">
        <v>41</v>
      </c>
      <c r="D2222" t="s">
        <v>54</v>
      </c>
      <c r="E2222" t="s">
        <v>55</v>
      </c>
      <c r="F2222" t="s">
        <v>61</v>
      </c>
      <c r="G2222" t="s">
        <v>2299</v>
      </c>
      <c r="H2222">
        <v>2629</v>
      </c>
      <c r="I2222" t="s">
        <v>46</v>
      </c>
      <c r="J2222" t="s">
        <v>78</v>
      </c>
      <c r="K2222" t="s">
        <v>48</v>
      </c>
      <c r="L2222" t="s">
        <v>51</v>
      </c>
      <c r="M2222" t="s">
        <v>49</v>
      </c>
      <c r="N2222">
        <v>3</v>
      </c>
      <c r="O2222">
        <v>37</v>
      </c>
      <c r="P2222">
        <v>1</v>
      </c>
      <c r="Q2222">
        <v>124</v>
      </c>
      <c r="R2222">
        <v>3</v>
      </c>
      <c r="S2222" t="s">
        <v>72</v>
      </c>
      <c r="T2222">
        <v>1</v>
      </c>
      <c r="U2222">
        <v>4</v>
      </c>
      <c r="V2222">
        <v>35</v>
      </c>
      <c r="W2222">
        <v>3</v>
      </c>
      <c r="X2222">
        <v>2</v>
      </c>
      <c r="Y2222">
        <v>2</v>
      </c>
      <c r="Z2222">
        <v>4107</v>
      </c>
      <c r="AA2222">
        <v>13848</v>
      </c>
      <c r="AB2222">
        <v>3</v>
      </c>
      <c r="AC2222">
        <v>15</v>
      </c>
      <c r="AD2222">
        <v>3</v>
      </c>
      <c r="AE2222">
        <v>1</v>
      </c>
      <c r="AF2222">
        <v>80</v>
      </c>
      <c r="AG2222">
        <v>0</v>
      </c>
      <c r="AH2222">
        <v>8</v>
      </c>
      <c r="AI2222">
        <v>2</v>
      </c>
      <c r="AJ2222">
        <v>4</v>
      </c>
      <c r="AK2222">
        <v>3</v>
      </c>
      <c r="AL2222">
        <v>0</v>
      </c>
      <c r="AM2222">
        <v>1</v>
      </c>
    </row>
    <row r="2223" spans="1:39" x14ac:dyDescent="0.25">
      <c r="A2223" t="s">
        <v>51</v>
      </c>
      <c r="B2223" t="s">
        <v>40</v>
      </c>
      <c r="C2223" t="s">
        <v>41</v>
      </c>
      <c r="D2223" t="s">
        <v>54</v>
      </c>
      <c r="E2223" t="s">
        <v>43</v>
      </c>
      <c r="F2223" t="s">
        <v>101</v>
      </c>
      <c r="G2223" t="s">
        <v>2300</v>
      </c>
      <c r="H2223">
        <v>2630</v>
      </c>
      <c r="I2223" t="s">
        <v>57</v>
      </c>
      <c r="J2223" t="s">
        <v>47</v>
      </c>
      <c r="K2223" t="s">
        <v>59</v>
      </c>
      <c r="L2223" t="s">
        <v>51</v>
      </c>
      <c r="M2223" t="s">
        <v>49</v>
      </c>
      <c r="N2223">
        <v>3</v>
      </c>
      <c r="O2223">
        <v>40</v>
      </c>
      <c r="P2223">
        <v>1</v>
      </c>
      <c r="Q2223">
        <v>300</v>
      </c>
      <c r="R2223">
        <v>26</v>
      </c>
      <c r="S2223" t="s">
        <v>72</v>
      </c>
      <c r="T2223">
        <v>1</v>
      </c>
      <c r="U2223">
        <v>3</v>
      </c>
      <c r="V2223">
        <v>74</v>
      </c>
      <c r="W2223">
        <v>3</v>
      </c>
      <c r="X2223">
        <v>2</v>
      </c>
      <c r="Y2223">
        <v>1</v>
      </c>
      <c r="Z2223">
        <v>8396</v>
      </c>
      <c r="AA2223">
        <v>22217</v>
      </c>
      <c r="AB2223">
        <v>1</v>
      </c>
      <c r="AC2223">
        <v>14</v>
      </c>
      <c r="AD2223">
        <v>3</v>
      </c>
      <c r="AE2223">
        <v>2</v>
      </c>
      <c r="AF2223">
        <v>80</v>
      </c>
      <c r="AG2223">
        <v>1</v>
      </c>
      <c r="AH2223">
        <v>8</v>
      </c>
      <c r="AI2223">
        <v>2</v>
      </c>
      <c r="AJ2223">
        <v>7</v>
      </c>
      <c r="AK2223">
        <v>7</v>
      </c>
      <c r="AL2223">
        <v>7</v>
      </c>
      <c r="AM2223">
        <v>5</v>
      </c>
    </row>
    <row r="2224" spans="1:39" x14ac:dyDescent="0.25">
      <c r="A2224" t="s">
        <v>51</v>
      </c>
      <c r="B2224" t="s">
        <v>52</v>
      </c>
      <c r="C2224" t="s">
        <v>64</v>
      </c>
      <c r="D2224" t="s">
        <v>54</v>
      </c>
      <c r="E2224" t="s">
        <v>55</v>
      </c>
      <c r="F2224" t="s">
        <v>67</v>
      </c>
      <c r="G2224" t="s">
        <v>2301</v>
      </c>
      <c r="H2224">
        <v>2631</v>
      </c>
      <c r="I2224" t="s">
        <v>46</v>
      </c>
      <c r="J2224" t="s">
        <v>58</v>
      </c>
      <c r="K2224" t="s">
        <v>74</v>
      </c>
      <c r="L2224" t="s">
        <v>51</v>
      </c>
      <c r="M2224" t="s">
        <v>49</v>
      </c>
      <c r="N2224">
        <v>5</v>
      </c>
      <c r="O2224">
        <v>26</v>
      </c>
      <c r="P2224">
        <v>1</v>
      </c>
      <c r="Q2224">
        <v>921</v>
      </c>
      <c r="R2224">
        <v>1</v>
      </c>
      <c r="S2224" t="s">
        <v>60</v>
      </c>
      <c r="T2224">
        <v>1</v>
      </c>
      <c r="U2224">
        <v>1</v>
      </c>
      <c r="V2224">
        <v>66</v>
      </c>
      <c r="W2224">
        <v>2</v>
      </c>
      <c r="X2224">
        <v>1</v>
      </c>
      <c r="Y2224">
        <v>3</v>
      </c>
      <c r="Z2224">
        <v>2007</v>
      </c>
      <c r="AA2224">
        <v>25265</v>
      </c>
      <c r="AB2224">
        <v>1</v>
      </c>
      <c r="AC2224">
        <v>13</v>
      </c>
      <c r="AD2224">
        <v>3</v>
      </c>
      <c r="AE2224">
        <v>3</v>
      </c>
      <c r="AF2224">
        <v>80</v>
      </c>
      <c r="AG2224">
        <v>2</v>
      </c>
      <c r="AH2224">
        <v>5</v>
      </c>
      <c r="AI2224">
        <v>3</v>
      </c>
      <c r="AJ2224">
        <v>5</v>
      </c>
      <c r="AK2224">
        <v>3</v>
      </c>
      <c r="AL2224">
        <v>1</v>
      </c>
      <c r="AM2224">
        <v>3</v>
      </c>
    </row>
    <row r="2225" spans="1:39" x14ac:dyDescent="0.25">
      <c r="A2225" t="s">
        <v>51</v>
      </c>
      <c r="B2225" t="s">
        <v>40</v>
      </c>
      <c r="C2225" t="s">
        <v>53</v>
      </c>
      <c r="D2225" t="s">
        <v>54</v>
      </c>
      <c r="E2225" t="s">
        <v>55</v>
      </c>
      <c r="F2225" t="s">
        <v>67</v>
      </c>
      <c r="G2225" t="s">
        <v>2302</v>
      </c>
      <c r="H2225">
        <v>2632</v>
      </c>
      <c r="I2225" t="s">
        <v>57</v>
      </c>
      <c r="J2225" t="s">
        <v>96</v>
      </c>
      <c r="K2225" t="s">
        <v>74</v>
      </c>
      <c r="L2225" t="s">
        <v>51</v>
      </c>
      <c r="M2225" t="s">
        <v>49</v>
      </c>
      <c r="N2225">
        <v>0</v>
      </c>
      <c r="O2225">
        <v>46</v>
      </c>
      <c r="P2225">
        <v>1</v>
      </c>
      <c r="Q2225">
        <v>430</v>
      </c>
      <c r="R2225">
        <v>1</v>
      </c>
      <c r="S2225" t="s">
        <v>66</v>
      </c>
      <c r="T2225">
        <v>1</v>
      </c>
      <c r="U2225">
        <v>4</v>
      </c>
      <c r="V2225">
        <v>40</v>
      </c>
      <c r="W2225">
        <v>3</v>
      </c>
      <c r="X2225">
        <v>5</v>
      </c>
      <c r="Y2225">
        <v>4</v>
      </c>
      <c r="Z2225">
        <v>19627</v>
      </c>
      <c r="AA2225">
        <v>21445</v>
      </c>
      <c r="AB2225">
        <v>9</v>
      </c>
      <c r="AC2225">
        <v>17</v>
      </c>
      <c r="AD2225">
        <v>3</v>
      </c>
      <c r="AE2225">
        <v>4</v>
      </c>
      <c r="AF2225">
        <v>80</v>
      </c>
      <c r="AG2225">
        <v>2</v>
      </c>
      <c r="AH2225">
        <v>23</v>
      </c>
      <c r="AI2225">
        <v>3</v>
      </c>
      <c r="AJ2225">
        <v>2</v>
      </c>
      <c r="AK2225">
        <v>2</v>
      </c>
      <c r="AL2225">
        <v>2</v>
      </c>
      <c r="AM2225">
        <v>2</v>
      </c>
    </row>
    <row r="2226" spans="1:39" x14ac:dyDescent="0.25">
      <c r="A2226" t="s">
        <v>51</v>
      </c>
      <c r="B2226" t="s">
        <v>40</v>
      </c>
      <c r="C2226" t="s">
        <v>53</v>
      </c>
      <c r="D2226" t="s">
        <v>54</v>
      </c>
      <c r="E2226" t="s">
        <v>43</v>
      </c>
      <c r="F2226" t="s">
        <v>44</v>
      </c>
      <c r="G2226" t="s">
        <v>2303</v>
      </c>
      <c r="H2226">
        <v>2633</v>
      </c>
      <c r="I2226" t="s">
        <v>46</v>
      </c>
      <c r="J2226" t="s">
        <v>47</v>
      </c>
      <c r="K2226" t="s">
        <v>59</v>
      </c>
      <c r="L2226" t="s">
        <v>51</v>
      </c>
      <c r="M2226" t="s">
        <v>49</v>
      </c>
      <c r="N2226">
        <v>4</v>
      </c>
      <c r="O2226">
        <v>54</v>
      </c>
      <c r="P2226">
        <v>1</v>
      </c>
      <c r="Q2226">
        <v>1082</v>
      </c>
      <c r="R2226">
        <v>2</v>
      </c>
      <c r="S2226" t="s">
        <v>66</v>
      </c>
      <c r="T2226">
        <v>1</v>
      </c>
      <c r="U2226">
        <v>3</v>
      </c>
      <c r="V2226">
        <v>41</v>
      </c>
      <c r="W2226">
        <v>2</v>
      </c>
      <c r="X2226">
        <v>3</v>
      </c>
      <c r="Y2226">
        <v>3</v>
      </c>
      <c r="Z2226">
        <v>10686</v>
      </c>
      <c r="AA2226">
        <v>8392</v>
      </c>
      <c r="AB2226">
        <v>6</v>
      </c>
      <c r="AC2226">
        <v>11</v>
      </c>
      <c r="AD2226">
        <v>3</v>
      </c>
      <c r="AE2226">
        <v>2</v>
      </c>
      <c r="AF2226">
        <v>80</v>
      </c>
      <c r="AG2226">
        <v>1</v>
      </c>
      <c r="AH2226">
        <v>13</v>
      </c>
      <c r="AI2226">
        <v>3</v>
      </c>
      <c r="AJ2226">
        <v>9</v>
      </c>
      <c r="AK2226">
        <v>4</v>
      </c>
      <c r="AL2226">
        <v>7</v>
      </c>
      <c r="AM2226">
        <v>0</v>
      </c>
    </row>
    <row r="2227" spans="1:39" x14ac:dyDescent="0.25">
      <c r="A2227" t="s">
        <v>51</v>
      </c>
      <c r="B2227" t="s">
        <v>52</v>
      </c>
      <c r="C2227" t="s">
        <v>70</v>
      </c>
      <c r="D2227" t="s">
        <v>54</v>
      </c>
      <c r="E2227" t="s">
        <v>55</v>
      </c>
      <c r="F2227" t="s">
        <v>67</v>
      </c>
      <c r="G2227" t="s">
        <v>2304</v>
      </c>
      <c r="H2227">
        <v>2634</v>
      </c>
      <c r="I2227" t="s">
        <v>46</v>
      </c>
      <c r="J2227" t="s">
        <v>58</v>
      </c>
      <c r="K2227" t="s">
        <v>59</v>
      </c>
      <c r="L2227" t="s">
        <v>51</v>
      </c>
      <c r="M2227" t="s">
        <v>49</v>
      </c>
      <c r="N2227">
        <v>4</v>
      </c>
      <c r="O2227">
        <v>56</v>
      </c>
      <c r="P2227">
        <v>1</v>
      </c>
      <c r="Q2227">
        <v>1240</v>
      </c>
      <c r="R2227">
        <v>9</v>
      </c>
      <c r="S2227" t="s">
        <v>72</v>
      </c>
      <c r="T2227">
        <v>1</v>
      </c>
      <c r="U2227">
        <v>1</v>
      </c>
      <c r="V2227">
        <v>63</v>
      </c>
      <c r="W2227">
        <v>3</v>
      </c>
      <c r="X2227">
        <v>1</v>
      </c>
      <c r="Y2227">
        <v>3</v>
      </c>
      <c r="Z2227">
        <v>2942</v>
      </c>
      <c r="AA2227">
        <v>12154</v>
      </c>
      <c r="AB2227">
        <v>2</v>
      </c>
      <c r="AC2227">
        <v>19</v>
      </c>
      <c r="AD2227">
        <v>3</v>
      </c>
      <c r="AE2227">
        <v>2</v>
      </c>
      <c r="AF2227">
        <v>80</v>
      </c>
      <c r="AG2227">
        <v>1</v>
      </c>
      <c r="AH2227">
        <v>18</v>
      </c>
      <c r="AI2227">
        <v>3</v>
      </c>
      <c r="AJ2227">
        <v>5</v>
      </c>
      <c r="AK2227">
        <v>4</v>
      </c>
      <c r="AL2227">
        <v>0</v>
      </c>
      <c r="AM2227">
        <v>3</v>
      </c>
    </row>
    <row r="2228" spans="1:39" x14ac:dyDescent="0.25">
      <c r="A2228" t="s">
        <v>51</v>
      </c>
      <c r="B2228" t="s">
        <v>40</v>
      </c>
      <c r="C2228" t="s">
        <v>41</v>
      </c>
      <c r="D2228" t="s">
        <v>54</v>
      </c>
      <c r="E2228" t="s">
        <v>55</v>
      </c>
      <c r="F2228" t="s">
        <v>67</v>
      </c>
      <c r="G2228" t="s">
        <v>2305</v>
      </c>
      <c r="H2228">
        <v>2635</v>
      </c>
      <c r="I2228" t="s">
        <v>46</v>
      </c>
      <c r="J2228" t="s">
        <v>76</v>
      </c>
      <c r="K2228" t="s">
        <v>48</v>
      </c>
      <c r="L2228" t="s">
        <v>51</v>
      </c>
      <c r="M2228" t="s">
        <v>49</v>
      </c>
      <c r="N2228">
        <v>2</v>
      </c>
      <c r="O2228">
        <v>36</v>
      </c>
      <c r="P2228">
        <v>1</v>
      </c>
      <c r="Q2228">
        <v>796</v>
      </c>
      <c r="R2228">
        <v>12</v>
      </c>
      <c r="S2228" t="s">
        <v>129</v>
      </c>
      <c r="T2228">
        <v>1</v>
      </c>
      <c r="U2228">
        <v>4</v>
      </c>
      <c r="V2228">
        <v>51</v>
      </c>
      <c r="W2228">
        <v>2</v>
      </c>
      <c r="X2228">
        <v>3</v>
      </c>
      <c r="Y2228">
        <v>4</v>
      </c>
      <c r="Z2228">
        <v>8858</v>
      </c>
      <c r="AA2228">
        <v>15669</v>
      </c>
      <c r="AB2228">
        <v>0</v>
      </c>
      <c r="AC2228">
        <v>11</v>
      </c>
      <c r="AD2228">
        <v>3</v>
      </c>
      <c r="AE2228">
        <v>2</v>
      </c>
      <c r="AF2228">
        <v>80</v>
      </c>
      <c r="AG2228">
        <v>0</v>
      </c>
      <c r="AH2228">
        <v>15</v>
      </c>
      <c r="AI2228">
        <v>2</v>
      </c>
      <c r="AJ2228">
        <v>14</v>
      </c>
      <c r="AK2228">
        <v>8</v>
      </c>
      <c r="AL2228">
        <v>7</v>
      </c>
      <c r="AM2228">
        <v>8</v>
      </c>
    </row>
    <row r="2229" spans="1:39" x14ac:dyDescent="0.25">
      <c r="A2229" t="s">
        <v>51</v>
      </c>
      <c r="B2229" t="s">
        <v>86</v>
      </c>
      <c r="C2229" t="s">
        <v>70</v>
      </c>
      <c r="D2229" t="s">
        <v>54</v>
      </c>
      <c r="E2229" t="s">
        <v>55</v>
      </c>
      <c r="F2229" t="s">
        <v>67</v>
      </c>
      <c r="G2229" t="s">
        <v>2306</v>
      </c>
      <c r="H2229">
        <v>2636</v>
      </c>
      <c r="I2229" t="s">
        <v>57</v>
      </c>
      <c r="J2229" t="s">
        <v>90</v>
      </c>
      <c r="K2229" t="s">
        <v>48</v>
      </c>
      <c r="L2229" t="s">
        <v>51</v>
      </c>
      <c r="M2229" t="s">
        <v>49</v>
      </c>
      <c r="N2229">
        <v>3</v>
      </c>
      <c r="O2229">
        <v>55</v>
      </c>
      <c r="P2229">
        <v>1</v>
      </c>
      <c r="Q2229">
        <v>444</v>
      </c>
      <c r="R2229">
        <v>2</v>
      </c>
      <c r="S2229" t="s">
        <v>60</v>
      </c>
      <c r="T2229">
        <v>1</v>
      </c>
      <c r="U2229">
        <v>3</v>
      </c>
      <c r="V2229">
        <v>40</v>
      </c>
      <c r="W2229">
        <v>2</v>
      </c>
      <c r="X2229">
        <v>4</v>
      </c>
      <c r="Y2229">
        <v>1</v>
      </c>
      <c r="Z2229">
        <v>16756</v>
      </c>
      <c r="AA2229">
        <v>17323</v>
      </c>
      <c r="AB2229">
        <v>7</v>
      </c>
      <c r="AC2229">
        <v>15</v>
      </c>
      <c r="AD2229">
        <v>3</v>
      </c>
      <c r="AE2229">
        <v>2</v>
      </c>
      <c r="AF2229">
        <v>80</v>
      </c>
      <c r="AG2229">
        <v>0</v>
      </c>
      <c r="AH2229">
        <v>31</v>
      </c>
      <c r="AI2229">
        <v>4</v>
      </c>
      <c r="AJ2229">
        <v>9</v>
      </c>
      <c r="AK2229">
        <v>7</v>
      </c>
      <c r="AL2229">
        <v>6</v>
      </c>
      <c r="AM2229">
        <v>2</v>
      </c>
    </row>
    <row r="2230" spans="1:39" x14ac:dyDescent="0.25">
      <c r="A2230" t="s">
        <v>51</v>
      </c>
      <c r="B2230" t="s">
        <v>40</v>
      </c>
      <c r="C2230" t="s">
        <v>41</v>
      </c>
      <c r="D2230" t="s">
        <v>54</v>
      </c>
      <c r="E2230" t="s">
        <v>43</v>
      </c>
      <c r="F2230" t="s">
        <v>67</v>
      </c>
      <c r="G2230" t="s">
        <v>2307</v>
      </c>
      <c r="H2230">
        <v>2637</v>
      </c>
      <c r="I2230" t="s">
        <v>57</v>
      </c>
      <c r="J2230" t="s">
        <v>47</v>
      </c>
      <c r="K2230" t="s">
        <v>74</v>
      </c>
      <c r="L2230" t="s">
        <v>51</v>
      </c>
      <c r="M2230" t="s">
        <v>49</v>
      </c>
      <c r="N2230">
        <v>5</v>
      </c>
      <c r="O2230">
        <v>43</v>
      </c>
      <c r="P2230">
        <v>1</v>
      </c>
      <c r="Q2230">
        <v>415</v>
      </c>
      <c r="R2230">
        <v>25</v>
      </c>
      <c r="S2230" t="s">
        <v>72</v>
      </c>
      <c r="T2230">
        <v>1</v>
      </c>
      <c r="U2230">
        <v>3</v>
      </c>
      <c r="V2230">
        <v>79</v>
      </c>
      <c r="W2230">
        <v>2</v>
      </c>
      <c r="X2230">
        <v>3</v>
      </c>
      <c r="Y2230">
        <v>4</v>
      </c>
      <c r="Z2230">
        <v>10798</v>
      </c>
      <c r="AA2230">
        <v>5268</v>
      </c>
      <c r="AB2230">
        <v>5</v>
      </c>
      <c r="AC2230">
        <v>13</v>
      </c>
      <c r="AD2230">
        <v>3</v>
      </c>
      <c r="AE2230">
        <v>3</v>
      </c>
      <c r="AF2230">
        <v>80</v>
      </c>
      <c r="AG2230">
        <v>1</v>
      </c>
      <c r="AH2230">
        <v>18</v>
      </c>
      <c r="AI2230">
        <v>3</v>
      </c>
      <c r="AJ2230">
        <v>1</v>
      </c>
      <c r="AK2230">
        <v>0</v>
      </c>
      <c r="AL2230">
        <v>0</v>
      </c>
      <c r="AM2230">
        <v>0</v>
      </c>
    </row>
    <row r="2231" spans="1:39" x14ac:dyDescent="0.25">
      <c r="A2231" t="s">
        <v>39</v>
      </c>
      <c r="B2231" t="s">
        <v>52</v>
      </c>
      <c r="C2231" t="s">
        <v>87</v>
      </c>
      <c r="D2231" t="s">
        <v>42</v>
      </c>
      <c r="E2231" t="s">
        <v>43</v>
      </c>
      <c r="F2231" t="s">
        <v>101</v>
      </c>
      <c r="G2231" t="s">
        <v>2308</v>
      </c>
      <c r="H2231">
        <v>2638</v>
      </c>
      <c r="I2231" t="s">
        <v>46</v>
      </c>
      <c r="J2231" t="s">
        <v>94</v>
      </c>
      <c r="K2231" t="s">
        <v>48</v>
      </c>
      <c r="L2231" t="s">
        <v>39</v>
      </c>
      <c r="M2231" t="s">
        <v>49</v>
      </c>
      <c r="N2231">
        <v>3</v>
      </c>
      <c r="O2231">
        <v>20</v>
      </c>
      <c r="P2231">
        <v>0</v>
      </c>
      <c r="Q2231">
        <v>769</v>
      </c>
      <c r="R2231">
        <v>9</v>
      </c>
      <c r="S2231" t="s">
        <v>72</v>
      </c>
      <c r="T2231">
        <v>1</v>
      </c>
      <c r="U2231">
        <v>4</v>
      </c>
      <c r="V2231">
        <v>54</v>
      </c>
      <c r="W2231">
        <v>3</v>
      </c>
      <c r="X2231">
        <v>1</v>
      </c>
      <c r="Y2231">
        <v>4</v>
      </c>
      <c r="Z2231">
        <v>2323</v>
      </c>
      <c r="AA2231">
        <v>17205</v>
      </c>
      <c r="AB2231">
        <v>1</v>
      </c>
      <c r="AC2231">
        <v>14</v>
      </c>
      <c r="AD2231">
        <v>3</v>
      </c>
      <c r="AE2231">
        <v>2</v>
      </c>
      <c r="AF2231">
        <v>80</v>
      </c>
      <c r="AG2231">
        <v>0</v>
      </c>
      <c r="AH2231">
        <v>2</v>
      </c>
      <c r="AI2231">
        <v>3</v>
      </c>
      <c r="AJ2231">
        <v>2</v>
      </c>
      <c r="AK2231">
        <v>2</v>
      </c>
      <c r="AL2231">
        <v>0</v>
      </c>
      <c r="AM2231">
        <v>2</v>
      </c>
    </row>
    <row r="2232" spans="1:39" x14ac:dyDescent="0.25">
      <c r="A2232" t="s">
        <v>39</v>
      </c>
      <c r="B2232" t="s">
        <v>40</v>
      </c>
      <c r="C2232" t="s">
        <v>87</v>
      </c>
      <c r="D2232" t="s">
        <v>42</v>
      </c>
      <c r="E2232" t="s">
        <v>55</v>
      </c>
      <c r="F2232" t="s">
        <v>44</v>
      </c>
      <c r="G2232" t="s">
        <v>2309</v>
      </c>
      <c r="H2232">
        <v>2639</v>
      </c>
      <c r="I2232" t="s">
        <v>46</v>
      </c>
      <c r="J2232" t="s">
        <v>63</v>
      </c>
      <c r="K2232" t="s">
        <v>48</v>
      </c>
      <c r="L2232" t="s">
        <v>51</v>
      </c>
      <c r="M2232" t="s">
        <v>49</v>
      </c>
      <c r="N2232">
        <v>6</v>
      </c>
      <c r="O2232">
        <v>21</v>
      </c>
      <c r="P2232">
        <v>0</v>
      </c>
      <c r="Q2232">
        <v>1334</v>
      </c>
      <c r="R2232">
        <v>10</v>
      </c>
      <c r="S2232" t="s">
        <v>72</v>
      </c>
      <c r="T2232">
        <v>1</v>
      </c>
      <c r="U2232">
        <v>3</v>
      </c>
      <c r="V2232">
        <v>36</v>
      </c>
      <c r="W2232">
        <v>2</v>
      </c>
      <c r="X2232">
        <v>1</v>
      </c>
      <c r="Y2232">
        <v>1</v>
      </c>
      <c r="Z2232">
        <v>1416</v>
      </c>
      <c r="AA2232">
        <v>17258</v>
      </c>
      <c r="AB2232">
        <v>1</v>
      </c>
      <c r="AC2232">
        <v>13</v>
      </c>
      <c r="AD2232">
        <v>3</v>
      </c>
      <c r="AE2232">
        <v>1</v>
      </c>
      <c r="AF2232">
        <v>80</v>
      </c>
      <c r="AG2232">
        <v>0</v>
      </c>
      <c r="AH2232">
        <v>1</v>
      </c>
      <c r="AI2232">
        <v>2</v>
      </c>
      <c r="AJ2232">
        <v>1</v>
      </c>
      <c r="AK2232">
        <v>0</v>
      </c>
      <c r="AL2232">
        <v>1</v>
      </c>
      <c r="AM2232">
        <v>0</v>
      </c>
    </row>
    <row r="2233" spans="1:39" x14ac:dyDescent="0.25">
      <c r="A2233" t="s">
        <v>51</v>
      </c>
      <c r="B2233" t="s">
        <v>40</v>
      </c>
      <c r="C2233" t="s">
        <v>53</v>
      </c>
      <c r="D2233" t="s">
        <v>54</v>
      </c>
      <c r="E2233" t="s">
        <v>55</v>
      </c>
      <c r="F2233" t="s">
        <v>44</v>
      </c>
      <c r="G2233" t="s">
        <v>2310</v>
      </c>
      <c r="H2233">
        <v>2640</v>
      </c>
      <c r="I2233" t="s">
        <v>46</v>
      </c>
      <c r="J2233" t="s">
        <v>58</v>
      </c>
      <c r="K2233" t="s">
        <v>74</v>
      </c>
      <c r="L2233" t="s">
        <v>39</v>
      </c>
      <c r="M2233" t="s">
        <v>49</v>
      </c>
      <c r="N2233">
        <v>2</v>
      </c>
      <c r="O2233">
        <v>46</v>
      </c>
      <c r="P2233">
        <v>1</v>
      </c>
      <c r="Q2233">
        <v>1003</v>
      </c>
      <c r="R2233">
        <v>8</v>
      </c>
      <c r="S2233" t="s">
        <v>66</v>
      </c>
      <c r="T2233">
        <v>1</v>
      </c>
      <c r="U2233">
        <v>4</v>
      </c>
      <c r="V2233">
        <v>74</v>
      </c>
      <c r="W2233">
        <v>2</v>
      </c>
      <c r="X2233">
        <v>2</v>
      </c>
      <c r="Y2233">
        <v>1</v>
      </c>
      <c r="Z2233">
        <v>4615</v>
      </c>
      <c r="AA2233">
        <v>21029</v>
      </c>
      <c r="AB2233">
        <v>8</v>
      </c>
      <c r="AC2233">
        <v>23</v>
      </c>
      <c r="AD2233">
        <v>4</v>
      </c>
      <c r="AE2233">
        <v>1</v>
      </c>
      <c r="AF2233">
        <v>80</v>
      </c>
      <c r="AG2233">
        <v>3</v>
      </c>
      <c r="AH2233">
        <v>19</v>
      </c>
      <c r="AI2233">
        <v>3</v>
      </c>
      <c r="AJ2233">
        <v>16</v>
      </c>
      <c r="AK2233">
        <v>13</v>
      </c>
      <c r="AL2233">
        <v>1</v>
      </c>
      <c r="AM2233">
        <v>7</v>
      </c>
    </row>
    <row r="2234" spans="1:39" x14ac:dyDescent="0.25">
      <c r="A2234" t="s">
        <v>39</v>
      </c>
      <c r="B2234" t="s">
        <v>40</v>
      </c>
      <c r="C2234" t="s">
        <v>53</v>
      </c>
      <c r="D2234" t="s">
        <v>42</v>
      </c>
      <c r="E2234" t="s">
        <v>55</v>
      </c>
      <c r="F2234" t="s">
        <v>44</v>
      </c>
      <c r="G2234" t="s">
        <v>2311</v>
      </c>
      <c r="H2234">
        <v>2641</v>
      </c>
      <c r="I2234" t="s">
        <v>57</v>
      </c>
      <c r="J2234" t="s">
        <v>58</v>
      </c>
      <c r="K2234" t="s">
        <v>59</v>
      </c>
      <c r="L2234" t="s">
        <v>39</v>
      </c>
      <c r="M2234" t="s">
        <v>49</v>
      </c>
      <c r="N2234">
        <v>2</v>
      </c>
      <c r="O2234">
        <v>51</v>
      </c>
      <c r="P2234">
        <v>0</v>
      </c>
      <c r="Q2234">
        <v>1323</v>
      </c>
      <c r="R2234">
        <v>4</v>
      </c>
      <c r="S2234" t="s">
        <v>66</v>
      </c>
      <c r="T2234">
        <v>1</v>
      </c>
      <c r="U2234">
        <v>1</v>
      </c>
      <c r="V2234">
        <v>34</v>
      </c>
      <c r="W2234">
        <v>3</v>
      </c>
      <c r="X2234">
        <v>1</v>
      </c>
      <c r="Y2234">
        <v>3</v>
      </c>
      <c r="Z2234">
        <v>2461</v>
      </c>
      <c r="AA2234">
        <v>10332</v>
      </c>
      <c r="AB2234">
        <v>9</v>
      </c>
      <c r="AC2234">
        <v>12</v>
      </c>
      <c r="AD2234">
        <v>3</v>
      </c>
      <c r="AE2234">
        <v>3</v>
      </c>
      <c r="AF2234">
        <v>80</v>
      </c>
      <c r="AG2234">
        <v>3</v>
      </c>
      <c r="AH2234">
        <v>18</v>
      </c>
      <c r="AI2234">
        <v>4</v>
      </c>
      <c r="AJ2234">
        <v>10</v>
      </c>
      <c r="AK2234">
        <v>0</v>
      </c>
      <c r="AL2234">
        <v>2</v>
      </c>
      <c r="AM2234">
        <v>7</v>
      </c>
    </row>
    <row r="2235" spans="1:39" x14ac:dyDescent="0.25">
      <c r="A2235" t="s">
        <v>39</v>
      </c>
      <c r="B2235" t="s">
        <v>86</v>
      </c>
      <c r="C2235" t="s">
        <v>64</v>
      </c>
      <c r="D2235" t="s">
        <v>42</v>
      </c>
      <c r="E2235" t="s">
        <v>55</v>
      </c>
      <c r="F2235" t="s">
        <v>108</v>
      </c>
      <c r="G2235" t="s">
        <v>2312</v>
      </c>
      <c r="H2235">
        <v>2642</v>
      </c>
      <c r="I2235" t="s">
        <v>57</v>
      </c>
      <c r="J2235" t="s">
        <v>78</v>
      </c>
      <c r="K2235" t="s">
        <v>48</v>
      </c>
      <c r="L2235" t="s">
        <v>51</v>
      </c>
      <c r="M2235" t="s">
        <v>49</v>
      </c>
      <c r="N2235">
        <v>2</v>
      </c>
      <c r="O2235">
        <v>28</v>
      </c>
      <c r="P2235">
        <v>0</v>
      </c>
      <c r="Q2235">
        <v>1366</v>
      </c>
      <c r="R2235">
        <v>24</v>
      </c>
      <c r="S2235" t="s">
        <v>50</v>
      </c>
      <c r="T2235">
        <v>1</v>
      </c>
      <c r="U2235">
        <v>2</v>
      </c>
      <c r="V2235">
        <v>72</v>
      </c>
      <c r="W2235">
        <v>2</v>
      </c>
      <c r="X2235">
        <v>3</v>
      </c>
      <c r="Y2235">
        <v>1</v>
      </c>
      <c r="Z2235">
        <v>8722</v>
      </c>
      <c r="AA2235">
        <v>12355</v>
      </c>
      <c r="AB2235">
        <v>1</v>
      </c>
      <c r="AC2235">
        <v>12</v>
      </c>
      <c r="AD2235">
        <v>3</v>
      </c>
      <c r="AE2235">
        <v>1</v>
      </c>
      <c r="AF2235">
        <v>80</v>
      </c>
      <c r="AG2235">
        <v>0</v>
      </c>
      <c r="AH2235">
        <v>10</v>
      </c>
      <c r="AI2235">
        <v>2</v>
      </c>
      <c r="AJ2235">
        <v>10</v>
      </c>
      <c r="AK2235">
        <v>7</v>
      </c>
      <c r="AL2235">
        <v>1</v>
      </c>
      <c r="AM2235">
        <v>9</v>
      </c>
    </row>
    <row r="2236" spans="1:39" x14ac:dyDescent="0.25">
      <c r="A2236" t="s">
        <v>51</v>
      </c>
      <c r="B2236" t="s">
        <v>40</v>
      </c>
      <c r="C2236" t="s">
        <v>64</v>
      </c>
      <c r="D2236" t="s">
        <v>54</v>
      </c>
      <c r="E2236" t="s">
        <v>55</v>
      </c>
      <c r="F2236" t="s">
        <v>67</v>
      </c>
      <c r="G2236" t="s">
        <v>2313</v>
      </c>
      <c r="H2236">
        <v>2643</v>
      </c>
      <c r="I2236" t="s">
        <v>57</v>
      </c>
      <c r="J2236" t="s">
        <v>63</v>
      </c>
      <c r="K2236" t="s">
        <v>59</v>
      </c>
      <c r="L2236" t="s">
        <v>51</v>
      </c>
      <c r="M2236" t="s">
        <v>49</v>
      </c>
      <c r="N2236">
        <v>2</v>
      </c>
      <c r="O2236">
        <v>26</v>
      </c>
      <c r="P2236">
        <v>1</v>
      </c>
      <c r="Q2236">
        <v>192</v>
      </c>
      <c r="R2236">
        <v>1</v>
      </c>
      <c r="S2236" t="s">
        <v>50</v>
      </c>
      <c r="T2236">
        <v>1</v>
      </c>
      <c r="U2236">
        <v>1</v>
      </c>
      <c r="V2236">
        <v>59</v>
      </c>
      <c r="W2236">
        <v>2</v>
      </c>
      <c r="X2236">
        <v>1</v>
      </c>
      <c r="Y2236">
        <v>1</v>
      </c>
      <c r="Z2236">
        <v>3955</v>
      </c>
      <c r="AA2236">
        <v>11141</v>
      </c>
      <c r="AB2236">
        <v>1</v>
      </c>
      <c r="AC2236">
        <v>16</v>
      </c>
      <c r="AD2236">
        <v>3</v>
      </c>
      <c r="AE2236">
        <v>1</v>
      </c>
      <c r="AF2236">
        <v>80</v>
      </c>
      <c r="AG2236">
        <v>2</v>
      </c>
      <c r="AH2236">
        <v>6</v>
      </c>
      <c r="AI2236">
        <v>3</v>
      </c>
      <c r="AJ2236">
        <v>5</v>
      </c>
      <c r="AK2236">
        <v>3</v>
      </c>
      <c r="AL2236">
        <v>1</v>
      </c>
      <c r="AM2236">
        <v>3</v>
      </c>
    </row>
    <row r="2237" spans="1:39" x14ac:dyDescent="0.25">
      <c r="A2237" t="s">
        <v>51</v>
      </c>
      <c r="B2237" t="s">
        <v>40</v>
      </c>
      <c r="C2237" t="s">
        <v>64</v>
      </c>
      <c r="D2237" t="s">
        <v>54</v>
      </c>
      <c r="E2237" t="s">
        <v>55</v>
      </c>
      <c r="F2237" t="s">
        <v>61</v>
      </c>
      <c r="G2237" t="s">
        <v>2314</v>
      </c>
      <c r="H2237">
        <v>2644</v>
      </c>
      <c r="I2237" t="s">
        <v>57</v>
      </c>
      <c r="J2237" t="s">
        <v>76</v>
      </c>
      <c r="K2237" t="s">
        <v>59</v>
      </c>
      <c r="L2237" t="s">
        <v>51</v>
      </c>
      <c r="M2237" t="s">
        <v>49</v>
      </c>
      <c r="N2237">
        <v>1</v>
      </c>
      <c r="O2237">
        <v>30</v>
      </c>
      <c r="P2237">
        <v>1</v>
      </c>
      <c r="Q2237">
        <v>1176</v>
      </c>
      <c r="R2237">
        <v>20</v>
      </c>
      <c r="S2237" t="s">
        <v>72</v>
      </c>
      <c r="T2237">
        <v>1</v>
      </c>
      <c r="U2237">
        <v>3</v>
      </c>
      <c r="V2237">
        <v>85</v>
      </c>
      <c r="W2237">
        <v>3</v>
      </c>
      <c r="X2237">
        <v>2</v>
      </c>
      <c r="Y2237">
        <v>1</v>
      </c>
      <c r="Z2237">
        <v>9957</v>
      </c>
      <c r="AA2237">
        <v>9096</v>
      </c>
      <c r="AB2237">
        <v>0</v>
      </c>
      <c r="AC2237">
        <v>15</v>
      </c>
      <c r="AD2237">
        <v>3</v>
      </c>
      <c r="AE2237">
        <v>3</v>
      </c>
      <c r="AF2237">
        <v>80</v>
      </c>
      <c r="AG2237">
        <v>1</v>
      </c>
      <c r="AH2237">
        <v>7</v>
      </c>
      <c r="AI2237">
        <v>2</v>
      </c>
      <c r="AJ2237">
        <v>6</v>
      </c>
      <c r="AK2237">
        <v>2</v>
      </c>
      <c r="AL2237">
        <v>0</v>
      </c>
      <c r="AM2237">
        <v>2</v>
      </c>
    </row>
    <row r="2238" spans="1:39" x14ac:dyDescent="0.25">
      <c r="A2238" t="s">
        <v>51</v>
      </c>
      <c r="B2238" t="s">
        <v>40</v>
      </c>
      <c r="C2238" t="s">
        <v>41</v>
      </c>
      <c r="D2238" t="s">
        <v>54</v>
      </c>
      <c r="E2238" t="s">
        <v>55</v>
      </c>
      <c r="F2238" t="s">
        <v>108</v>
      </c>
      <c r="G2238" t="s">
        <v>2315</v>
      </c>
      <c r="H2238">
        <v>2645</v>
      </c>
      <c r="I2238" t="s">
        <v>46</v>
      </c>
      <c r="J2238" t="s">
        <v>58</v>
      </c>
      <c r="K2238" t="s">
        <v>59</v>
      </c>
      <c r="L2238" t="s">
        <v>51</v>
      </c>
      <c r="M2238" t="s">
        <v>49</v>
      </c>
      <c r="N2238">
        <v>3</v>
      </c>
      <c r="O2238">
        <v>41</v>
      </c>
      <c r="P2238">
        <v>1</v>
      </c>
      <c r="Q2238">
        <v>509</v>
      </c>
      <c r="R2238">
        <v>7</v>
      </c>
      <c r="S2238" t="s">
        <v>50</v>
      </c>
      <c r="T2238">
        <v>1</v>
      </c>
      <c r="U2238">
        <v>2</v>
      </c>
      <c r="V2238">
        <v>43</v>
      </c>
      <c r="W2238">
        <v>4</v>
      </c>
      <c r="X2238">
        <v>1</v>
      </c>
      <c r="Y2238">
        <v>3</v>
      </c>
      <c r="Z2238">
        <v>3376</v>
      </c>
      <c r="AA2238">
        <v>18863</v>
      </c>
      <c r="AB2238">
        <v>1</v>
      </c>
      <c r="AC2238">
        <v>13</v>
      </c>
      <c r="AD2238">
        <v>3</v>
      </c>
      <c r="AE2238">
        <v>3</v>
      </c>
      <c r="AF2238">
        <v>80</v>
      </c>
      <c r="AG2238">
        <v>0</v>
      </c>
      <c r="AH2238">
        <v>10</v>
      </c>
      <c r="AI2238">
        <v>3</v>
      </c>
      <c r="AJ2238">
        <v>10</v>
      </c>
      <c r="AK2238">
        <v>6</v>
      </c>
      <c r="AL2238">
        <v>0</v>
      </c>
      <c r="AM2238">
        <v>8</v>
      </c>
    </row>
    <row r="2239" spans="1:39" x14ac:dyDescent="0.25">
      <c r="A2239" t="s">
        <v>51</v>
      </c>
      <c r="B2239" t="s">
        <v>40</v>
      </c>
      <c r="C2239" t="s">
        <v>41</v>
      </c>
      <c r="D2239" t="s">
        <v>54</v>
      </c>
      <c r="E2239" t="s">
        <v>55</v>
      </c>
      <c r="F2239" t="s">
        <v>44</v>
      </c>
      <c r="G2239" t="s">
        <v>2316</v>
      </c>
      <c r="H2239">
        <v>2646</v>
      </c>
      <c r="I2239" t="s">
        <v>46</v>
      </c>
      <c r="J2239" t="s">
        <v>78</v>
      </c>
      <c r="K2239" t="s">
        <v>59</v>
      </c>
      <c r="L2239" t="s">
        <v>51</v>
      </c>
      <c r="M2239" t="s">
        <v>49</v>
      </c>
      <c r="N2239">
        <v>4</v>
      </c>
      <c r="O2239">
        <v>38</v>
      </c>
      <c r="P2239">
        <v>1</v>
      </c>
      <c r="Q2239">
        <v>330</v>
      </c>
      <c r="R2239">
        <v>17</v>
      </c>
      <c r="S2239" t="s">
        <v>60</v>
      </c>
      <c r="T2239">
        <v>1</v>
      </c>
      <c r="U2239">
        <v>3</v>
      </c>
      <c r="V2239">
        <v>65</v>
      </c>
      <c r="W2239">
        <v>2</v>
      </c>
      <c r="X2239">
        <v>3</v>
      </c>
      <c r="Y2239">
        <v>3</v>
      </c>
      <c r="Z2239">
        <v>8823</v>
      </c>
      <c r="AA2239">
        <v>24608</v>
      </c>
      <c r="AB2239">
        <v>0</v>
      </c>
      <c r="AC2239">
        <v>18</v>
      </c>
      <c r="AD2239">
        <v>3</v>
      </c>
      <c r="AE2239">
        <v>1</v>
      </c>
      <c r="AF2239">
        <v>80</v>
      </c>
      <c r="AG2239">
        <v>1</v>
      </c>
      <c r="AH2239">
        <v>20</v>
      </c>
      <c r="AI2239">
        <v>2</v>
      </c>
      <c r="AJ2239">
        <v>19</v>
      </c>
      <c r="AK2239">
        <v>9</v>
      </c>
      <c r="AL2239">
        <v>1</v>
      </c>
      <c r="AM2239">
        <v>9</v>
      </c>
    </row>
    <row r="2240" spans="1:39" x14ac:dyDescent="0.25">
      <c r="A2240" t="s">
        <v>51</v>
      </c>
      <c r="B2240" t="s">
        <v>40</v>
      </c>
      <c r="C2240" t="s">
        <v>41</v>
      </c>
      <c r="D2240" t="s">
        <v>54</v>
      </c>
      <c r="E2240" t="s">
        <v>55</v>
      </c>
      <c r="F2240" t="s">
        <v>108</v>
      </c>
      <c r="G2240" t="s">
        <v>2317</v>
      </c>
      <c r="H2240">
        <v>2647</v>
      </c>
      <c r="I2240" t="s">
        <v>57</v>
      </c>
      <c r="J2240" t="s">
        <v>78</v>
      </c>
      <c r="K2240" t="s">
        <v>59</v>
      </c>
      <c r="L2240" t="s">
        <v>51</v>
      </c>
      <c r="M2240" t="s">
        <v>49</v>
      </c>
      <c r="N2240">
        <v>6</v>
      </c>
      <c r="O2240">
        <v>40</v>
      </c>
      <c r="P2240">
        <v>1</v>
      </c>
      <c r="Q2240">
        <v>1492</v>
      </c>
      <c r="R2240">
        <v>20</v>
      </c>
      <c r="S2240" t="s">
        <v>66</v>
      </c>
      <c r="T2240">
        <v>1</v>
      </c>
      <c r="U2240">
        <v>1</v>
      </c>
      <c r="V2240">
        <v>61</v>
      </c>
      <c r="W2240">
        <v>3</v>
      </c>
      <c r="X2240">
        <v>3</v>
      </c>
      <c r="Y2240">
        <v>4</v>
      </c>
      <c r="Z2240">
        <v>10322</v>
      </c>
      <c r="AA2240">
        <v>26542</v>
      </c>
      <c r="AB2240">
        <v>4</v>
      </c>
      <c r="AC2240">
        <v>20</v>
      </c>
      <c r="AD2240">
        <v>4</v>
      </c>
      <c r="AE2240">
        <v>4</v>
      </c>
      <c r="AF2240">
        <v>80</v>
      </c>
      <c r="AG2240">
        <v>1</v>
      </c>
      <c r="AH2240">
        <v>14</v>
      </c>
      <c r="AI2240">
        <v>3</v>
      </c>
      <c r="AJ2240">
        <v>11</v>
      </c>
      <c r="AK2240">
        <v>10</v>
      </c>
      <c r="AL2240">
        <v>11</v>
      </c>
      <c r="AM2240">
        <v>1</v>
      </c>
    </row>
    <row r="2241" spans="1:39" x14ac:dyDescent="0.25">
      <c r="A2241" t="s">
        <v>51</v>
      </c>
      <c r="B2241" t="s">
        <v>86</v>
      </c>
      <c r="C2241" t="s">
        <v>64</v>
      </c>
      <c r="D2241" t="s">
        <v>54</v>
      </c>
      <c r="E2241" t="s">
        <v>55</v>
      </c>
      <c r="F2241" t="s">
        <v>44</v>
      </c>
      <c r="G2241" t="s">
        <v>2318</v>
      </c>
      <c r="H2241">
        <v>2648</v>
      </c>
      <c r="I2241" t="s">
        <v>57</v>
      </c>
      <c r="J2241" t="s">
        <v>63</v>
      </c>
      <c r="K2241" t="s">
        <v>59</v>
      </c>
      <c r="L2241" t="s">
        <v>51</v>
      </c>
      <c r="M2241" t="s">
        <v>49</v>
      </c>
      <c r="N2241">
        <v>4</v>
      </c>
      <c r="O2241">
        <v>27</v>
      </c>
      <c r="P2241">
        <v>1</v>
      </c>
      <c r="Q2241">
        <v>1277</v>
      </c>
      <c r="R2241">
        <v>8</v>
      </c>
      <c r="S2241" t="s">
        <v>129</v>
      </c>
      <c r="T2241">
        <v>1</v>
      </c>
      <c r="U2241">
        <v>1</v>
      </c>
      <c r="V2241">
        <v>87</v>
      </c>
      <c r="W2241">
        <v>1</v>
      </c>
      <c r="X2241">
        <v>1</v>
      </c>
      <c r="Y2241">
        <v>3</v>
      </c>
      <c r="Z2241">
        <v>4621</v>
      </c>
      <c r="AA2241">
        <v>5869</v>
      </c>
      <c r="AB2241">
        <v>1</v>
      </c>
      <c r="AC2241">
        <v>19</v>
      </c>
      <c r="AD2241">
        <v>3</v>
      </c>
      <c r="AE2241">
        <v>4</v>
      </c>
      <c r="AF2241">
        <v>80</v>
      </c>
      <c r="AG2241">
        <v>3</v>
      </c>
      <c r="AH2241">
        <v>3</v>
      </c>
      <c r="AI2241">
        <v>3</v>
      </c>
      <c r="AJ2241">
        <v>3</v>
      </c>
      <c r="AK2241">
        <v>2</v>
      </c>
      <c r="AL2241">
        <v>1</v>
      </c>
      <c r="AM2241">
        <v>2</v>
      </c>
    </row>
    <row r="2242" spans="1:39" x14ac:dyDescent="0.25">
      <c r="A2242" t="s">
        <v>51</v>
      </c>
      <c r="B2242" t="s">
        <v>52</v>
      </c>
      <c r="C2242" t="s">
        <v>70</v>
      </c>
      <c r="D2242" t="s">
        <v>54</v>
      </c>
      <c r="E2242" t="s">
        <v>55</v>
      </c>
      <c r="F2242" t="s">
        <v>44</v>
      </c>
      <c r="G2242" t="s">
        <v>2319</v>
      </c>
      <c r="H2242">
        <v>2649</v>
      </c>
      <c r="I2242" t="s">
        <v>57</v>
      </c>
      <c r="J2242" t="s">
        <v>76</v>
      </c>
      <c r="K2242" t="s">
        <v>59</v>
      </c>
      <c r="L2242" t="s">
        <v>51</v>
      </c>
      <c r="M2242" t="s">
        <v>49</v>
      </c>
      <c r="N2242">
        <v>4</v>
      </c>
      <c r="O2242">
        <v>55</v>
      </c>
      <c r="P2242">
        <v>1</v>
      </c>
      <c r="Q2242">
        <v>1091</v>
      </c>
      <c r="R2242">
        <v>2</v>
      </c>
      <c r="S2242" t="s">
        <v>60</v>
      </c>
      <c r="T2242">
        <v>1</v>
      </c>
      <c r="U2242">
        <v>4</v>
      </c>
      <c r="V2242">
        <v>65</v>
      </c>
      <c r="W2242">
        <v>3</v>
      </c>
      <c r="X2242">
        <v>3</v>
      </c>
      <c r="Y2242">
        <v>2</v>
      </c>
      <c r="Z2242">
        <v>10976</v>
      </c>
      <c r="AA2242">
        <v>15813</v>
      </c>
      <c r="AB2242">
        <v>3</v>
      </c>
      <c r="AC2242">
        <v>18</v>
      </c>
      <c r="AD2242">
        <v>3</v>
      </c>
      <c r="AE2242">
        <v>2</v>
      </c>
      <c r="AF2242">
        <v>80</v>
      </c>
      <c r="AG2242">
        <v>1</v>
      </c>
      <c r="AH2242">
        <v>23</v>
      </c>
      <c r="AI2242">
        <v>3</v>
      </c>
      <c r="AJ2242">
        <v>3</v>
      </c>
      <c r="AK2242">
        <v>2</v>
      </c>
      <c r="AL2242">
        <v>1</v>
      </c>
      <c r="AM2242">
        <v>2</v>
      </c>
    </row>
    <row r="2243" spans="1:39" x14ac:dyDescent="0.25">
      <c r="A2243" t="s">
        <v>51</v>
      </c>
      <c r="B2243" t="s">
        <v>40</v>
      </c>
      <c r="C2243" t="s">
        <v>64</v>
      </c>
      <c r="D2243" t="s">
        <v>54</v>
      </c>
      <c r="E2243" t="s">
        <v>55</v>
      </c>
      <c r="F2243" t="s">
        <v>61</v>
      </c>
      <c r="G2243" t="s">
        <v>2320</v>
      </c>
      <c r="H2243">
        <v>2650</v>
      </c>
      <c r="I2243" t="s">
        <v>46</v>
      </c>
      <c r="J2243" t="s">
        <v>58</v>
      </c>
      <c r="K2243" t="s">
        <v>48</v>
      </c>
      <c r="L2243" t="s">
        <v>51</v>
      </c>
      <c r="M2243" t="s">
        <v>49</v>
      </c>
      <c r="N2243">
        <v>4</v>
      </c>
      <c r="O2243">
        <v>28</v>
      </c>
      <c r="P2243">
        <v>1</v>
      </c>
      <c r="Q2243">
        <v>857</v>
      </c>
      <c r="R2243">
        <v>10</v>
      </c>
      <c r="S2243" t="s">
        <v>72</v>
      </c>
      <c r="T2243">
        <v>1</v>
      </c>
      <c r="U2243">
        <v>3</v>
      </c>
      <c r="V2243">
        <v>59</v>
      </c>
      <c r="W2243">
        <v>3</v>
      </c>
      <c r="X2243">
        <v>2</v>
      </c>
      <c r="Y2243">
        <v>3</v>
      </c>
      <c r="Z2243">
        <v>3660</v>
      </c>
      <c r="AA2243">
        <v>7909</v>
      </c>
      <c r="AB2243">
        <v>3</v>
      </c>
      <c r="AC2243">
        <v>13</v>
      </c>
      <c r="AD2243">
        <v>3</v>
      </c>
      <c r="AE2243">
        <v>4</v>
      </c>
      <c r="AF2243">
        <v>80</v>
      </c>
      <c r="AG2243">
        <v>0</v>
      </c>
      <c r="AH2243">
        <v>10</v>
      </c>
      <c r="AI2243">
        <v>4</v>
      </c>
      <c r="AJ2243">
        <v>8</v>
      </c>
      <c r="AK2243">
        <v>7</v>
      </c>
      <c r="AL2243">
        <v>1</v>
      </c>
      <c r="AM2243">
        <v>7</v>
      </c>
    </row>
    <row r="2244" spans="1:39" x14ac:dyDescent="0.25">
      <c r="A2244" t="s">
        <v>39</v>
      </c>
      <c r="B2244" t="s">
        <v>40</v>
      </c>
      <c r="C2244" t="s">
        <v>41</v>
      </c>
      <c r="D2244" t="s">
        <v>42</v>
      </c>
      <c r="E2244" t="s">
        <v>156</v>
      </c>
      <c r="F2244" t="s">
        <v>67</v>
      </c>
      <c r="G2244" t="s">
        <v>2321</v>
      </c>
      <c r="H2244">
        <v>2651</v>
      </c>
      <c r="I2244" t="s">
        <v>57</v>
      </c>
      <c r="J2244" t="s">
        <v>158</v>
      </c>
      <c r="K2244" t="s">
        <v>59</v>
      </c>
      <c r="L2244" t="s">
        <v>51</v>
      </c>
      <c r="M2244" t="s">
        <v>49</v>
      </c>
      <c r="N2244">
        <v>1</v>
      </c>
      <c r="O2244">
        <v>44</v>
      </c>
      <c r="P2244">
        <v>0</v>
      </c>
      <c r="Q2244">
        <v>1376</v>
      </c>
      <c r="R2244">
        <v>1</v>
      </c>
      <c r="S2244" t="s">
        <v>50</v>
      </c>
      <c r="T2244">
        <v>1</v>
      </c>
      <c r="U2244">
        <v>2</v>
      </c>
      <c r="V2244">
        <v>91</v>
      </c>
      <c r="W2244">
        <v>2</v>
      </c>
      <c r="X2244">
        <v>3</v>
      </c>
      <c r="Y2244">
        <v>1</v>
      </c>
      <c r="Z2244">
        <v>10482</v>
      </c>
      <c r="AA2244">
        <v>2326</v>
      </c>
      <c r="AB2244">
        <v>9</v>
      </c>
      <c r="AC2244">
        <v>14</v>
      </c>
      <c r="AD2244">
        <v>3</v>
      </c>
      <c r="AE2244">
        <v>4</v>
      </c>
      <c r="AF2244">
        <v>80</v>
      </c>
      <c r="AG2244">
        <v>1</v>
      </c>
      <c r="AH2244">
        <v>24</v>
      </c>
      <c r="AI2244">
        <v>3</v>
      </c>
      <c r="AJ2244">
        <v>20</v>
      </c>
      <c r="AK2244">
        <v>6</v>
      </c>
      <c r="AL2244">
        <v>3</v>
      </c>
      <c r="AM2244">
        <v>6</v>
      </c>
    </row>
    <row r="2245" spans="1:39" x14ac:dyDescent="0.25">
      <c r="A2245" t="s">
        <v>51</v>
      </c>
      <c r="B2245" t="s">
        <v>40</v>
      </c>
      <c r="C2245" t="s">
        <v>64</v>
      </c>
      <c r="D2245" t="s">
        <v>54</v>
      </c>
      <c r="E2245" t="s">
        <v>55</v>
      </c>
      <c r="F2245" t="s">
        <v>44</v>
      </c>
      <c r="G2245" t="s">
        <v>2322</v>
      </c>
      <c r="H2245">
        <v>2652</v>
      </c>
      <c r="I2245" t="s">
        <v>57</v>
      </c>
      <c r="J2245" t="s">
        <v>78</v>
      </c>
      <c r="K2245" t="s">
        <v>74</v>
      </c>
      <c r="L2245" t="s">
        <v>51</v>
      </c>
      <c r="M2245" t="s">
        <v>49</v>
      </c>
      <c r="N2245">
        <v>2</v>
      </c>
      <c r="O2245">
        <v>33</v>
      </c>
      <c r="P2245">
        <v>1</v>
      </c>
      <c r="Q2245">
        <v>654</v>
      </c>
      <c r="R2245">
        <v>5</v>
      </c>
      <c r="S2245" t="s">
        <v>72</v>
      </c>
      <c r="T2245">
        <v>1</v>
      </c>
      <c r="U2245">
        <v>4</v>
      </c>
      <c r="V2245">
        <v>34</v>
      </c>
      <c r="W2245">
        <v>2</v>
      </c>
      <c r="X2245">
        <v>3</v>
      </c>
      <c r="Y2245">
        <v>4</v>
      </c>
      <c r="Z2245">
        <v>7119</v>
      </c>
      <c r="AA2245">
        <v>21214</v>
      </c>
      <c r="AB2245">
        <v>4</v>
      </c>
      <c r="AC2245">
        <v>15</v>
      </c>
      <c r="AD2245">
        <v>3</v>
      </c>
      <c r="AE2245">
        <v>3</v>
      </c>
      <c r="AF2245">
        <v>80</v>
      </c>
      <c r="AG2245">
        <v>1</v>
      </c>
      <c r="AH2245">
        <v>9</v>
      </c>
      <c r="AI2245">
        <v>3</v>
      </c>
      <c r="AJ2245">
        <v>3</v>
      </c>
      <c r="AK2245">
        <v>2</v>
      </c>
      <c r="AL2245">
        <v>1</v>
      </c>
      <c r="AM2245">
        <v>2</v>
      </c>
    </row>
    <row r="2246" spans="1:39" x14ac:dyDescent="0.25">
      <c r="A2246" t="s">
        <v>39</v>
      </c>
      <c r="B2246" t="s">
        <v>40</v>
      </c>
      <c r="C2246" t="s">
        <v>41</v>
      </c>
      <c r="D2246" t="s">
        <v>42</v>
      </c>
      <c r="E2246" t="s">
        <v>43</v>
      </c>
      <c r="F2246" t="s">
        <v>108</v>
      </c>
      <c r="G2246" t="s">
        <v>2323</v>
      </c>
      <c r="H2246">
        <v>2653</v>
      </c>
      <c r="I2246" t="s">
        <v>57</v>
      </c>
      <c r="J2246" t="s">
        <v>47</v>
      </c>
      <c r="K2246" t="s">
        <v>48</v>
      </c>
      <c r="L2246" t="s">
        <v>39</v>
      </c>
      <c r="M2246" t="s">
        <v>49</v>
      </c>
      <c r="N2246">
        <v>2</v>
      </c>
      <c r="O2246">
        <v>35</v>
      </c>
      <c r="P2246">
        <v>0</v>
      </c>
      <c r="Q2246">
        <v>1204</v>
      </c>
      <c r="R2246">
        <v>4</v>
      </c>
      <c r="S2246" t="s">
        <v>72</v>
      </c>
      <c r="T2246">
        <v>1</v>
      </c>
      <c r="U2246">
        <v>4</v>
      </c>
      <c r="V2246">
        <v>86</v>
      </c>
      <c r="W2246">
        <v>3</v>
      </c>
      <c r="X2246">
        <v>3</v>
      </c>
      <c r="Y2246">
        <v>1</v>
      </c>
      <c r="Z2246">
        <v>9582</v>
      </c>
      <c r="AA2246">
        <v>10333</v>
      </c>
      <c r="AB2246">
        <v>0</v>
      </c>
      <c r="AC2246">
        <v>22</v>
      </c>
      <c r="AD2246">
        <v>4</v>
      </c>
      <c r="AE2246">
        <v>1</v>
      </c>
      <c r="AF2246">
        <v>80</v>
      </c>
      <c r="AG2246">
        <v>0</v>
      </c>
      <c r="AH2246">
        <v>9</v>
      </c>
      <c r="AI2246">
        <v>3</v>
      </c>
      <c r="AJ2246">
        <v>8</v>
      </c>
      <c r="AK2246">
        <v>7</v>
      </c>
      <c r="AL2246">
        <v>4</v>
      </c>
      <c r="AM2246">
        <v>7</v>
      </c>
    </row>
    <row r="2247" spans="1:39" x14ac:dyDescent="0.25">
      <c r="A2247" t="s">
        <v>39</v>
      </c>
      <c r="B2247" t="s">
        <v>52</v>
      </c>
      <c r="C2247" t="s">
        <v>64</v>
      </c>
      <c r="D2247" t="s">
        <v>42</v>
      </c>
      <c r="E2247" t="s">
        <v>55</v>
      </c>
      <c r="F2247" t="s">
        <v>67</v>
      </c>
      <c r="G2247" t="s">
        <v>2324</v>
      </c>
      <c r="H2247">
        <v>2654</v>
      </c>
      <c r="I2247" t="s">
        <v>46</v>
      </c>
      <c r="J2247" t="s">
        <v>58</v>
      </c>
      <c r="K2247" t="s">
        <v>48</v>
      </c>
      <c r="L2247" t="s">
        <v>51</v>
      </c>
      <c r="M2247" t="s">
        <v>49</v>
      </c>
      <c r="N2247">
        <v>4</v>
      </c>
      <c r="O2247">
        <v>33</v>
      </c>
      <c r="P2247">
        <v>0</v>
      </c>
      <c r="Q2247">
        <v>827</v>
      </c>
      <c r="R2247">
        <v>29</v>
      </c>
      <c r="S2247" t="s">
        <v>66</v>
      </c>
      <c r="T2247">
        <v>1</v>
      </c>
      <c r="U2247">
        <v>1</v>
      </c>
      <c r="V2247">
        <v>54</v>
      </c>
      <c r="W2247">
        <v>2</v>
      </c>
      <c r="X2247">
        <v>2</v>
      </c>
      <c r="Y2247">
        <v>3</v>
      </c>
      <c r="Z2247">
        <v>4508</v>
      </c>
      <c r="AA2247">
        <v>3129</v>
      </c>
      <c r="AB2247">
        <v>1</v>
      </c>
      <c r="AC2247">
        <v>22</v>
      </c>
      <c r="AD2247">
        <v>4</v>
      </c>
      <c r="AE2247">
        <v>2</v>
      </c>
      <c r="AF2247">
        <v>80</v>
      </c>
      <c r="AG2247">
        <v>0</v>
      </c>
      <c r="AH2247">
        <v>14</v>
      </c>
      <c r="AI2247">
        <v>3</v>
      </c>
      <c r="AJ2247">
        <v>13</v>
      </c>
      <c r="AK2247">
        <v>7</v>
      </c>
      <c r="AL2247">
        <v>3</v>
      </c>
      <c r="AM2247">
        <v>8</v>
      </c>
    </row>
    <row r="2248" spans="1:39" x14ac:dyDescent="0.25">
      <c r="A2248" t="s">
        <v>51</v>
      </c>
      <c r="B2248" t="s">
        <v>40</v>
      </c>
      <c r="C2248" t="s">
        <v>64</v>
      </c>
      <c r="D2248" t="s">
        <v>54</v>
      </c>
      <c r="E2248" t="s">
        <v>55</v>
      </c>
      <c r="F2248" t="s">
        <v>44</v>
      </c>
      <c r="G2248" t="s">
        <v>2325</v>
      </c>
      <c r="H2248">
        <v>2655</v>
      </c>
      <c r="I2248" t="s">
        <v>57</v>
      </c>
      <c r="J2248" t="s">
        <v>63</v>
      </c>
      <c r="K2248" t="s">
        <v>74</v>
      </c>
      <c r="L2248" t="s">
        <v>51</v>
      </c>
      <c r="M2248" t="s">
        <v>49</v>
      </c>
      <c r="N2248">
        <v>5</v>
      </c>
      <c r="O2248">
        <v>28</v>
      </c>
      <c r="P2248">
        <v>1</v>
      </c>
      <c r="Q2248">
        <v>895</v>
      </c>
      <c r="R2248">
        <v>15</v>
      </c>
      <c r="S2248" t="s">
        <v>50</v>
      </c>
      <c r="T2248">
        <v>1</v>
      </c>
      <c r="U2248">
        <v>1</v>
      </c>
      <c r="V2248">
        <v>50</v>
      </c>
      <c r="W2248">
        <v>3</v>
      </c>
      <c r="X2248">
        <v>1</v>
      </c>
      <c r="Y2248">
        <v>3</v>
      </c>
      <c r="Z2248">
        <v>2207</v>
      </c>
      <c r="AA2248">
        <v>22482</v>
      </c>
      <c r="AB2248">
        <v>1</v>
      </c>
      <c r="AC2248">
        <v>16</v>
      </c>
      <c r="AD2248">
        <v>3</v>
      </c>
      <c r="AE2248">
        <v>4</v>
      </c>
      <c r="AF2248">
        <v>80</v>
      </c>
      <c r="AG2248">
        <v>1</v>
      </c>
      <c r="AH2248">
        <v>4</v>
      </c>
      <c r="AI2248">
        <v>2</v>
      </c>
      <c r="AJ2248">
        <v>4</v>
      </c>
      <c r="AK2248">
        <v>2</v>
      </c>
      <c r="AL2248">
        <v>2</v>
      </c>
      <c r="AM2248">
        <v>2</v>
      </c>
    </row>
    <row r="2249" spans="1:39" x14ac:dyDescent="0.25">
      <c r="A2249" t="s">
        <v>51</v>
      </c>
      <c r="B2249" t="s">
        <v>52</v>
      </c>
      <c r="C2249" t="s">
        <v>64</v>
      </c>
      <c r="D2249" t="s">
        <v>54</v>
      </c>
      <c r="E2249" t="s">
        <v>55</v>
      </c>
      <c r="F2249" t="s">
        <v>44</v>
      </c>
      <c r="G2249" t="s">
        <v>2326</v>
      </c>
      <c r="H2249">
        <v>2656</v>
      </c>
      <c r="I2249" t="s">
        <v>57</v>
      </c>
      <c r="J2249" t="s">
        <v>78</v>
      </c>
      <c r="K2249" t="s">
        <v>48</v>
      </c>
      <c r="L2249" t="s">
        <v>51</v>
      </c>
      <c r="M2249" t="s">
        <v>49</v>
      </c>
      <c r="N2249">
        <v>1</v>
      </c>
      <c r="O2249">
        <v>34</v>
      </c>
      <c r="P2249">
        <v>1</v>
      </c>
      <c r="Q2249">
        <v>618</v>
      </c>
      <c r="R2249">
        <v>3</v>
      </c>
      <c r="S2249" t="s">
        <v>60</v>
      </c>
      <c r="T2249">
        <v>1</v>
      </c>
      <c r="U2249">
        <v>1</v>
      </c>
      <c r="V2249">
        <v>45</v>
      </c>
      <c r="W2249">
        <v>3</v>
      </c>
      <c r="X2249">
        <v>2</v>
      </c>
      <c r="Y2249">
        <v>4</v>
      </c>
      <c r="Z2249">
        <v>7756</v>
      </c>
      <c r="AA2249">
        <v>22266</v>
      </c>
      <c r="AB2249">
        <v>0</v>
      </c>
      <c r="AC2249">
        <v>17</v>
      </c>
      <c r="AD2249">
        <v>3</v>
      </c>
      <c r="AE2249">
        <v>3</v>
      </c>
      <c r="AF2249">
        <v>80</v>
      </c>
      <c r="AG2249">
        <v>0</v>
      </c>
      <c r="AH2249">
        <v>7</v>
      </c>
      <c r="AI2249">
        <v>2</v>
      </c>
      <c r="AJ2249">
        <v>6</v>
      </c>
      <c r="AK2249">
        <v>2</v>
      </c>
      <c r="AL2249">
        <v>0</v>
      </c>
      <c r="AM2249">
        <v>4</v>
      </c>
    </row>
    <row r="2250" spans="1:39" x14ac:dyDescent="0.25">
      <c r="A2250" t="s">
        <v>51</v>
      </c>
      <c r="B2250" t="s">
        <v>40</v>
      </c>
      <c r="C2250" t="s">
        <v>41</v>
      </c>
      <c r="D2250" t="s">
        <v>54</v>
      </c>
      <c r="E2250" t="s">
        <v>43</v>
      </c>
      <c r="F2250" t="s">
        <v>44</v>
      </c>
      <c r="G2250" t="s">
        <v>2327</v>
      </c>
      <c r="H2250">
        <v>2657</v>
      </c>
      <c r="I2250" t="s">
        <v>46</v>
      </c>
      <c r="J2250" t="s">
        <v>47</v>
      </c>
      <c r="K2250" t="s">
        <v>74</v>
      </c>
      <c r="L2250" t="s">
        <v>39</v>
      </c>
      <c r="M2250" t="s">
        <v>49</v>
      </c>
      <c r="N2250">
        <v>5</v>
      </c>
      <c r="O2250">
        <v>37</v>
      </c>
      <c r="P2250">
        <v>1</v>
      </c>
      <c r="Q2250">
        <v>309</v>
      </c>
      <c r="R2250">
        <v>10</v>
      </c>
      <c r="S2250" t="s">
        <v>66</v>
      </c>
      <c r="T2250">
        <v>1</v>
      </c>
      <c r="U2250">
        <v>4</v>
      </c>
      <c r="V2250">
        <v>88</v>
      </c>
      <c r="W2250">
        <v>2</v>
      </c>
      <c r="X2250">
        <v>2</v>
      </c>
      <c r="Y2250">
        <v>4</v>
      </c>
      <c r="Z2250">
        <v>6694</v>
      </c>
      <c r="AA2250">
        <v>24223</v>
      </c>
      <c r="AB2250">
        <v>2</v>
      </c>
      <c r="AC2250">
        <v>14</v>
      </c>
      <c r="AD2250">
        <v>3</v>
      </c>
      <c r="AE2250">
        <v>3</v>
      </c>
      <c r="AF2250">
        <v>80</v>
      </c>
      <c r="AG2250">
        <v>3</v>
      </c>
      <c r="AH2250">
        <v>8</v>
      </c>
      <c r="AI2250">
        <v>3</v>
      </c>
      <c r="AJ2250">
        <v>1</v>
      </c>
      <c r="AK2250">
        <v>0</v>
      </c>
      <c r="AL2250">
        <v>0</v>
      </c>
      <c r="AM2250">
        <v>0</v>
      </c>
    </row>
    <row r="2251" spans="1:39" x14ac:dyDescent="0.25">
      <c r="A2251" t="s">
        <v>39</v>
      </c>
      <c r="B2251" t="s">
        <v>40</v>
      </c>
      <c r="C2251" t="s">
        <v>64</v>
      </c>
      <c r="D2251" t="s">
        <v>42</v>
      </c>
      <c r="E2251" t="s">
        <v>55</v>
      </c>
      <c r="F2251" t="s">
        <v>108</v>
      </c>
      <c r="G2251" t="s">
        <v>2328</v>
      </c>
      <c r="H2251">
        <v>2658</v>
      </c>
      <c r="I2251" t="s">
        <v>57</v>
      </c>
      <c r="J2251" t="s">
        <v>63</v>
      </c>
      <c r="K2251" t="s">
        <v>59</v>
      </c>
      <c r="L2251" t="s">
        <v>39</v>
      </c>
      <c r="M2251" t="s">
        <v>49</v>
      </c>
      <c r="N2251">
        <v>3</v>
      </c>
      <c r="O2251">
        <v>25</v>
      </c>
      <c r="P2251">
        <v>0</v>
      </c>
      <c r="Q2251">
        <v>1219</v>
      </c>
      <c r="R2251">
        <v>4</v>
      </c>
      <c r="S2251" t="s">
        <v>60</v>
      </c>
      <c r="T2251">
        <v>1</v>
      </c>
      <c r="U2251">
        <v>4</v>
      </c>
      <c r="V2251">
        <v>32</v>
      </c>
      <c r="W2251">
        <v>3</v>
      </c>
      <c r="X2251">
        <v>1</v>
      </c>
      <c r="Y2251">
        <v>4</v>
      </c>
      <c r="Z2251">
        <v>3691</v>
      </c>
      <c r="AA2251">
        <v>4605</v>
      </c>
      <c r="AB2251">
        <v>1</v>
      </c>
      <c r="AC2251">
        <v>15</v>
      </c>
      <c r="AD2251">
        <v>3</v>
      </c>
      <c r="AE2251">
        <v>2</v>
      </c>
      <c r="AF2251">
        <v>80</v>
      </c>
      <c r="AG2251">
        <v>1</v>
      </c>
      <c r="AH2251">
        <v>7</v>
      </c>
      <c r="AI2251">
        <v>4</v>
      </c>
      <c r="AJ2251">
        <v>7</v>
      </c>
      <c r="AK2251">
        <v>7</v>
      </c>
      <c r="AL2251">
        <v>5</v>
      </c>
      <c r="AM2251">
        <v>6</v>
      </c>
    </row>
    <row r="2252" spans="1:39" x14ac:dyDescent="0.25">
      <c r="A2252" t="s">
        <v>39</v>
      </c>
      <c r="B2252" t="s">
        <v>40</v>
      </c>
      <c r="C2252" t="s">
        <v>64</v>
      </c>
      <c r="D2252" t="s">
        <v>42</v>
      </c>
      <c r="E2252" t="s">
        <v>55</v>
      </c>
      <c r="F2252" t="s">
        <v>67</v>
      </c>
      <c r="G2252" t="s">
        <v>2329</v>
      </c>
      <c r="H2252">
        <v>2659</v>
      </c>
      <c r="I2252" t="s">
        <v>57</v>
      </c>
      <c r="J2252" t="s">
        <v>63</v>
      </c>
      <c r="K2252" t="s">
        <v>74</v>
      </c>
      <c r="L2252" t="s">
        <v>51</v>
      </c>
      <c r="M2252" t="s">
        <v>49</v>
      </c>
      <c r="N2252">
        <v>0</v>
      </c>
      <c r="O2252">
        <v>26</v>
      </c>
      <c r="P2252">
        <v>0</v>
      </c>
      <c r="Q2252">
        <v>1330</v>
      </c>
      <c r="R2252">
        <v>21</v>
      </c>
      <c r="S2252" t="s">
        <v>72</v>
      </c>
      <c r="T2252">
        <v>1</v>
      </c>
      <c r="U2252">
        <v>1</v>
      </c>
      <c r="V2252">
        <v>37</v>
      </c>
      <c r="W2252">
        <v>3</v>
      </c>
      <c r="X2252">
        <v>1</v>
      </c>
      <c r="Y2252">
        <v>3</v>
      </c>
      <c r="Z2252">
        <v>2377</v>
      </c>
      <c r="AA2252">
        <v>19373</v>
      </c>
      <c r="AB2252">
        <v>1</v>
      </c>
      <c r="AC2252">
        <v>20</v>
      </c>
      <c r="AD2252">
        <v>4</v>
      </c>
      <c r="AE2252">
        <v>3</v>
      </c>
      <c r="AF2252">
        <v>80</v>
      </c>
      <c r="AG2252">
        <v>1</v>
      </c>
      <c r="AH2252">
        <v>1</v>
      </c>
      <c r="AI2252">
        <v>2</v>
      </c>
      <c r="AJ2252">
        <v>1</v>
      </c>
      <c r="AK2252">
        <v>1</v>
      </c>
      <c r="AL2252">
        <v>0</v>
      </c>
      <c r="AM2252">
        <v>0</v>
      </c>
    </row>
    <row r="2253" spans="1:39" x14ac:dyDescent="0.25">
      <c r="A2253" t="s">
        <v>39</v>
      </c>
      <c r="B2253" t="s">
        <v>40</v>
      </c>
      <c r="C2253" t="s">
        <v>64</v>
      </c>
      <c r="D2253" t="s">
        <v>42</v>
      </c>
      <c r="E2253" t="s">
        <v>55</v>
      </c>
      <c r="F2253" t="s">
        <v>67</v>
      </c>
      <c r="G2253" t="s">
        <v>2330</v>
      </c>
      <c r="H2253">
        <v>2660</v>
      </c>
      <c r="I2253" t="s">
        <v>57</v>
      </c>
      <c r="J2253" t="s">
        <v>58</v>
      </c>
      <c r="K2253" t="s">
        <v>48</v>
      </c>
      <c r="L2253" t="s">
        <v>39</v>
      </c>
      <c r="M2253" t="s">
        <v>49</v>
      </c>
      <c r="N2253">
        <v>0</v>
      </c>
      <c r="O2253">
        <v>33</v>
      </c>
      <c r="P2253">
        <v>0</v>
      </c>
      <c r="Q2253">
        <v>1017</v>
      </c>
      <c r="R2253">
        <v>25</v>
      </c>
      <c r="S2253" t="s">
        <v>72</v>
      </c>
      <c r="T2253">
        <v>1</v>
      </c>
      <c r="U2253">
        <v>1</v>
      </c>
      <c r="V2253">
        <v>55</v>
      </c>
      <c r="W2253">
        <v>2</v>
      </c>
      <c r="X2253">
        <v>1</v>
      </c>
      <c r="Y2253">
        <v>2</v>
      </c>
      <c r="Z2253">
        <v>2313</v>
      </c>
      <c r="AA2253">
        <v>2993</v>
      </c>
      <c r="AB2253">
        <v>4</v>
      </c>
      <c r="AC2253">
        <v>20</v>
      </c>
      <c r="AD2253">
        <v>4</v>
      </c>
      <c r="AE2253">
        <v>2</v>
      </c>
      <c r="AF2253">
        <v>80</v>
      </c>
      <c r="AG2253">
        <v>0</v>
      </c>
      <c r="AH2253">
        <v>5</v>
      </c>
      <c r="AI2253">
        <v>3</v>
      </c>
      <c r="AJ2253">
        <v>2</v>
      </c>
      <c r="AK2253">
        <v>2</v>
      </c>
      <c r="AL2253">
        <v>2</v>
      </c>
      <c r="AM2253">
        <v>2</v>
      </c>
    </row>
    <row r="2254" spans="1:39" x14ac:dyDescent="0.25">
      <c r="A2254" t="s">
        <v>51</v>
      </c>
      <c r="B2254" t="s">
        <v>40</v>
      </c>
      <c r="C2254" t="s">
        <v>41</v>
      </c>
      <c r="D2254" t="s">
        <v>54</v>
      </c>
      <c r="E2254" t="s">
        <v>55</v>
      </c>
      <c r="F2254" t="s">
        <v>67</v>
      </c>
      <c r="G2254" t="s">
        <v>2331</v>
      </c>
      <c r="H2254">
        <v>2661</v>
      </c>
      <c r="I2254" t="s">
        <v>57</v>
      </c>
      <c r="J2254" t="s">
        <v>90</v>
      </c>
      <c r="K2254" t="s">
        <v>59</v>
      </c>
      <c r="L2254" t="s">
        <v>51</v>
      </c>
      <c r="M2254" t="s">
        <v>49</v>
      </c>
      <c r="N2254">
        <v>3</v>
      </c>
      <c r="O2254">
        <v>42</v>
      </c>
      <c r="P2254">
        <v>1</v>
      </c>
      <c r="Q2254">
        <v>469</v>
      </c>
      <c r="R2254">
        <v>2</v>
      </c>
      <c r="S2254" t="s">
        <v>50</v>
      </c>
      <c r="T2254">
        <v>1</v>
      </c>
      <c r="U2254">
        <v>4</v>
      </c>
      <c r="V2254">
        <v>35</v>
      </c>
      <c r="W2254">
        <v>3</v>
      </c>
      <c r="X2254">
        <v>4</v>
      </c>
      <c r="Y2254">
        <v>1</v>
      </c>
      <c r="Z2254">
        <v>17665</v>
      </c>
      <c r="AA2254">
        <v>14399</v>
      </c>
      <c r="AB2254">
        <v>0</v>
      </c>
      <c r="AC2254">
        <v>17</v>
      </c>
      <c r="AD2254">
        <v>3</v>
      </c>
      <c r="AE2254">
        <v>4</v>
      </c>
      <c r="AF2254">
        <v>80</v>
      </c>
      <c r="AG2254">
        <v>1</v>
      </c>
      <c r="AH2254">
        <v>23</v>
      </c>
      <c r="AI2254">
        <v>3</v>
      </c>
      <c r="AJ2254">
        <v>22</v>
      </c>
      <c r="AK2254">
        <v>6</v>
      </c>
      <c r="AL2254">
        <v>13</v>
      </c>
      <c r="AM2254">
        <v>7</v>
      </c>
    </row>
    <row r="2255" spans="1:39" x14ac:dyDescent="0.25">
      <c r="A2255" t="s">
        <v>39</v>
      </c>
      <c r="B2255" t="s">
        <v>52</v>
      </c>
      <c r="C2255" t="s">
        <v>64</v>
      </c>
      <c r="D2255" t="s">
        <v>42</v>
      </c>
      <c r="E2255" t="s">
        <v>55</v>
      </c>
      <c r="F2255" t="s">
        <v>67</v>
      </c>
      <c r="G2255" t="s">
        <v>2332</v>
      </c>
      <c r="H2255">
        <v>2662</v>
      </c>
      <c r="I2255" t="s">
        <v>57</v>
      </c>
      <c r="J2255" t="s">
        <v>63</v>
      </c>
      <c r="K2255" t="s">
        <v>74</v>
      </c>
      <c r="L2255" t="s">
        <v>51</v>
      </c>
      <c r="M2255" t="s">
        <v>49</v>
      </c>
      <c r="N2255">
        <v>2</v>
      </c>
      <c r="O2255">
        <v>28</v>
      </c>
      <c r="P2255">
        <v>0</v>
      </c>
      <c r="Q2255">
        <v>1009</v>
      </c>
      <c r="R2255">
        <v>1</v>
      </c>
      <c r="S2255" t="s">
        <v>72</v>
      </c>
      <c r="T2255">
        <v>1</v>
      </c>
      <c r="U2255">
        <v>1</v>
      </c>
      <c r="V2255">
        <v>45</v>
      </c>
      <c r="W2255">
        <v>2</v>
      </c>
      <c r="X2255">
        <v>1</v>
      </c>
      <c r="Y2255">
        <v>2</v>
      </c>
      <c r="Z2255">
        <v>2596</v>
      </c>
      <c r="AA2255">
        <v>7160</v>
      </c>
      <c r="AB2255">
        <v>1</v>
      </c>
      <c r="AC2255">
        <v>15</v>
      </c>
      <c r="AD2255">
        <v>3</v>
      </c>
      <c r="AE2255">
        <v>1</v>
      </c>
      <c r="AF2255">
        <v>80</v>
      </c>
      <c r="AG2255">
        <v>2</v>
      </c>
      <c r="AH2255">
        <v>1</v>
      </c>
      <c r="AI2255">
        <v>3</v>
      </c>
      <c r="AJ2255">
        <v>1</v>
      </c>
      <c r="AK2255">
        <v>0</v>
      </c>
      <c r="AL2255">
        <v>0</v>
      </c>
      <c r="AM2255">
        <v>0</v>
      </c>
    </row>
    <row r="2256" spans="1:39" x14ac:dyDescent="0.25">
      <c r="A2256" t="s">
        <v>39</v>
      </c>
      <c r="B2256" t="s">
        <v>52</v>
      </c>
      <c r="C2256" t="s">
        <v>53</v>
      </c>
      <c r="D2256" t="s">
        <v>42</v>
      </c>
      <c r="E2256" t="s">
        <v>43</v>
      </c>
      <c r="F2256" t="s">
        <v>61</v>
      </c>
      <c r="G2256" t="s">
        <v>2333</v>
      </c>
      <c r="H2256">
        <v>2663</v>
      </c>
      <c r="I2256" t="s">
        <v>57</v>
      </c>
      <c r="J2256" t="s">
        <v>47</v>
      </c>
      <c r="K2256" t="s">
        <v>48</v>
      </c>
      <c r="L2256" t="s">
        <v>39</v>
      </c>
      <c r="M2256" t="s">
        <v>49</v>
      </c>
      <c r="N2256">
        <v>4</v>
      </c>
      <c r="O2256">
        <v>50</v>
      </c>
      <c r="P2256">
        <v>0</v>
      </c>
      <c r="Q2256">
        <v>959</v>
      </c>
      <c r="R2256">
        <v>1</v>
      </c>
      <c r="S2256" t="s">
        <v>66</v>
      </c>
      <c r="T2256">
        <v>1</v>
      </c>
      <c r="U2256">
        <v>4</v>
      </c>
      <c r="V2256">
        <v>81</v>
      </c>
      <c r="W2256">
        <v>3</v>
      </c>
      <c r="X2256">
        <v>2</v>
      </c>
      <c r="Y2256">
        <v>3</v>
      </c>
      <c r="Z2256">
        <v>4728</v>
      </c>
      <c r="AA2256">
        <v>17251</v>
      </c>
      <c r="AB2256">
        <v>3</v>
      </c>
      <c r="AC2256">
        <v>14</v>
      </c>
      <c r="AD2256">
        <v>3</v>
      </c>
      <c r="AE2256">
        <v>4</v>
      </c>
      <c r="AF2256">
        <v>80</v>
      </c>
      <c r="AG2256">
        <v>0</v>
      </c>
      <c r="AH2256">
        <v>5</v>
      </c>
      <c r="AI2256">
        <v>3</v>
      </c>
      <c r="AJ2256">
        <v>0</v>
      </c>
      <c r="AK2256">
        <v>0</v>
      </c>
      <c r="AL2256">
        <v>0</v>
      </c>
      <c r="AM2256">
        <v>0</v>
      </c>
    </row>
    <row r="2257" spans="1:39" x14ac:dyDescent="0.25">
      <c r="A2257" t="s">
        <v>51</v>
      </c>
      <c r="B2257" t="s">
        <v>52</v>
      </c>
      <c r="C2257" t="s">
        <v>64</v>
      </c>
      <c r="D2257" t="s">
        <v>54</v>
      </c>
      <c r="E2257" t="s">
        <v>43</v>
      </c>
      <c r="F2257" t="s">
        <v>44</v>
      </c>
      <c r="G2257" t="s">
        <v>2334</v>
      </c>
      <c r="H2257">
        <v>2664</v>
      </c>
      <c r="I2257" t="s">
        <v>46</v>
      </c>
      <c r="J2257" t="s">
        <v>47</v>
      </c>
      <c r="K2257" t="s">
        <v>59</v>
      </c>
      <c r="L2257" t="s">
        <v>51</v>
      </c>
      <c r="M2257" t="s">
        <v>49</v>
      </c>
      <c r="N2257">
        <v>3</v>
      </c>
      <c r="O2257">
        <v>33</v>
      </c>
      <c r="P2257">
        <v>1</v>
      </c>
      <c r="Q2257">
        <v>970</v>
      </c>
      <c r="R2257">
        <v>7</v>
      </c>
      <c r="S2257" t="s">
        <v>72</v>
      </c>
      <c r="T2257">
        <v>1</v>
      </c>
      <c r="U2257">
        <v>4</v>
      </c>
      <c r="V2257">
        <v>30</v>
      </c>
      <c r="W2257">
        <v>3</v>
      </c>
      <c r="X2257">
        <v>2</v>
      </c>
      <c r="Y2257">
        <v>2</v>
      </c>
      <c r="Z2257">
        <v>4302</v>
      </c>
      <c r="AA2257">
        <v>13401</v>
      </c>
      <c r="AB2257">
        <v>0</v>
      </c>
      <c r="AC2257">
        <v>17</v>
      </c>
      <c r="AD2257">
        <v>3</v>
      </c>
      <c r="AE2257">
        <v>3</v>
      </c>
      <c r="AF2257">
        <v>80</v>
      </c>
      <c r="AG2257">
        <v>1</v>
      </c>
      <c r="AH2257">
        <v>4</v>
      </c>
      <c r="AI2257">
        <v>3</v>
      </c>
      <c r="AJ2257">
        <v>3</v>
      </c>
      <c r="AK2257">
        <v>2</v>
      </c>
      <c r="AL2257">
        <v>0</v>
      </c>
      <c r="AM2257">
        <v>2</v>
      </c>
    </row>
    <row r="2258" spans="1:39" x14ac:dyDescent="0.25">
      <c r="A2258" t="s">
        <v>51</v>
      </c>
      <c r="B2258" t="s">
        <v>86</v>
      </c>
      <c r="C2258" t="s">
        <v>64</v>
      </c>
      <c r="D2258" t="s">
        <v>54</v>
      </c>
      <c r="E2258" t="s">
        <v>55</v>
      </c>
      <c r="F2258" t="s">
        <v>44</v>
      </c>
      <c r="G2258" t="s">
        <v>2335</v>
      </c>
      <c r="H2258">
        <v>2665</v>
      </c>
      <c r="I2258" t="s">
        <v>57</v>
      </c>
      <c r="J2258" t="s">
        <v>58</v>
      </c>
      <c r="K2258" t="s">
        <v>59</v>
      </c>
      <c r="L2258" t="s">
        <v>51</v>
      </c>
      <c r="M2258" t="s">
        <v>49</v>
      </c>
      <c r="N2258">
        <v>2</v>
      </c>
      <c r="O2258">
        <v>34</v>
      </c>
      <c r="P2258">
        <v>1</v>
      </c>
      <c r="Q2258">
        <v>697</v>
      </c>
      <c r="R2258">
        <v>3</v>
      </c>
      <c r="S2258" t="s">
        <v>66</v>
      </c>
      <c r="T2258">
        <v>1</v>
      </c>
      <c r="U2258">
        <v>3</v>
      </c>
      <c r="V2258">
        <v>40</v>
      </c>
      <c r="W2258">
        <v>2</v>
      </c>
      <c r="X2258">
        <v>1</v>
      </c>
      <c r="Y2258">
        <v>4</v>
      </c>
      <c r="Z2258">
        <v>2979</v>
      </c>
      <c r="AA2258">
        <v>22478</v>
      </c>
      <c r="AB2258">
        <v>3</v>
      </c>
      <c r="AC2258">
        <v>17</v>
      </c>
      <c r="AD2258">
        <v>3</v>
      </c>
      <c r="AE2258">
        <v>4</v>
      </c>
      <c r="AF2258">
        <v>80</v>
      </c>
      <c r="AG2258">
        <v>3</v>
      </c>
      <c r="AH2258">
        <v>6</v>
      </c>
      <c r="AI2258">
        <v>3</v>
      </c>
      <c r="AJ2258">
        <v>0</v>
      </c>
      <c r="AK2258">
        <v>0</v>
      </c>
      <c r="AL2258">
        <v>0</v>
      </c>
      <c r="AM2258">
        <v>0</v>
      </c>
    </row>
    <row r="2259" spans="1:39" x14ac:dyDescent="0.25">
      <c r="A2259" t="s">
        <v>51</v>
      </c>
      <c r="B2259" t="s">
        <v>86</v>
      </c>
      <c r="C2259" t="s">
        <v>53</v>
      </c>
      <c r="D2259" t="s">
        <v>54</v>
      </c>
      <c r="E2259" t="s">
        <v>55</v>
      </c>
      <c r="F2259" t="s">
        <v>67</v>
      </c>
      <c r="G2259" t="s">
        <v>2336</v>
      </c>
      <c r="H2259">
        <v>2666</v>
      </c>
      <c r="I2259" t="s">
        <v>57</v>
      </c>
      <c r="J2259" t="s">
        <v>90</v>
      </c>
      <c r="K2259" t="s">
        <v>48</v>
      </c>
      <c r="L2259" t="s">
        <v>51</v>
      </c>
      <c r="M2259" t="s">
        <v>49</v>
      </c>
      <c r="N2259">
        <v>3</v>
      </c>
      <c r="O2259">
        <v>48</v>
      </c>
      <c r="P2259">
        <v>1</v>
      </c>
      <c r="Q2259">
        <v>1262</v>
      </c>
      <c r="R2259">
        <v>1</v>
      </c>
      <c r="S2259" t="s">
        <v>66</v>
      </c>
      <c r="T2259">
        <v>1</v>
      </c>
      <c r="U2259">
        <v>1</v>
      </c>
      <c r="V2259">
        <v>35</v>
      </c>
      <c r="W2259">
        <v>4</v>
      </c>
      <c r="X2259">
        <v>4</v>
      </c>
      <c r="Y2259">
        <v>4</v>
      </c>
      <c r="Z2259">
        <v>16885</v>
      </c>
      <c r="AA2259">
        <v>16154</v>
      </c>
      <c r="AB2259">
        <v>2</v>
      </c>
      <c r="AC2259">
        <v>22</v>
      </c>
      <c r="AD2259">
        <v>4</v>
      </c>
      <c r="AE2259">
        <v>3</v>
      </c>
      <c r="AF2259">
        <v>80</v>
      </c>
      <c r="AG2259">
        <v>0</v>
      </c>
      <c r="AH2259">
        <v>27</v>
      </c>
      <c r="AI2259">
        <v>2</v>
      </c>
      <c r="AJ2259">
        <v>5</v>
      </c>
      <c r="AK2259">
        <v>4</v>
      </c>
      <c r="AL2259">
        <v>2</v>
      </c>
      <c r="AM2259">
        <v>1</v>
      </c>
    </row>
    <row r="2260" spans="1:39" x14ac:dyDescent="0.25">
      <c r="A2260" t="s">
        <v>51</v>
      </c>
      <c r="B2260" t="s">
        <v>86</v>
      </c>
      <c r="C2260" t="s">
        <v>53</v>
      </c>
      <c r="D2260" t="s">
        <v>54</v>
      </c>
      <c r="E2260" t="s">
        <v>43</v>
      </c>
      <c r="F2260" t="s">
        <v>44</v>
      </c>
      <c r="G2260" t="s">
        <v>2337</v>
      </c>
      <c r="H2260">
        <v>2667</v>
      </c>
      <c r="I2260" t="s">
        <v>46</v>
      </c>
      <c r="J2260" t="s">
        <v>47</v>
      </c>
      <c r="K2260" t="s">
        <v>59</v>
      </c>
      <c r="L2260" t="s">
        <v>51</v>
      </c>
      <c r="M2260" t="s">
        <v>49</v>
      </c>
      <c r="N2260">
        <v>2</v>
      </c>
      <c r="O2260">
        <v>45</v>
      </c>
      <c r="P2260">
        <v>1</v>
      </c>
      <c r="Q2260">
        <v>1050</v>
      </c>
      <c r="R2260">
        <v>9</v>
      </c>
      <c r="S2260" t="s">
        <v>66</v>
      </c>
      <c r="T2260">
        <v>1</v>
      </c>
      <c r="U2260">
        <v>2</v>
      </c>
      <c r="V2260">
        <v>65</v>
      </c>
      <c r="W2260">
        <v>2</v>
      </c>
      <c r="X2260">
        <v>2</v>
      </c>
      <c r="Y2260">
        <v>3</v>
      </c>
      <c r="Z2260">
        <v>5593</v>
      </c>
      <c r="AA2260">
        <v>17970</v>
      </c>
      <c r="AB2260">
        <v>1</v>
      </c>
      <c r="AC2260">
        <v>13</v>
      </c>
      <c r="AD2260">
        <v>3</v>
      </c>
      <c r="AE2260">
        <v>4</v>
      </c>
      <c r="AF2260">
        <v>80</v>
      </c>
      <c r="AG2260">
        <v>1</v>
      </c>
      <c r="AH2260">
        <v>15</v>
      </c>
      <c r="AI2260">
        <v>3</v>
      </c>
      <c r="AJ2260">
        <v>15</v>
      </c>
      <c r="AK2260">
        <v>10</v>
      </c>
      <c r="AL2260">
        <v>4</v>
      </c>
      <c r="AM2260">
        <v>12</v>
      </c>
    </row>
    <row r="2261" spans="1:39" x14ac:dyDescent="0.25">
      <c r="A2261" t="s">
        <v>51</v>
      </c>
      <c r="B2261" t="s">
        <v>40</v>
      </c>
      <c r="C2261" t="s">
        <v>53</v>
      </c>
      <c r="D2261" t="s">
        <v>54</v>
      </c>
      <c r="E2261" t="s">
        <v>55</v>
      </c>
      <c r="F2261" t="s">
        <v>44</v>
      </c>
      <c r="G2261" t="s">
        <v>2338</v>
      </c>
      <c r="H2261">
        <v>2668</v>
      </c>
      <c r="I2261" t="s">
        <v>57</v>
      </c>
      <c r="J2261" t="s">
        <v>78</v>
      </c>
      <c r="K2261" t="s">
        <v>48</v>
      </c>
      <c r="L2261" t="s">
        <v>51</v>
      </c>
      <c r="M2261" t="s">
        <v>49</v>
      </c>
      <c r="N2261">
        <v>4</v>
      </c>
      <c r="O2261">
        <v>52</v>
      </c>
      <c r="P2261">
        <v>1</v>
      </c>
      <c r="Q2261">
        <v>994</v>
      </c>
      <c r="R2261">
        <v>7</v>
      </c>
      <c r="S2261" t="s">
        <v>66</v>
      </c>
      <c r="T2261">
        <v>1</v>
      </c>
      <c r="U2261">
        <v>2</v>
      </c>
      <c r="V2261">
        <v>87</v>
      </c>
      <c r="W2261">
        <v>3</v>
      </c>
      <c r="X2261">
        <v>3</v>
      </c>
      <c r="Y2261">
        <v>2</v>
      </c>
      <c r="Z2261">
        <v>10445</v>
      </c>
      <c r="AA2261">
        <v>15322</v>
      </c>
      <c r="AB2261">
        <v>7</v>
      </c>
      <c r="AC2261">
        <v>19</v>
      </c>
      <c r="AD2261">
        <v>3</v>
      </c>
      <c r="AE2261">
        <v>4</v>
      </c>
      <c r="AF2261">
        <v>80</v>
      </c>
      <c r="AG2261">
        <v>0</v>
      </c>
      <c r="AH2261">
        <v>18</v>
      </c>
      <c r="AI2261">
        <v>3</v>
      </c>
      <c r="AJ2261">
        <v>8</v>
      </c>
      <c r="AK2261">
        <v>6</v>
      </c>
      <c r="AL2261">
        <v>4</v>
      </c>
      <c r="AM2261">
        <v>0</v>
      </c>
    </row>
    <row r="2262" spans="1:39" x14ac:dyDescent="0.25">
      <c r="A2262" t="s">
        <v>51</v>
      </c>
      <c r="B2262" t="s">
        <v>40</v>
      </c>
      <c r="C2262" t="s">
        <v>41</v>
      </c>
      <c r="D2262" t="s">
        <v>54</v>
      </c>
      <c r="E2262" t="s">
        <v>43</v>
      </c>
      <c r="F2262" t="s">
        <v>101</v>
      </c>
      <c r="G2262" t="s">
        <v>2339</v>
      </c>
      <c r="H2262">
        <v>2669</v>
      </c>
      <c r="I2262" t="s">
        <v>57</v>
      </c>
      <c r="J2262" t="s">
        <v>47</v>
      </c>
      <c r="K2262" t="s">
        <v>74</v>
      </c>
      <c r="L2262" t="s">
        <v>39</v>
      </c>
      <c r="M2262" t="s">
        <v>49</v>
      </c>
      <c r="N2262">
        <v>2</v>
      </c>
      <c r="O2262">
        <v>38</v>
      </c>
      <c r="P2262">
        <v>1</v>
      </c>
      <c r="Q2262">
        <v>770</v>
      </c>
      <c r="R2262">
        <v>10</v>
      </c>
      <c r="S2262" t="s">
        <v>66</v>
      </c>
      <c r="T2262">
        <v>1</v>
      </c>
      <c r="U2262">
        <v>3</v>
      </c>
      <c r="V2262">
        <v>73</v>
      </c>
      <c r="W2262">
        <v>2</v>
      </c>
      <c r="X2262">
        <v>3</v>
      </c>
      <c r="Y2262">
        <v>3</v>
      </c>
      <c r="Z2262">
        <v>8740</v>
      </c>
      <c r="AA2262">
        <v>5569</v>
      </c>
      <c r="AB2262">
        <v>0</v>
      </c>
      <c r="AC2262">
        <v>14</v>
      </c>
      <c r="AD2262">
        <v>3</v>
      </c>
      <c r="AE2262">
        <v>2</v>
      </c>
      <c r="AF2262">
        <v>80</v>
      </c>
      <c r="AG2262">
        <v>2</v>
      </c>
      <c r="AH2262">
        <v>9</v>
      </c>
      <c r="AI2262">
        <v>3</v>
      </c>
      <c r="AJ2262">
        <v>8</v>
      </c>
      <c r="AK2262">
        <v>7</v>
      </c>
      <c r="AL2262">
        <v>2</v>
      </c>
      <c r="AM2262">
        <v>7</v>
      </c>
    </row>
    <row r="2263" spans="1:39" x14ac:dyDescent="0.25">
      <c r="A2263" t="s">
        <v>51</v>
      </c>
      <c r="B2263" t="s">
        <v>40</v>
      </c>
      <c r="C2263" t="s">
        <v>64</v>
      </c>
      <c r="D2263" t="s">
        <v>54</v>
      </c>
      <c r="E2263" t="s">
        <v>55</v>
      </c>
      <c r="F2263" t="s">
        <v>44</v>
      </c>
      <c r="G2263" t="s">
        <v>2340</v>
      </c>
      <c r="H2263">
        <v>2670</v>
      </c>
      <c r="I2263" t="s">
        <v>46</v>
      </c>
      <c r="J2263" t="s">
        <v>58</v>
      </c>
      <c r="K2263" t="s">
        <v>74</v>
      </c>
      <c r="L2263" t="s">
        <v>51</v>
      </c>
      <c r="M2263" t="s">
        <v>49</v>
      </c>
      <c r="N2263">
        <v>1</v>
      </c>
      <c r="O2263">
        <v>29</v>
      </c>
      <c r="P2263">
        <v>1</v>
      </c>
      <c r="Q2263">
        <v>1107</v>
      </c>
      <c r="R2263">
        <v>28</v>
      </c>
      <c r="S2263" t="s">
        <v>66</v>
      </c>
      <c r="T2263">
        <v>1</v>
      </c>
      <c r="U2263">
        <v>3</v>
      </c>
      <c r="V2263">
        <v>93</v>
      </c>
      <c r="W2263">
        <v>3</v>
      </c>
      <c r="X2263">
        <v>1</v>
      </c>
      <c r="Y2263">
        <v>4</v>
      </c>
      <c r="Z2263">
        <v>2514</v>
      </c>
      <c r="AA2263">
        <v>26968</v>
      </c>
      <c r="AB2263">
        <v>4</v>
      </c>
      <c r="AC2263">
        <v>22</v>
      </c>
      <c r="AD2263">
        <v>4</v>
      </c>
      <c r="AE2263">
        <v>1</v>
      </c>
      <c r="AF2263">
        <v>80</v>
      </c>
      <c r="AG2263">
        <v>1</v>
      </c>
      <c r="AH2263">
        <v>11</v>
      </c>
      <c r="AI2263">
        <v>3</v>
      </c>
      <c r="AJ2263">
        <v>7</v>
      </c>
      <c r="AK2263">
        <v>5</v>
      </c>
      <c r="AL2263">
        <v>1</v>
      </c>
      <c r="AM2263">
        <v>7</v>
      </c>
    </row>
    <row r="2264" spans="1:39" x14ac:dyDescent="0.25">
      <c r="A2264" t="s">
        <v>51</v>
      </c>
      <c r="B2264" t="s">
        <v>40</v>
      </c>
      <c r="C2264" t="s">
        <v>64</v>
      </c>
      <c r="D2264" t="s">
        <v>54</v>
      </c>
      <c r="E2264" t="s">
        <v>55</v>
      </c>
      <c r="F2264" t="s">
        <v>67</v>
      </c>
      <c r="G2264" t="s">
        <v>2341</v>
      </c>
      <c r="H2264">
        <v>2671</v>
      </c>
      <c r="I2264" t="s">
        <v>46</v>
      </c>
      <c r="J2264" t="s">
        <v>76</v>
      </c>
      <c r="K2264" t="s">
        <v>74</v>
      </c>
      <c r="L2264" t="s">
        <v>51</v>
      </c>
      <c r="M2264" t="s">
        <v>49</v>
      </c>
      <c r="N2264">
        <v>3</v>
      </c>
      <c r="O2264">
        <v>28</v>
      </c>
      <c r="P2264">
        <v>1</v>
      </c>
      <c r="Q2264">
        <v>950</v>
      </c>
      <c r="R2264">
        <v>3</v>
      </c>
      <c r="S2264" t="s">
        <v>72</v>
      </c>
      <c r="T2264">
        <v>1</v>
      </c>
      <c r="U2264">
        <v>4</v>
      </c>
      <c r="V2264">
        <v>93</v>
      </c>
      <c r="W2264">
        <v>3</v>
      </c>
      <c r="X2264">
        <v>3</v>
      </c>
      <c r="Y2264">
        <v>2</v>
      </c>
      <c r="Z2264">
        <v>7655</v>
      </c>
      <c r="AA2264">
        <v>8039</v>
      </c>
      <c r="AB2264">
        <v>0</v>
      </c>
      <c r="AC2264">
        <v>17</v>
      </c>
      <c r="AD2264">
        <v>3</v>
      </c>
      <c r="AE2264">
        <v>2</v>
      </c>
      <c r="AF2264">
        <v>80</v>
      </c>
      <c r="AG2264">
        <v>3</v>
      </c>
      <c r="AH2264">
        <v>10</v>
      </c>
      <c r="AI2264">
        <v>2</v>
      </c>
      <c r="AJ2264">
        <v>9</v>
      </c>
      <c r="AK2264">
        <v>7</v>
      </c>
      <c r="AL2264">
        <v>1</v>
      </c>
      <c r="AM2264">
        <v>7</v>
      </c>
    </row>
    <row r="2265" spans="1:39" x14ac:dyDescent="0.25">
      <c r="A2265" t="s">
        <v>51</v>
      </c>
      <c r="B2265" t="s">
        <v>40</v>
      </c>
      <c r="C2265" t="s">
        <v>53</v>
      </c>
      <c r="D2265" t="s">
        <v>54</v>
      </c>
      <c r="E2265" t="s">
        <v>43</v>
      </c>
      <c r="F2265" t="s">
        <v>101</v>
      </c>
      <c r="G2265" t="s">
        <v>2342</v>
      </c>
      <c r="H2265">
        <v>2672</v>
      </c>
      <c r="I2265" t="s">
        <v>57</v>
      </c>
      <c r="J2265" t="s">
        <v>90</v>
      </c>
      <c r="K2265" t="s">
        <v>59</v>
      </c>
      <c r="L2265" t="s">
        <v>51</v>
      </c>
      <c r="M2265" t="s">
        <v>49</v>
      </c>
      <c r="N2265">
        <v>3</v>
      </c>
      <c r="O2265">
        <v>46</v>
      </c>
      <c r="P2265">
        <v>1</v>
      </c>
      <c r="Q2265">
        <v>406</v>
      </c>
      <c r="R2265">
        <v>3</v>
      </c>
      <c r="S2265" t="s">
        <v>60</v>
      </c>
      <c r="T2265">
        <v>1</v>
      </c>
      <c r="U2265">
        <v>1</v>
      </c>
      <c r="V2265">
        <v>52</v>
      </c>
      <c r="W2265">
        <v>3</v>
      </c>
      <c r="X2265">
        <v>4</v>
      </c>
      <c r="Y2265">
        <v>3</v>
      </c>
      <c r="Z2265">
        <v>17465</v>
      </c>
      <c r="AA2265">
        <v>15596</v>
      </c>
      <c r="AB2265">
        <v>3</v>
      </c>
      <c r="AC2265">
        <v>12</v>
      </c>
      <c r="AD2265">
        <v>3</v>
      </c>
      <c r="AE2265">
        <v>4</v>
      </c>
      <c r="AF2265">
        <v>80</v>
      </c>
      <c r="AG2265">
        <v>1</v>
      </c>
      <c r="AH2265">
        <v>23</v>
      </c>
      <c r="AI2265">
        <v>3</v>
      </c>
      <c r="AJ2265">
        <v>12</v>
      </c>
      <c r="AK2265">
        <v>9</v>
      </c>
      <c r="AL2265">
        <v>4</v>
      </c>
      <c r="AM2265">
        <v>9</v>
      </c>
    </row>
    <row r="2266" spans="1:39" x14ac:dyDescent="0.25">
      <c r="A2266" t="s">
        <v>51</v>
      </c>
      <c r="B2266" t="s">
        <v>40</v>
      </c>
      <c r="C2266" t="s">
        <v>41</v>
      </c>
      <c r="D2266" t="s">
        <v>54</v>
      </c>
      <c r="E2266" t="s">
        <v>43</v>
      </c>
      <c r="F2266" t="s">
        <v>101</v>
      </c>
      <c r="G2266" t="s">
        <v>2343</v>
      </c>
      <c r="H2266">
        <v>2673</v>
      </c>
      <c r="I2266" t="s">
        <v>57</v>
      </c>
      <c r="J2266" t="s">
        <v>47</v>
      </c>
      <c r="K2266" t="s">
        <v>48</v>
      </c>
      <c r="L2266" t="s">
        <v>51</v>
      </c>
      <c r="M2266" t="s">
        <v>49</v>
      </c>
      <c r="N2266">
        <v>2</v>
      </c>
      <c r="O2266">
        <v>38</v>
      </c>
      <c r="P2266">
        <v>1</v>
      </c>
      <c r="Q2266">
        <v>130</v>
      </c>
      <c r="R2266">
        <v>2</v>
      </c>
      <c r="S2266" t="s">
        <v>50</v>
      </c>
      <c r="T2266">
        <v>1</v>
      </c>
      <c r="U2266">
        <v>4</v>
      </c>
      <c r="V2266">
        <v>32</v>
      </c>
      <c r="W2266">
        <v>3</v>
      </c>
      <c r="X2266">
        <v>3</v>
      </c>
      <c r="Y2266">
        <v>2</v>
      </c>
      <c r="Z2266">
        <v>7351</v>
      </c>
      <c r="AA2266">
        <v>20619</v>
      </c>
      <c r="AB2266">
        <v>7</v>
      </c>
      <c r="AC2266">
        <v>16</v>
      </c>
      <c r="AD2266">
        <v>3</v>
      </c>
      <c r="AE2266">
        <v>3</v>
      </c>
      <c r="AF2266">
        <v>80</v>
      </c>
      <c r="AG2266">
        <v>0</v>
      </c>
      <c r="AH2266">
        <v>10</v>
      </c>
      <c r="AI2266">
        <v>3</v>
      </c>
      <c r="AJ2266">
        <v>1</v>
      </c>
      <c r="AK2266">
        <v>0</v>
      </c>
      <c r="AL2266">
        <v>0</v>
      </c>
      <c r="AM2266">
        <v>0</v>
      </c>
    </row>
    <row r="2267" spans="1:39" x14ac:dyDescent="0.25">
      <c r="A2267" t="s">
        <v>51</v>
      </c>
      <c r="B2267" t="s">
        <v>52</v>
      </c>
      <c r="C2267" t="s">
        <v>41</v>
      </c>
      <c r="D2267" t="s">
        <v>54</v>
      </c>
      <c r="E2267" t="s">
        <v>55</v>
      </c>
      <c r="F2267" t="s">
        <v>44</v>
      </c>
      <c r="G2267" t="s">
        <v>2344</v>
      </c>
      <c r="H2267">
        <v>2674</v>
      </c>
      <c r="I2267" t="s">
        <v>46</v>
      </c>
      <c r="J2267" t="s">
        <v>76</v>
      </c>
      <c r="K2267" t="s">
        <v>59</v>
      </c>
      <c r="L2267" t="s">
        <v>51</v>
      </c>
      <c r="M2267" t="s">
        <v>49</v>
      </c>
      <c r="N2267">
        <v>1</v>
      </c>
      <c r="O2267">
        <v>43</v>
      </c>
      <c r="P2267">
        <v>1</v>
      </c>
      <c r="Q2267">
        <v>1082</v>
      </c>
      <c r="R2267">
        <v>27</v>
      </c>
      <c r="S2267" t="s">
        <v>72</v>
      </c>
      <c r="T2267">
        <v>1</v>
      </c>
      <c r="U2267">
        <v>3</v>
      </c>
      <c r="V2267">
        <v>83</v>
      </c>
      <c r="W2267">
        <v>3</v>
      </c>
      <c r="X2267">
        <v>3</v>
      </c>
      <c r="Y2267">
        <v>1</v>
      </c>
      <c r="Z2267">
        <v>10820</v>
      </c>
      <c r="AA2267">
        <v>11535</v>
      </c>
      <c r="AB2267">
        <v>8</v>
      </c>
      <c r="AC2267">
        <v>11</v>
      </c>
      <c r="AD2267">
        <v>3</v>
      </c>
      <c r="AE2267">
        <v>3</v>
      </c>
      <c r="AF2267">
        <v>80</v>
      </c>
      <c r="AG2267">
        <v>1</v>
      </c>
      <c r="AH2267">
        <v>18</v>
      </c>
      <c r="AI2267">
        <v>3</v>
      </c>
      <c r="AJ2267">
        <v>8</v>
      </c>
      <c r="AK2267">
        <v>7</v>
      </c>
      <c r="AL2267">
        <v>0</v>
      </c>
      <c r="AM2267">
        <v>1</v>
      </c>
    </row>
    <row r="2268" spans="1:39" x14ac:dyDescent="0.25">
      <c r="A2268" t="s">
        <v>39</v>
      </c>
      <c r="B2268" t="s">
        <v>52</v>
      </c>
      <c r="C2268" t="s">
        <v>41</v>
      </c>
      <c r="D2268" t="s">
        <v>42</v>
      </c>
      <c r="E2268" t="s">
        <v>55</v>
      </c>
      <c r="F2268" t="s">
        <v>44</v>
      </c>
      <c r="G2268" t="s">
        <v>2345</v>
      </c>
      <c r="H2268">
        <v>2675</v>
      </c>
      <c r="I2268" t="s">
        <v>57</v>
      </c>
      <c r="J2268" t="s">
        <v>78</v>
      </c>
      <c r="K2268" t="s">
        <v>74</v>
      </c>
      <c r="L2268" t="s">
        <v>51</v>
      </c>
      <c r="M2268" t="s">
        <v>49</v>
      </c>
      <c r="N2268">
        <v>4</v>
      </c>
      <c r="O2268">
        <v>39</v>
      </c>
      <c r="P2268">
        <v>0</v>
      </c>
      <c r="Q2268">
        <v>203</v>
      </c>
      <c r="R2268">
        <v>2</v>
      </c>
      <c r="S2268" t="s">
        <v>72</v>
      </c>
      <c r="T2268">
        <v>1</v>
      </c>
      <c r="U2268">
        <v>1</v>
      </c>
      <c r="V2268">
        <v>84</v>
      </c>
      <c r="W2268">
        <v>3</v>
      </c>
      <c r="X2268">
        <v>4</v>
      </c>
      <c r="Y2268">
        <v>4</v>
      </c>
      <c r="Z2268">
        <v>12169</v>
      </c>
      <c r="AA2268">
        <v>13547</v>
      </c>
      <c r="AB2268">
        <v>7</v>
      </c>
      <c r="AC2268">
        <v>11</v>
      </c>
      <c r="AD2268">
        <v>3</v>
      </c>
      <c r="AE2268">
        <v>4</v>
      </c>
      <c r="AF2268">
        <v>80</v>
      </c>
      <c r="AG2268">
        <v>3</v>
      </c>
      <c r="AH2268">
        <v>21</v>
      </c>
      <c r="AI2268">
        <v>3</v>
      </c>
      <c r="AJ2268">
        <v>18</v>
      </c>
      <c r="AK2268">
        <v>7</v>
      </c>
      <c r="AL2268">
        <v>11</v>
      </c>
      <c r="AM2268">
        <v>5</v>
      </c>
    </row>
    <row r="2269" spans="1:39" x14ac:dyDescent="0.25">
      <c r="A2269" t="s">
        <v>51</v>
      </c>
      <c r="B2269" t="s">
        <v>40</v>
      </c>
      <c r="C2269" t="s">
        <v>41</v>
      </c>
      <c r="D2269" t="s">
        <v>54</v>
      </c>
      <c r="E2269" t="s">
        <v>55</v>
      </c>
      <c r="F2269" t="s">
        <v>67</v>
      </c>
      <c r="G2269" t="s">
        <v>2346</v>
      </c>
      <c r="H2269">
        <v>2676</v>
      </c>
      <c r="I2269" t="s">
        <v>57</v>
      </c>
      <c r="J2269" t="s">
        <v>96</v>
      </c>
      <c r="K2269" t="s">
        <v>48</v>
      </c>
      <c r="L2269" t="s">
        <v>51</v>
      </c>
      <c r="M2269" t="s">
        <v>49</v>
      </c>
      <c r="N2269">
        <v>2</v>
      </c>
      <c r="O2269">
        <v>40</v>
      </c>
      <c r="P2269">
        <v>1</v>
      </c>
      <c r="Q2269">
        <v>1308</v>
      </c>
      <c r="R2269">
        <v>14</v>
      </c>
      <c r="S2269" t="s">
        <v>72</v>
      </c>
      <c r="T2269">
        <v>1</v>
      </c>
      <c r="U2269">
        <v>3</v>
      </c>
      <c r="V2269">
        <v>44</v>
      </c>
      <c r="W2269">
        <v>2</v>
      </c>
      <c r="X2269">
        <v>5</v>
      </c>
      <c r="Y2269">
        <v>3</v>
      </c>
      <c r="Z2269">
        <v>19626</v>
      </c>
      <c r="AA2269">
        <v>17544</v>
      </c>
      <c r="AB2269">
        <v>1</v>
      </c>
      <c r="AC2269">
        <v>14</v>
      </c>
      <c r="AD2269">
        <v>3</v>
      </c>
      <c r="AE2269">
        <v>1</v>
      </c>
      <c r="AF2269">
        <v>80</v>
      </c>
      <c r="AG2269">
        <v>0</v>
      </c>
      <c r="AH2269">
        <v>21</v>
      </c>
      <c r="AI2269">
        <v>4</v>
      </c>
      <c r="AJ2269">
        <v>20</v>
      </c>
      <c r="AK2269">
        <v>7</v>
      </c>
      <c r="AL2269">
        <v>4</v>
      </c>
      <c r="AM2269">
        <v>9</v>
      </c>
    </row>
    <row r="2270" spans="1:39" x14ac:dyDescent="0.25">
      <c r="A2270" t="s">
        <v>51</v>
      </c>
      <c r="B2270" t="s">
        <v>40</v>
      </c>
      <c r="C2270" t="s">
        <v>87</v>
      </c>
      <c r="D2270" t="s">
        <v>54</v>
      </c>
      <c r="E2270" t="s">
        <v>55</v>
      </c>
      <c r="F2270" t="s">
        <v>108</v>
      </c>
      <c r="G2270" t="s">
        <v>2347</v>
      </c>
      <c r="H2270">
        <v>2677</v>
      </c>
      <c r="I2270" t="s">
        <v>46</v>
      </c>
      <c r="J2270" t="s">
        <v>58</v>
      </c>
      <c r="K2270" t="s">
        <v>48</v>
      </c>
      <c r="L2270" t="s">
        <v>39</v>
      </c>
      <c r="M2270" t="s">
        <v>49</v>
      </c>
      <c r="N2270">
        <v>6</v>
      </c>
      <c r="O2270">
        <v>21</v>
      </c>
      <c r="P2270">
        <v>1</v>
      </c>
      <c r="Q2270">
        <v>984</v>
      </c>
      <c r="R2270">
        <v>1</v>
      </c>
      <c r="S2270" t="s">
        <v>60</v>
      </c>
      <c r="T2270">
        <v>1</v>
      </c>
      <c r="U2270">
        <v>4</v>
      </c>
      <c r="V2270">
        <v>70</v>
      </c>
      <c r="W2270">
        <v>2</v>
      </c>
      <c r="X2270">
        <v>1</v>
      </c>
      <c r="Y2270">
        <v>2</v>
      </c>
      <c r="Z2270">
        <v>2070</v>
      </c>
      <c r="AA2270">
        <v>25326</v>
      </c>
      <c r="AB2270">
        <v>1</v>
      </c>
      <c r="AC2270">
        <v>11</v>
      </c>
      <c r="AD2270">
        <v>3</v>
      </c>
      <c r="AE2270">
        <v>3</v>
      </c>
      <c r="AF2270">
        <v>80</v>
      </c>
      <c r="AG2270">
        <v>0</v>
      </c>
      <c r="AH2270">
        <v>2</v>
      </c>
      <c r="AI2270">
        <v>4</v>
      </c>
      <c r="AJ2270">
        <v>2</v>
      </c>
      <c r="AK2270">
        <v>2</v>
      </c>
      <c r="AL2270">
        <v>2</v>
      </c>
      <c r="AM2270">
        <v>2</v>
      </c>
    </row>
    <row r="2271" spans="1:39" x14ac:dyDescent="0.25">
      <c r="A2271" t="s">
        <v>51</v>
      </c>
      <c r="B2271" t="s">
        <v>86</v>
      </c>
      <c r="C2271" t="s">
        <v>41</v>
      </c>
      <c r="D2271" t="s">
        <v>54</v>
      </c>
      <c r="E2271" t="s">
        <v>55</v>
      </c>
      <c r="F2271" t="s">
        <v>44</v>
      </c>
      <c r="G2271" t="s">
        <v>2348</v>
      </c>
      <c r="H2271">
        <v>2678</v>
      </c>
      <c r="I2271" t="s">
        <v>57</v>
      </c>
      <c r="J2271" t="s">
        <v>63</v>
      </c>
      <c r="K2271" t="s">
        <v>48</v>
      </c>
      <c r="L2271" t="s">
        <v>51</v>
      </c>
      <c r="M2271" t="s">
        <v>49</v>
      </c>
      <c r="N2271">
        <v>2</v>
      </c>
      <c r="O2271">
        <v>39</v>
      </c>
      <c r="P2271">
        <v>1</v>
      </c>
      <c r="Q2271">
        <v>439</v>
      </c>
      <c r="R2271">
        <v>9</v>
      </c>
      <c r="S2271" t="s">
        <v>72</v>
      </c>
      <c r="T2271">
        <v>1</v>
      </c>
      <c r="U2271">
        <v>3</v>
      </c>
      <c r="V2271">
        <v>70</v>
      </c>
      <c r="W2271">
        <v>3</v>
      </c>
      <c r="X2271">
        <v>2</v>
      </c>
      <c r="Y2271">
        <v>2</v>
      </c>
      <c r="Z2271">
        <v>6782</v>
      </c>
      <c r="AA2271">
        <v>8770</v>
      </c>
      <c r="AB2271">
        <v>9</v>
      </c>
      <c r="AC2271">
        <v>15</v>
      </c>
      <c r="AD2271">
        <v>3</v>
      </c>
      <c r="AE2271">
        <v>3</v>
      </c>
      <c r="AF2271">
        <v>80</v>
      </c>
      <c r="AG2271">
        <v>0</v>
      </c>
      <c r="AH2271">
        <v>9</v>
      </c>
      <c r="AI2271">
        <v>2</v>
      </c>
      <c r="AJ2271">
        <v>5</v>
      </c>
      <c r="AK2271">
        <v>4</v>
      </c>
      <c r="AL2271">
        <v>0</v>
      </c>
      <c r="AM2271">
        <v>3</v>
      </c>
    </row>
    <row r="2272" spans="1:39" x14ac:dyDescent="0.25">
      <c r="A2272" t="s">
        <v>51</v>
      </c>
      <c r="B2272" t="s">
        <v>86</v>
      </c>
      <c r="C2272" t="s">
        <v>41</v>
      </c>
      <c r="D2272" t="s">
        <v>54</v>
      </c>
      <c r="E2272" t="s">
        <v>55</v>
      </c>
      <c r="F2272" t="s">
        <v>44</v>
      </c>
      <c r="G2272" t="s">
        <v>2349</v>
      </c>
      <c r="H2272">
        <v>2679</v>
      </c>
      <c r="I2272" t="s">
        <v>57</v>
      </c>
      <c r="J2272" t="s">
        <v>76</v>
      </c>
      <c r="K2272" t="s">
        <v>48</v>
      </c>
      <c r="L2272" t="s">
        <v>51</v>
      </c>
      <c r="M2272" t="s">
        <v>49</v>
      </c>
      <c r="N2272">
        <v>0</v>
      </c>
      <c r="O2272">
        <v>36</v>
      </c>
      <c r="P2272">
        <v>1</v>
      </c>
      <c r="Q2272">
        <v>217</v>
      </c>
      <c r="R2272">
        <v>18</v>
      </c>
      <c r="S2272" t="s">
        <v>66</v>
      </c>
      <c r="T2272">
        <v>1</v>
      </c>
      <c r="U2272">
        <v>1</v>
      </c>
      <c r="V2272">
        <v>78</v>
      </c>
      <c r="W2272">
        <v>3</v>
      </c>
      <c r="X2272">
        <v>2</v>
      </c>
      <c r="Y2272">
        <v>4</v>
      </c>
      <c r="Z2272">
        <v>7779</v>
      </c>
      <c r="AA2272">
        <v>23238</v>
      </c>
      <c r="AB2272">
        <v>2</v>
      </c>
      <c r="AC2272">
        <v>20</v>
      </c>
      <c r="AD2272">
        <v>4</v>
      </c>
      <c r="AE2272">
        <v>1</v>
      </c>
      <c r="AF2272">
        <v>80</v>
      </c>
      <c r="AG2272">
        <v>0</v>
      </c>
      <c r="AH2272">
        <v>18</v>
      </c>
      <c r="AI2272">
        <v>3</v>
      </c>
      <c r="AJ2272">
        <v>11</v>
      </c>
      <c r="AK2272">
        <v>9</v>
      </c>
      <c r="AL2272">
        <v>0</v>
      </c>
      <c r="AM2272">
        <v>9</v>
      </c>
    </row>
    <row r="2273" spans="1:39" x14ac:dyDescent="0.25">
      <c r="A2273" t="s">
        <v>51</v>
      </c>
      <c r="B2273" t="s">
        <v>52</v>
      </c>
      <c r="C2273" t="s">
        <v>64</v>
      </c>
      <c r="D2273" t="s">
        <v>54</v>
      </c>
      <c r="E2273" t="s">
        <v>43</v>
      </c>
      <c r="F2273" t="s">
        <v>44</v>
      </c>
      <c r="G2273" t="s">
        <v>2350</v>
      </c>
      <c r="H2273">
        <v>2680</v>
      </c>
      <c r="I2273" t="s">
        <v>57</v>
      </c>
      <c r="J2273" t="s">
        <v>94</v>
      </c>
      <c r="K2273" t="s">
        <v>59</v>
      </c>
      <c r="L2273" t="s">
        <v>51</v>
      </c>
      <c r="M2273" t="s">
        <v>49</v>
      </c>
      <c r="N2273">
        <v>4</v>
      </c>
      <c r="O2273">
        <v>31</v>
      </c>
      <c r="P2273">
        <v>1</v>
      </c>
      <c r="Q2273">
        <v>793</v>
      </c>
      <c r="R2273">
        <v>20</v>
      </c>
      <c r="S2273" t="s">
        <v>72</v>
      </c>
      <c r="T2273">
        <v>1</v>
      </c>
      <c r="U2273">
        <v>3</v>
      </c>
      <c r="V2273">
        <v>67</v>
      </c>
      <c r="W2273">
        <v>4</v>
      </c>
      <c r="X2273">
        <v>1</v>
      </c>
      <c r="Y2273">
        <v>4</v>
      </c>
      <c r="Z2273">
        <v>2791</v>
      </c>
      <c r="AA2273">
        <v>21981</v>
      </c>
      <c r="AB2273">
        <v>0</v>
      </c>
      <c r="AC2273">
        <v>12</v>
      </c>
      <c r="AD2273">
        <v>3</v>
      </c>
      <c r="AE2273">
        <v>1</v>
      </c>
      <c r="AF2273">
        <v>80</v>
      </c>
      <c r="AG2273">
        <v>1</v>
      </c>
      <c r="AH2273">
        <v>3</v>
      </c>
      <c r="AI2273">
        <v>3</v>
      </c>
      <c r="AJ2273">
        <v>2</v>
      </c>
      <c r="AK2273">
        <v>2</v>
      </c>
      <c r="AL2273">
        <v>2</v>
      </c>
      <c r="AM2273">
        <v>2</v>
      </c>
    </row>
    <row r="2274" spans="1:39" x14ac:dyDescent="0.25">
      <c r="A2274" t="s">
        <v>51</v>
      </c>
      <c r="B2274" t="s">
        <v>40</v>
      </c>
      <c r="C2274" t="s">
        <v>64</v>
      </c>
      <c r="D2274" t="s">
        <v>54</v>
      </c>
      <c r="E2274" t="s">
        <v>55</v>
      </c>
      <c r="F2274" t="s">
        <v>44</v>
      </c>
      <c r="G2274" t="s">
        <v>2351</v>
      </c>
      <c r="H2274">
        <v>2681</v>
      </c>
      <c r="I2274" t="s">
        <v>57</v>
      </c>
      <c r="J2274" t="s">
        <v>58</v>
      </c>
      <c r="K2274" t="s">
        <v>59</v>
      </c>
      <c r="L2274" t="s">
        <v>51</v>
      </c>
      <c r="M2274" t="s">
        <v>49</v>
      </c>
      <c r="N2274">
        <v>2</v>
      </c>
      <c r="O2274">
        <v>28</v>
      </c>
      <c r="P2274">
        <v>1</v>
      </c>
      <c r="Q2274">
        <v>1451</v>
      </c>
      <c r="R2274">
        <v>2</v>
      </c>
      <c r="S2274" t="s">
        <v>60</v>
      </c>
      <c r="T2274">
        <v>1</v>
      </c>
      <c r="U2274">
        <v>1</v>
      </c>
      <c r="V2274">
        <v>67</v>
      </c>
      <c r="W2274">
        <v>2</v>
      </c>
      <c r="X2274">
        <v>1</v>
      </c>
      <c r="Y2274">
        <v>2</v>
      </c>
      <c r="Z2274">
        <v>3201</v>
      </c>
      <c r="AA2274">
        <v>19911</v>
      </c>
      <c r="AB2274">
        <v>0</v>
      </c>
      <c r="AC2274">
        <v>17</v>
      </c>
      <c r="AD2274">
        <v>3</v>
      </c>
      <c r="AE2274">
        <v>1</v>
      </c>
      <c r="AF2274">
        <v>80</v>
      </c>
      <c r="AG2274">
        <v>0</v>
      </c>
      <c r="AH2274">
        <v>6</v>
      </c>
      <c r="AI2274">
        <v>1</v>
      </c>
      <c r="AJ2274">
        <v>5</v>
      </c>
      <c r="AK2274">
        <v>3</v>
      </c>
      <c r="AL2274">
        <v>0</v>
      </c>
      <c r="AM2274">
        <v>4</v>
      </c>
    </row>
    <row r="2275" spans="1:39" x14ac:dyDescent="0.25">
      <c r="A2275" t="s">
        <v>51</v>
      </c>
      <c r="B2275" t="s">
        <v>52</v>
      </c>
      <c r="C2275" t="s">
        <v>41</v>
      </c>
      <c r="D2275" t="s">
        <v>54</v>
      </c>
      <c r="E2275" t="s">
        <v>43</v>
      </c>
      <c r="F2275" t="s">
        <v>101</v>
      </c>
      <c r="G2275" t="s">
        <v>2352</v>
      </c>
      <c r="H2275">
        <v>2682</v>
      </c>
      <c r="I2275" t="s">
        <v>57</v>
      </c>
      <c r="J2275" t="s">
        <v>47</v>
      </c>
      <c r="K2275" t="s">
        <v>74</v>
      </c>
      <c r="L2275" t="s">
        <v>51</v>
      </c>
      <c r="M2275" t="s">
        <v>49</v>
      </c>
      <c r="N2275">
        <v>3</v>
      </c>
      <c r="O2275">
        <v>35</v>
      </c>
      <c r="P2275">
        <v>1</v>
      </c>
      <c r="Q2275">
        <v>1182</v>
      </c>
      <c r="R2275">
        <v>11</v>
      </c>
      <c r="S2275" t="s">
        <v>50</v>
      </c>
      <c r="T2275">
        <v>1</v>
      </c>
      <c r="U2275">
        <v>4</v>
      </c>
      <c r="V2275">
        <v>54</v>
      </c>
      <c r="W2275">
        <v>3</v>
      </c>
      <c r="X2275">
        <v>2</v>
      </c>
      <c r="Y2275">
        <v>4</v>
      </c>
      <c r="Z2275">
        <v>4968</v>
      </c>
      <c r="AA2275">
        <v>18500</v>
      </c>
      <c r="AB2275">
        <v>1</v>
      </c>
      <c r="AC2275">
        <v>11</v>
      </c>
      <c r="AD2275">
        <v>3</v>
      </c>
      <c r="AE2275">
        <v>4</v>
      </c>
      <c r="AF2275">
        <v>80</v>
      </c>
      <c r="AG2275">
        <v>1</v>
      </c>
      <c r="AH2275">
        <v>5</v>
      </c>
      <c r="AI2275">
        <v>3</v>
      </c>
      <c r="AJ2275">
        <v>5</v>
      </c>
      <c r="AK2275">
        <v>2</v>
      </c>
      <c r="AL2275">
        <v>0</v>
      </c>
      <c r="AM2275">
        <v>2</v>
      </c>
    </row>
    <row r="2276" spans="1:39" x14ac:dyDescent="0.25">
      <c r="A2276" t="s">
        <v>51</v>
      </c>
      <c r="B2276" t="s">
        <v>40</v>
      </c>
      <c r="C2276" t="s">
        <v>53</v>
      </c>
      <c r="D2276" t="s">
        <v>54</v>
      </c>
      <c r="E2276" t="s">
        <v>43</v>
      </c>
      <c r="F2276" t="s">
        <v>108</v>
      </c>
      <c r="G2276" t="s">
        <v>2353</v>
      </c>
      <c r="H2276">
        <v>2683</v>
      </c>
      <c r="I2276" t="s">
        <v>57</v>
      </c>
      <c r="J2276" t="s">
        <v>47</v>
      </c>
      <c r="K2276" t="s">
        <v>59</v>
      </c>
      <c r="L2276" t="s">
        <v>51</v>
      </c>
      <c r="M2276" t="s">
        <v>49</v>
      </c>
      <c r="N2276">
        <v>3</v>
      </c>
      <c r="O2276">
        <v>49</v>
      </c>
      <c r="P2276">
        <v>1</v>
      </c>
      <c r="Q2276">
        <v>174</v>
      </c>
      <c r="R2276">
        <v>8</v>
      </c>
      <c r="S2276" t="s">
        <v>66</v>
      </c>
      <c r="T2276">
        <v>1</v>
      </c>
      <c r="U2276">
        <v>4</v>
      </c>
      <c r="V2276">
        <v>56</v>
      </c>
      <c r="W2276">
        <v>2</v>
      </c>
      <c r="X2276">
        <v>4</v>
      </c>
      <c r="Y2276">
        <v>2</v>
      </c>
      <c r="Z2276">
        <v>13120</v>
      </c>
      <c r="AA2276">
        <v>11879</v>
      </c>
      <c r="AB2276">
        <v>6</v>
      </c>
      <c r="AC2276">
        <v>17</v>
      </c>
      <c r="AD2276">
        <v>3</v>
      </c>
      <c r="AE2276">
        <v>2</v>
      </c>
      <c r="AF2276">
        <v>80</v>
      </c>
      <c r="AG2276">
        <v>1</v>
      </c>
      <c r="AH2276">
        <v>22</v>
      </c>
      <c r="AI2276">
        <v>3</v>
      </c>
      <c r="AJ2276">
        <v>9</v>
      </c>
      <c r="AK2276">
        <v>8</v>
      </c>
      <c r="AL2276">
        <v>2</v>
      </c>
      <c r="AM2276">
        <v>3</v>
      </c>
    </row>
    <row r="2277" spans="1:39" x14ac:dyDescent="0.25">
      <c r="A2277" t="s">
        <v>51</v>
      </c>
      <c r="B2277" t="s">
        <v>52</v>
      </c>
      <c r="C2277" t="s">
        <v>64</v>
      </c>
      <c r="D2277" t="s">
        <v>54</v>
      </c>
      <c r="E2277" t="s">
        <v>55</v>
      </c>
      <c r="F2277" t="s">
        <v>44</v>
      </c>
      <c r="G2277" t="s">
        <v>2354</v>
      </c>
      <c r="H2277">
        <v>2684</v>
      </c>
      <c r="I2277" t="s">
        <v>57</v>
      </c>
      <c r="J2277" t="s">
        <v>76</v>
      </c>
      <c r="K2277" t="s">
        <v>48</v>
      </c>
      <c r="L2277" t="s">
        <v>51</v>
      </c>
      <c r="M2277" t="s">
        <v>49</v>
      </c>
      <c r="N2277">
        <v>3</v>
      </c>
      <c r="O2277">
        <v>34</v>
      </c>
      <c r="P2277">
        <v>1</v>
      </c>
      <c r="Q2277">
        <v>1003</v>
      </c>
      <c r="R2277">
        <v>2</v>
      </c>
      <c r="S2277" t="s">
        <v>50</v>
      </c>
      <c r="T2277">
        <v>1</v>
      </c>
      <c r="U2277">
        <v>4</v>
      </c>
      <c r="V2277">
        <v>95</v>
      </c>
      <c r="W2277">
        <v>3</v>
      </c>
      <c r="X2277">
        <v>2</v>
      </c>
      <c r="Y2277">
        <v>3</v>
      </c>
      <c r="Z2277">
        <v>4033</v>
      </c>
      <c r="AA2277">
        <v>15834</v>
      </c>
      <c r="AB2277">
        <v>2</v>
      </c>
      <c r="AC2277">
        <v>11</v>
      </c>
      <c r="AD2277">
        <v>3</v>
      </c>
      <c r="AE2277">
        <v>4</v>
      </c>
      <c r="AF2277">
        <v>80</v>
      </c>
      <c r="AG2277">
        <v>0</v>
      </c>
      <c r="AH2277">
        <v>5</v>
      </c>
      <c r="AI2277">
        <v>2</v>
      </c>
      <c r="AJ2277">
        <v>3</v>
      </c>
      <c r="AK2277">
        <v>2</v>
      </c>
      <c r="AL2277">
        <v>0</v>
      </c>
      <c r="AM2277">
        <v>2</v>
      </c>
    </row>
    <row r="2278" spans="1:39" x14ac:dyDescent="0.25">
      <c r="A2278" t="s">
        <v>51</v>
      </c>
      <c r="B2278" t="s">
        <v>52</v>
      </c>
      <c r="C2278" t="s">
        <v>64</v>
      </c>
      <c r="D2278" t="s">
        <v>54</v>
      </c>
      <c r="E2278" t="s">
        <v>55</v>
      </c>
      <c r="F2278" t="s">
        <v>44</v>
      </c>
      <c r="G2278" t="s">
        <v>2355</v>
      </c>
      <c r="H2278">
        <v>2685</v>
      </c>
      <c r="I2278" t="s">
        <v>46</v>
      </c>
      <c r="J2278" t="s">
        <v>58</v>
      </c>
      <c r="K2278" t="s">
        <v>74</v>
      </c>
      <c r="L2278" t="s">
        <v>51</v>
      </c>
      <c r="M2278" t="s">
        <v>49</v>
      </c>
      <c r="N2278">
        <v>2</v>
      </c>
      <c r="O2278">
        <v>29</v>
      </c>
      <c r="P2278">
        <v>1</v>
      </c>
      <c r="Q2278">
        <v>490</v>
      </c>
      <c r="R2278">
        <v>10</v>
      </c>
      <c r="S2278" t="s">
        <v>72</v>
      </c>
      <c r="T2278">
        <v>1</v>
      </c>
      <c r="U2278">
        <v>4</v>
      </c>
      <c r="V2278">
        <v>61</v>
      </c>
      <c r="W2278">
        <v>3</v>
      </c>
      <c r="X2278">
        <v>1</v>
      </c>
      <c r="Y2278">
        <v>2</v>
      </c>
      <c r="Z2278">
        <v>3291</v>
      </c>
      <c r="AA2278">
        <v>17940</v>
      </c>
      <c r="AB2278">
        <v>0</v>
      </c>
      <c r="AC2278">
        <v>14</v>
      </c>
      <c r="AD2278">
        <v>3</v>
      </c>
      <c r="AE2278">
        <v>4</v>
      </c>
      <c r="AF2278">
        <v>80</v>
      </c>
      <c r="AG2278">
        <v>2</v>
      </c>
      <c r="AH2278">
        <v>8</v>
      </c>
      <c r="AI2278">
        <v>2</v>
      </c>
      <c r="AJ2278">
        <v>7</v>
      </c>
      <c r="AK2278">
        <v>5</v>
      </c>
      <c r="AL2278">
        <v>1</v>
      </c>
      <c r="AM2278">
        <v>1</v>
      </c>
    </row>
    <row r="2279" spans="1:39" x14ac:dyDescent="0.25">
      <c r="A2279" t="s">
        <v>51</v>
      </c>
      <c r="B2279" t="s">
        <v>40</v>
      </c>
      <c r="C2279" t="s">
        <v>41</v>
      </c>
      <c r="D2279" t="s">
        <v>54</v>
      </c>
      <c r="E2279" t="s">
        <v>55</v>
      </c>
      <c r="F2279" t="s">
        <v>67</v>
      </c>
      <c r="G2279" t="s">
        <v>2356</v>
      </c>
      <c r="H2279">
        <v>2686</v>
      </c>
      <c r="I2279" t="s">
        <v>57</v>
      </c>
      <c r="J2279" t="s">
        <v>63</v>
      </c>
      <c r="K2279" t="s">
        <v>48</v>
      </c>
      <c r="L2279" t="s">
        <v>51</v>
      </c>
      <c r="M2279" t="s">
        <v>49</v>
      </c>
      <c r="N2279">
        <v>3</v>
      </c>
      <c r="O2279">
        <v>42</v>
      </c>
      <c r="P2279">
        <v>1</v>
      </c>
      <c r="Q2279">
        <v>188</v>
      </c>
      <c r="R2279">
        <v>29</v>
      </c>
      <c r="S2279" t="s">
        <v>72</v>
      </c>
      <c r="T2279">
        <v>1</v>
      </c>
      <c r="U2279">
        <v>2</v>
      </c>
      <c r="V2279">
        <v>56</v>
      </c>
      <c r="W2279">
        <v>1</v>
      </c>
      <c r="X2279">
        <v>2</v>
      </c>
      <c r="Y2279">
        <v>4</v>
      </c>
      <c r="Z2279">
        <v>4272</v>
      </c>
      <c r="AA2279">
        <v>9558</v>
      </c>
      <c r="AB2279">
        <v>4</v>
      </c>
      <c r="AC2279">
        <v>19</v>
      </c>
      <c r="AD2279">
        <v>3</v>
      </c>
      <c r="AE2279">
        <v>1</v>
      </c>
      <c r="AF2279">
        <v>80</v>
      </c>
      <c r="AG2279">
        <v>0</v>
      </c>
      <c r="AH2279">
        <v>16</v>
      </c>
      <c r="AI2279">
        <v>3</v>
      </c>
      <c r="AJ2279">
        <v>1</v>
      </c>
      <c r="AK2279">
        <v>0</v>
      </c>
      <c r="AL2279">
        <v>0</v>
      </c>
      <c r="AM2279">
        <v>0</v>
      </c>
    </row>
    <row r="2280" spans="1:39" x14ac:dyDescent="0.25">
      <c r="A2280" t="s">
        <v>51</v>
      </c>
      <c r="B2280" t="s">
        <v>40</v>
      </c>
      <c r="C2280" t="s">
        <v>64</v>
      </c>
      <c r="D2280" t="s">
        <v>54</v>
      </c>
      <c r="E2280" t="s">
        <v>55</v>
      </c>
      <c r="F2280" t="s">
        <v>67</v>
      </c>
      <c r="G2280" t="s">
        <v>2357</v>
      </c>
      <c r="H2280">
        <v>2687</v>
      </c>
      <c r="I2280" t="s">
        <v>57</v>
      </c>
      <c r="J2280" t="s">
        <v>76</v>
      </c>
      <c r="K2280" t="s">
        <v>59</v>
      </c>
      <c r="L2280" t="s">
        <v>39</v>
      </c>
      <c r="M2280" t="s">
        <v>49</v>
      </c>
      <c r="N2280">
        <v>2</v>
      </c>
      <c r="O2280">
        <v>29</v>
      </c>
      <c r="P2280">
        <v>1</v>
      </c>
      <c r="Q2280">
        <v>718</v>
      </c>
      <c r="R2280">
        <v>8</v>
      </c>
      <c r="S2280" t="s">
        <v>60</v>
      </c>
      <c r="T2280">
        <v>1</v>
      </c>
      <c r="U2280">
        <v>2</v>
      </c>
      <c r="V2280">
        <v>79</v>
      </c>
      <c r="W2280">
        <v>2</v>
      </c>
      <c r="X2280">
        <v>2</v>
      </c>
      <c r="Y2280">
        <v>4</v>
      </c>
      <c r="Z2280">
        <v>5056</v>
      </c>
      <c r="AA2280">
        <v>17689</v>
      </c>
      <c r="AB2280">
        <v>1</v>
      </c>
      <c r="AC2280">
        <v>15</v>
      </c>
      <c r="AD2280">
        <v>3</v>
      </c>
      <c r="AE2280">
        <v>3</v>
      </c>
      <c r="AF2280">
        <v>80</v>
      </c>
      <c r="AG2280">
        <v>1</v>
      </c>
      <c r="AH2280">
        <v>10</v>
      </c>
      <c r="AI2280">
        <v>2</v>
      </c>
      <c r="AJ2280">
        <v>10</v>
      </c>
      <c r="AK2280">
        <v>7</v>
      </c>
      <c r="AL2280">
        <v>1</v>
      </c>
      <c r="AM2280">
        <v>2</v>
      </c>
    </row>
    <row r="2281" spans="1:39" x14ac:dyDescent="0.25">
      <c r="A2281" t="s">
        <v>51</v>
      </c>
      <c r="B2281" t="s">
        <v>40</v>
      </c>
      <c r="C2281" t="s">
        <v>41</v>
      </c>
      <c r="D2281" t="s">
        <v>54</v>
      </c>
      <c r="E2281" t="s">
        <v>156</v>
      </c>
      <c r="F2281" t="s">
        <v>158</v>
      </c>
      <c r="G2281" t="s">
        <v>2358</v>
      </c>
      <c r="H2281">
        <v>2688</v>
      </c>
      <c r="I2281" t="s">
        <v>57</v>
      </c>
      <c r="J2281" t="s">
        <v>158</v>
      </c>
      <c r="K2281" t="s">
        <v>59</v>
      </c>
      <c r="L2281" t="s">
        <v>51</v>
      </c>
      <c r="M2281" t="s">
        <v>49</v>
      </c>
      <c r="N2281">
        <v>2</v>
      </c>
      <c r="O2281">
        <v>38</v>
      </c>
      <c r="P2281">
        <v>1</v>
      </c>
      <c r="Q2281">
        <v>433</v>
      </c>
      <c r="R2281">
        <v>1</v>
      </c>
      <c r="S2281" t="s">
        <v>72</v>
      </c>
      <c r="T2281">
        <v>1</v>
      </c>
      <c r="U2281">
        <v>3</v>
      </c>
      <c r="V2281">
        <v>37</v>
      </c>
      <c r="W2281">
        <v>4</v>
      </c>
      <c r="X2281">
        <v>1</v>
      </c>
      <c r="Y2281">
        <v>3</v>
      </c>
      <c r="Z2281">
        <v>2844</v>
      </c>
      <c r="AA2281">
        <v>6004</v>
      </c>
      <c r="AB2281">
        <v>1</v>
      </c>
      <c r="AC2281">
        <v>13</v>
      </c>
      <c r="AD2281">
        <v>3</v>
      </c>
      <c r="AE2281">
        <v>4</v>
      </c>
      <c r="AF2281">
        <v>80</v>
      </c>
      <c r="AG2281">
        <v>1</v>
      </c>
      <c r="AH2281">
        <v>7</v>
      </c>
      <c r="AI2281">
        <v>4</v>
      </c>
      <c r="AJ2281">
        <v>7</v>
      </c>
      <c r="AK2281">
        <v>6</v>
      </c>
      <c r="AL2281">
        <v>5</v>
      </c>
      <c r="AM2281">
        <v>0</v>
      </c>
    </row>
    <row r="2282" spans="1:39" x14ac:dyDescent="0.25">
      <c r="A2282" t="s">
        <v>51</v>
      </c>
      <c r="B2282" t="s">
        <v>52</v>
      </c>
      <c r="C2282" t="s">
        <v>64</v>
      </c>
      <c r="D2282" t="s">
        <v>54</v>
      </c>
      <c r="E2282" t="s">
        <v>55</v>
      </c>
      <c r="F2282" t="s">
        <v>44</v>
      </c>
      <c r="G2282" t="s">
        <v>2359</v>
      </c>
      <c r="H2282">
        <v>2689</v>
      </c>
      <c r="I2282" t="s">
        <v>57</v>
      </c>
      <c r="J2282" t="s">
        <v>58</v>
      </c>
      <c r="K2282" t="s">
        <v>74</v>
      </c>
      <c r="L2282" t="s">
        <v>39</v>
      </c>
      <c r="M2282" t="s">
        <v>49</v>
      </c>
      <c r="N2282">
        <v>2</v>
      </c>
      <c r="O2282">
        <v>28</v>
      </c>
      <c r="P2282">
        <v>1</v>
      </c>
      <c r="Q2282">
        <v>773</v>
      </c>
      <c r="R2282">
        <v>6</v>
      </c>
      <c r="S2282" t="s">
        <v>72</v>
      </c>
      <c r="T2282">
        <v>1</v>
      </c>
      <c r="U2282">
        <v>3</v>
      </c>
      <c r="V2282">
        <v>39</v>
      </c>
      <c r="W2282">
        <v>2</v>
      </c>
      <c r="X2282">
        <v>1</v>
      </c>
      <c r="Y2282">
        <v>3</v>
      </c>
      <c r="Z2282">
        <v>2703</v>
      </c>
      <c r="AA2282">
        <v>22088</v>
      </c>
      <c r="AB2282">
        <v>1</v>
      </c>
      <c r="AC2282">
        <v>14</v>
      </c>
      <c r="AD2282">
        <v>3</v>
      </c>
      <c r="AE2282">
        <v>4</v>
      </c>
      <c r="AF2282">
        <v>80</v>
      </c>
      <c r="AG2282">
        <v>1</v>
      </c>
      <c r="AH2282">
        <v>3</v>
      </c>
      <c r="AI2282">
        <v>3</v>
      </c>
      <c r="AJ2282">
        <v>3</v>
      </c>
      <c r="AK2282">
        <v>1</v>
      </c>
      <c r="AL2282">
        <v>0</v>
      </c>
      <c r="AM2282">
        <v>2</v>
      </c>
    </row>
    <row r="2283" spans="1:39" x14ac:dyDescent="0.25">
      <c r="A2283" t="s">
        <v>39</v>
      </c>
      <c r="B2283" t="s">
        <v>86</v>
      </c>
      <c r="C2283" t="s">
        <v>87</v>
      </c>
      <c r="D2283" t="s">
        <v>42</v>
      </c>
      <c r="E2283" t="s">
        <v>55</v>
      </c>
      <c r="F2283" t="s">
        <v>67</v>
      </c>
      <c r="G2283" t="s">
        <v>2360</v>
      </c>
      <c r="H2283">
        <v>2690</v>
      </c>
      <c r="I2283" t="s">
        <v>57</v>
      </c>
      <c r="J2283" t="s">
        <v>63</v>
      </c>
      <c r="K2283" t="s">
        <v>48</v>
      </c>
      <c r="L2283" t="s">
        <v>51</v>
      </c>
      <c r="M2283" t="s">
        <v>49</v>
      </c>
      <c r="N2283">
        <v>0</v>
      </c>
      <c r="O2283">
        <v>18</v>
      </c>
      <c r="P2283">
        <v>0</v>
      </c>
      <c r="Q2283">
        <v>247</v>
      </c>
      <c r="R2283">
        <v>8</v>
      </c>
      <c r="S2283" t="s">
        <v>60</v>
      </c>
      <c r="T2283">
        <v>1</v>
      </c>
      <c r="U2283">
        <v>3</v>
      </c>
      <c r="V2283">
        <v>80</v>
      </c>
      <c r="W2283">
        <v>3</v>
      </c>
      <c r="X2283">
        <v>1</v>
      </c>
      <c r="Y2283">
        <v>3</v>
      </c>
      <c r="Z2283">
        <v>1904</v>
      </c>
      <c r="AA2283">
        <v>13556</v>
      </c>
      <c r="AB2283">
        <v>1</v>
      </c>
      <c r="AC2283">
        <v>12</v>
      </c>
      <c r="AD2283">
        <v>3</v>
      </c>
      <c r="AE2283">
        <v>4</v>
      </c>
      <c r="AF2283">
        <v>80</v>
      </c>
      <c r="AG2283">
        <v>0</v>
      </c>
      <c r="AH2283">
        <v>0</v>
      </c>
      <c r="AI2283">
        <v>3</v>
      </c>
      <c r="AJ2283">
        <v>0</v>
      </c>
      <c r="AK2283">
        <v>0</v>
      </c>
      <c r="AL2283">
        <v>0</v>
      </c>
      <c r="AM2283">
        <v>0</v>
      </c>
    </row>
    <row r="2284" spans="1:39" x14ac:dyDescent="0.25">
      <c r="A2284" t="s">
        <v>39</v>
      </c>
      <c r="B2284" t="s">
        <v>40</v>
      </c>
      <c r="C2284" t="s">
        <v>64</v>
      </c>
      <c r="D2284" t="s">
        <v>42</v>
      </c>
      <c r="E2284" t="s">
        <v>43</v>
      </c>
      <c r="F2284" t="s">
        <v>101</v>
      </c>
      <c r="G2284" t="s">
        <v>2361</v>
      </c>
      <c r="H2284">
        <v>2691</v>
      </c>
      <c r="I2284" t="s">
        <v>46</v>
      </c>
      <c r="J2284" t="s">
        <v>47</v>
      </c>
      <c r="K2284" t="s">
        <v>48</v>
      </c>
      <c r="L2284" t="s">
        <v>39</v>
      </c>
      <c r="M2284" t="s">
        <v>49</v>
      </c>
      <c r="N2284">
        <v>3</v>
      </c>
      <c r="O2284">
        <v>33</v>
      </c>
      <c r="P2284">
        <v>0</v>
      </c>
      <c r="Q2284">
        <v>603</v>
      </c>
      <c r="R2284">
        <v>9</v>
      </c>
      <c r="S2284" t="s">
        <v>66</v>
      </c>
      <c r="T2284">
        <v>1</v>
      </c>
      <c r="U2284">
        <v>1</v>
      </c>
      <c r="V2284">
        <v>77</v>
      </c>
      <c r="W2284">
        <v>3</v>
      </c>
      <c r="X2284">
        <v>2</v>
      </c>
      <c r="Y2284">
        <v>1</v>
      </c>
      <c r="Z2284">
        <v>8224</v>
      </c>
      <c r="AA2284">
        <v>18385</v>
      </c>
      <c r="AB2284">
        <v>0</v>
      </c>
      <c r="AC2284">
        <v>17</v>
      </c>
      <c r="AD2284">
        <v>3</v>
      </c>
      <c r="AE2284">
        <v>1</v>
      </c>
      <c r="AF2284">
        <v>80</v>
      </c>
      <c r="AG2284">
        <v>0</v>
      </c>
      <c r="AH2284">
        <v>6</v>
      </c>
      <c r="AI2284">
        <v>3</v>
      </c>
      <c r="AJ2284">
        <v>5</v>
      </c>
      <c r="AK2284">
        <v>2</v>
      </c>
      <c r="AL2284">
        <v>0</v>
      </c>
      <c r="AM2284">
        <v>3</v>
      </c>
    </row>
    <row r="2285" spans="1:39" x14ac:dyDescent="0.25">
      <c r="A2285" t="s">
        <v>51</v>
      </c>
      <c r="B2285" t="s">
        <v>40</v>
      </c>
      <c r="C2285" t="s">
        <v>41</v>
      </c>
      <c r="D2285" t="s">
        <v>54</v>
      </c>
      <c r="E2285" t="s">
        <v>55</v>
      </c>
      <c r="F2285" t="s">
        <v>44</v>
      </c>
      <c r="G2285" t="s">
        <v>2362</v>
      </c>
      <c r="H2285">
        <v>2692</v>
      </c>
      <c r="I2285" t="s">
        <v>57</v>
      </c>
      <c r="J2285" t="s">
        <v>63</v>
      </c>
      <c r="K2285" t="s">
        <v>59</v>
      </c>
      <c r="L2285" t="s">
        <v>39</v>
      </c>
      <c r="M2285" t="s">
        <v>49</v>
      </c>
      <c r="N2285">
        <v>4</v>
      </c>
      <c r="O2285">
        <v>41</v>
      </c>
      <c r="P2285">
        <v>1</v>
      </c>
      <c r="Q2285">
        <v>167</v>
      </c>
      <c r="R2285">
        <v>12</v>
      </c>
      <c r="S2285" t="s">
        <v>66</v>
      </c>
      <c r="T2285">
        <v>1</v>
      </c>
      <c r="U2285">
        <v>2</v>
      </c>
      <c r="V2285">
        <v>46</v>
      </c>
      <c r="W2285">
        <v>3</v>
      </c>
      <c r="X2285">
        <v>1</v>
      </c>
      <c r="Y2285">
        <v>4</v>
      </c>
      <c r="Z2285">
        <v>4766</v>
      </c>
      <c r="AA2285">
        <v>9051</v>
      </c>
      <c r="AB2285">
        <v>3</v>
      </c>
      <c r="AC2285">
        <v>11</v>
      </c>
      <c r="AD2285">
        <v>3</v>
      </c>
      <c r="AE2285">
        <v>1</v>
      </c>
      <c r="AF2285">
        <v>80</v>
      </c>
      <c r="AG2285">
        <v>1</v>
      </c>
      <c r="AH2285">
        <v>6</v>
      </c>
      <c r="AI2285">
        <v>3</v>
      </c>
      <c r="AJ2285">
        <v>1</v>
      </c>
      <c r="AK2285">
        <v>0</v>
      </c>
      <c r="AL2285">
        <v>0</v>
      </c>
      <c r="AM2285">
        <v>0</v>
      </c>
    </row>
    <row r="2286" spans="1:39" x14ac:dyDescent="0.25">
      <c r="A2286" t="s">
        <v>39</v>
      </c>
      <c r="B2286" t="s">
        <v>52</v>
      </c>
      <c r="C2286" t="s">
        <v>64</v>
      </c>
      <c r="D2286" t="s">
        <v>42</v>
      </c>
      <c r="E2286" t="s">
        <v>55</v>
      </c>
      <c r="F2286" t="s">
        <v>67</v>
      </c>
      <c r="G2286" t="s">
        <v>2363</v>
      </c>
      <c r="H2286">
        <v>2693</v>
      </c>
      <c r="I2286" t="s">
        <v>57</v>
      </c>
      <c r="J2286" t="s">
        <v>63</v>
      </c>
      <c r="K2286" t="s">
        <v>59</v>
      </c>
      <c r="L2286" t="s">
        <v>51</v>
      </c>
      <c r="M2286" t="s">
        <v>49</v>
      </c>
      <c r="N2286">
        <v>5</v>
      </c>
      <c r="O2286">
        <v>31</v>
      </c>
      <c r="P2286">
        <v>0</v>
      </c>
      <c r="Q2286">
        <v>874</v>
      </c>
      <c r="R2286">
        <v>15</v>
      </c>
      <c r="S2286" t="s">
        <v>72</v>
      </c>
      <c r="T2286">
        <v>1</v>
      </c>
      <c r="U2286">
        <v>3</v>
      </c>
      <c r="V2286">
        <v>72</v>
      </c>
      <c r="W2286">
        <v>3</v>
      </c>
      <c r="X2286">
        <v>1</v>
      </c>
      <c r="Y2286">
        <v>3</v>
      </c>
      <c r="Z2286">
        <v>2610</v>
      </c>
      <c r="AA2286">
        <v>6233</v>
      </c>
      <c r="AB2286">
        <v>1</v>
      </c>
      <c r="AC2286">
        <v>12</v>
      </c>
      <c r="AD2286">
        <v>3</v>
      </c>
      <c r="AE2286">
        <v>3</v>
      </c>
      <c r="AF2286">
        <v>80</v>
      </c>
      <c r="AG2286">
        <v>1</v>
      </c>
      <c r="AH2286">
        <v>2</v>
      </c>
      <c r="AI2286">
        <v>2</v>
      </c>
      <c r="AJ2286">
        <v>2</v>
      </c>
      <c r="AK2286">
        <v>2</v>
      </c>
      <c r="AL2286">
        <v>2</v>
      </c>
      <c r="AM2286">
        <v>2</v>
      </c>
    </row>
    <row r="2287" spans="1:39" x14ac:dyDescent="0.25">
      <c r="A2287" t="s">
        <v>51</v>
      </c>
      <c r="B2287" t="s">
        <v>40</v>
      </c>
      <c r="C2287" t="s">
        <v>41</v>
      </c>
      <c r="D2287" t="s">
        <v>54</v>
      </c>
      <c r="E2287" t="s">
        <v>55</v>
      </c>
      <c r="F2287" t="s">
        <v>67</v>
      </c>
      <c r="G2287" t="s">
        <v>2364</v>
      </c>
      <c r="H2287">
        <v>2694</v>
      </c>
      <c r="I2287" t="s">
        <v>46</v>
      </c>
      <c r="J2287" t="s">
        <v>78</v>
      </c>
      <c r="K2287" t="s">
        <v>74</v>
      </c>
      <c r="L2287" t="s">
        <v>51</v>
      </c>
      <c r="M2287" t="s">
        <v>49</v>
      </c>
      <c r="N2287">
        <v>2</v>
      </c>
      <c r="O2287">
        <v>37</v>
      </c>
      <c r="P2287">
        <v>1</v>
      </c>
      <c r="Q2287">
        <v>367</v>
      </c>
      <c r="R2287">
        <v>25</v>
      </c>
      <c r="S2287" t="s">
        <v>50</v>
      </c>
      <c r="T2287">
        <v>1</v>
      </c>
      <c r="U2287">
        <v>3</v>
      </c>
      <c r="V2287">
        <v>52</v>
      </c>
      <c r="W2287">
        <v>2</v>
      </c>
      <c r="X2287">
        <v>2</v>
      </c>
      <c r="Y2287">
        <v>4</v>
      </c>
      <c r="Z2287">
        <v>5731</v>
      </c>
      <c r="AA2287">
        <v>17171</v>
      </c>
      <c r="AB2287">
        <v>7</v>
      </c>
      <c r="AC2287">
        <v>13</v>
      </c>
      <c r="AD2287">
        <v>3</v>
      </c>
      <c r="AE2287">
        <v>3</v>
      </c>
      <c r="AF2287">
        <v>80</v>
      </c>
      <c r="AG2287">
        <v>2</v>
      </c>
      <c r="AH2287">
        <v>9</v>
      </c>
      <c r="AI2287">
        <v>3</v>
      </c>
      <c r="AJ2287">
        <v>6</v>
      </c>
      <c r="AK2287">
        <v>2</v>
      </c>
      <c r="AL2287">
        <v>1</v>
      </c>
      <c r="AM2287">
        <v>3</v>
      </c>
    </row>
    <row r="2288" spans="1:39" x14ac:dyDescent="0.25">
      <c r="A2288" t="s">
        <v>51</v>
      </c>
      <c r="B2288" t="s">
        <v>40</v>
      </c>
      <c r="C2288" t="s">
        <v>64</v>
      </c>
      <c r="D2288" t="s">
        <v>54</v>
      </c>
      <c r="E2288" t="s">
        <v>55</v>
      </c>
      <c r="F2288" t="s">
        <v>44</v>
      </c>
      <c r="G2288" t="s">
        <v>2365</v>
      </c>
      <c r="H2288">
        <v>2695</v>
      </c>
      <c r="I2288" t="s">
        <v>57</v>
      </c>
      <c r="J2288" t="s">
        <v>58</v>
      </c>
      <c r="K2288" t="s">
        <v>59</v>
      </c>
      <c r="L2288" t="s">
        <v>51</v>
      </c>
      <c r="M2288" t="s">
        <v>49</v>
      </c>
      <c r="N2288">
        <v>0</v>
      </c>
      <c r="O2288">
        <v>27</v>
      </c>
      <c r="P2288">
        <v>1</v>
      </c>
      <c r="Q2288">
        <v>199</v>
      </c>
      <c r="R2288">
        <v>6</v>
      </c>
      <c r="S2288" t="s">
        <v>72</v>
      </c>
      <c r="T2288">
        <v>1</v>
      </c>
      <c r="U2288">
        <v>4</v>
      </c>
      <c r="V2288">
        <v>55</v>
      </c>
      <c r="W2288">
        <v>2</v>
      </c>
      <c r="X2288">
        <v>1</v>
      </c>
      <c r="Y2288">
        <v>3</v>
      </c>
      <c r="Z2288">
        <v>2539</v>
      </c>
      <c r="AA2288">
        <v>7950</v>
      </c>
      <c r="AB2288">
        <v>1</v>
      </c>
      <c r="AC2288">
        <v>13</v>
      </c>
      <c r="AD2288">
        <v>3</v>
      </c>
      <c r="AE2288">
        <v>3</v>
      </c>
      <c r="AF2288">
        <v>80</v>
      </c>
      <c r="AG2288">
        <v>1</v>
      </c>
      <c r="AH2288">
        <v>4</v>
      </c>
      <c r="AI2288">
        <v>3</v>
      </c>
      <c r="AJ2288">
        <v>4</v>
      </c>
      <c r="AK2288">
        <v>2</v>
      </c>
      <c r="AL2288">
        <v>2</v>
      </c>
      <c r="AM2288">
        <v>2</v>
      </c>
    </row>
    <row r="2289" spans="1:39" x14ac:dyDescent="0.25">
      <c r="A2289" t="s">
        <v>51</v>
      </c>
      <c r="B2289" t="s">
        <v>40</v>
      </c>
      <c r="C2289" t="s">
        <v>64</v>
      </c>
      <c r="D2289" t="s">
        <v>54</v>
      </c>
      <c r="E2289" t="s">
        <v>43</v>
      </c>
      <c r="F2289" t="s">
        <v>44</v>
      </c>
      <c r="G2289" t="s">
        <v>2366</v>
      </c>
      <c r="H2289">
        <v>2696</v>
      </c>
      <c r="I2289" t="s">
        <v>46</v>
      </c>
      <c r="J2289" t="s">
        <v>47</v>
      </c>
      <c r="K2289" t="s">
        <v>59</v>
      </c>
      <c r="L2289" t="s">
        <v>51</v>
      </c>
      <c r="M2289" t="s">
        <v>49</v>
      </c>
      <c r="N2289">
        <v>3</v>
      </c>
      <c r="O2289">
        <v>34</v>
      </c>
      <c r="P2289">
        <v>1</v>
      </c>
      <c r="Q2289">
        <v>1400</v>
      </c>
      <c r="R2289">
        <v>9</v>
      </c>
      <c r="S2289" t="s">
        <v>60</v>
      </c>
      <c r="T2289">
        <v>1</v>
      </c>
      <c r="U2289">
        <v>2</v>
      </c>
      <c r="V2289">
        <v>70</v>
      </c>
      <c r="W2289">
        <v>3</v>
      </c>
      <c r="X2289">
        <v>2</v>
      </c>
      <c r="Y2289">
        <v>3</v>
      </c>
      <c r="Z2289">
        <v>5714</v>
      </c>
      <c r="AA2289">
        <v>5829</v>
      </c>
      <c r="AB2289">
        <v>1</v>
      </c>
      <c r="AC2289">
        <v>20</v>
      </c>
      <c r="AD2289">
        <v>4</v>
      </c>
      <c r="AE2289">
        <v>1</v>
      </c>
      <c r="AF2289">
        <v>80</v>
      </c>
      <c r="AG2289">
        <v>0</v>
      </c>
      <c r="AH2289">
        <v>6</v>
      </c>
      <c r="AI2289">
        <v>2</v>
      </c>
      <c r="AJ2289">
        <v>6</v>
      </c>
      <c r="AK2289">
        <v>5</v>
      </c>
      <c r="AL2289">
        <v>1</v>
      </c>
      <c r="AM2289">
        <v>3</v>
      </c>
    </row>
    <row r="2290" spans="1:39" x14ac:dyDescent="0.25">
      <c r="A2290" t="s">
        <v>51</v>
      </c>
      <c r="B2290" t="s">
        <v>40</v>
      </c>
      <c r="C2290" t="s">
        <v>41</v>
      </c>
      <c r="D2290" t="s">
        <v>54</v>
      </c>
      <c r="E2290" t="s">
        <v>156</v>
      </c>
      <c r="F2290" t="s">
        <v>108</v>
      </c>
      <c r="G2290" t="s">
        <v>2367</v>
      </c>
      <c r="H2290">
        <v>2697</v>
      </c>
      <c r="I2290" t="s">
        <v>57</v>
      </c>
      <c r="J2290" t="s">
        <v>158</v>
      </c>
      <c r="K2290" t="s">
        <v>48</v>
      </c>
      <c r="L2290" t="s">
        <v>51</v>
      </c>
      <c r="M2290" t="s">
        <v>49</v>
      </c>
      <c r="N2290">
        <v>2</v>
      </c>
      <c r="O2290">
        <v>35</v>
      </c>
      <c r="P2290">
        <v>1</v>
      </c>
      <c r="Q2290">
        <v>528</v>
      </c>
      <c r="R2290">
        <v>8</v>
      </c>
      <c r="S2290" t="s">
        <v>66</v>
      </c>
      <c r="T2290">
        <v>1</v>
      </c>
      <c r="U2290">
        <v>3</v>
      </c>
      <c r="V2290">
        <v>100</v>
      </c>
      <c r="W2290">
        <v>3</v>
      </c>
      <c r="X2290">
        <v>1</v>
      </c>
      <c r="Y2290">
        <v>3</v>
      </c>
      <c r="Z2290">
        <v>4323</v>
      </c>
      <c r="AA2290">
        <v>7108</v>
      </c>
      <c r="AB2290">
        <v>1</v>
      </c>
      <c r="AC2290">
        <v>17</v>
      </c>
      <c r="AD2290">
        <v>3</v>
      </c>
      <c r="AE2290">
        <v>2</v>
      </c>
      <c r="AF2290">
        <v>80</v>
      </c>
      <c r="AG2290">
        <v>0</v>
      </c>
      <c r="AH2290">
        <v>6</v>
      </c>
      <c r="AI2290">
        <v>1</v>
      </c>
      <c r="AJ2290">
        <v>5</v>
      </c>
      <c r="AK2290">
        <v>4</v>
      </c>
      <c r="AL2290">
        <v>1</v>
      </c>
      <c r="AM2290">
        <v>4</v>
      </c>
    </row>
    <row r="2291" spans="1:39" x14ac:dyDescent="0.25">
      <c r="A2291" t="s">
        <v>39</v>
      </c>
      <c r="B2291" t="s">
        <v>40</v>
      </c>
      <c r="C2291" t="s">
        <v>64</v>
      </c>
      <c r="D2291" t="s">
        <v>42</v>
      </c>
      <c r="E2291" t="s">
        <v>43</v>
      </c>
      <c r="F2291" t="s">
        <v>44</v>
      </c>
      <c r="G2291" t="s">
        <v>2368</v>
      </c>
      <c r="H2291">
        <v>2698</v>
      </c>
      <c r="I2291" t="s">
        <v>46</v>
      </c>
      <c r="J2291" t="s">
        <v>47</v>
      </c>
      <c r="K2291" t="s">
        <v>59</v>
      </c>
      <c r="L2291" t="s">
        <v>51</v>
      </c>
      <c r="M2291" t="s">
        <v>49</v>
      </c>
      <c r="N2291">
        <v>3</v>
      </c>
      <c r="O2291">
        <v>29</v>
      </c>
      <c r="P2291">
        <v>0</v>
      </c>
      <c r="Q2291">
        <v>408</v>
      </c>
      <c r="R2291">
        <v>23</v>
      </c>
      <c r="S2291" t="s">
        <v>60</v>
      </c>
      <c r="T2291">
        <v>1</v>
      </c>
      <c r="U2291">
        <v>4</v>
      </c>
      <c r="V2291">
        <v>45</v>
      </c>
      <c r="W2291">
        <v>2</v>
      </c>
      <c r="X2291">
        <v>3</v>
      </c>
      <c r="Y2291">
        <v>1</v>
      </c>
      <c r="Z2291">
        <v>7336</v>
      </c>
      <c r="AA2291">
        <v>11162</v>
      </c>
      <c r="AB2291">
        <v>1</v>
      </c>
      <c r="AC2291">
        <v>13</v>
      </c>
      <c r="AD2291">
        <v>3</v>
      </c>
      <c r="AE2291">
        <v>1</v>
      </c>
      <c r="AF2291">
        <v>80</v>
      </c>
      <c r="AG2291">
        <v>1</v>
      </c>
      <c r="AH2291">
        <v>11</v>
      </c>
      <c r="AI2291">
        <v>1</v>
      </c>
      <c r="AJ2291">
        <v>11</v>
      </c>
      <c r="AK2291">
        <v>8</v>
      </c>
      <c r="AL2291">
        <v>3</v>
      </c>
      <c r="AM2291">
        <v>10</v>
      </c>
    </row>
    <row r="2292" spans="1:39" x14ac:dyDescent="0.25">
      <c r="A2292" t="s">
        <v>51</v>
      </c>
      <c r="B2292" t="s">
        <v>52</v>
      </c>
      <c r="C2292" t="s">
        <v>41</v>
      </c>
      <c r="D2292" t="s">
        <v>54</v>
      </c>
      <c r="E2292" t="s">
        <v>55</v>
      </c>
      <c r="F2292" t="s">
        <v>67</v>
      </c>
      <c r="G2292" t="s">
        <v>2369</v>
      </c>
      <c r="H2292">
        <v>2699</v>
      </c>
      <c r="I2292" t="s">
        <v>46</v>
      </c>
      <c r="J2292" t="s">
        <v>96</v>
      </c>
      <c r="K2292" t="s">
        <v>48</v>
      </c>
      <c r="L2292" t="s">
        <v>51</v>
      </c>
      <c r="M2292" t="s">
        <v>49</v>
      </c>
      <c r="N2292">
        <v>3</v>
      </c>
      <c r="O2292">
        <v>40</v>
      </c>
      <c r="P2292">
        <v>1</v>
      </c>
      <c r="Q2292">
        <v>593</v>
      </c>
      <c r="R2292">
        <v>9</v>
      </c>
      <c r="S2292" t="s">
        <v>66</v>
      </c>
      <c r="T2292">
        <v>1</v>
      </c>
      <c r="U2292">
        <v>2</v>
      </c>
      <c r="V2292">
        <v>88</v>
      </c>
      <c r="W2292">
        <v>3</v>
      </c>
      <c r="X2292">
        <v>3</v>
      </c>
      <c r="Y2292">
        <v>3</v>
      </c>
      <c r="Z2292">
        <v>13499</v>
      </c>
      <c r="AA2292">
        <v>13782</v>
      </c>
      <c r="AB2292">
        <v>9</v>
      </c>
      <c r="AC2292">
        <v>17</v>
      </c>
      <c r="AD2292">
        <v>3</v>
      </c>
      <c r="AE2292">
        <v>3</v>
      </c>
      <c r="AF2292">
        <v>80</v>
      </c>
      <c r="AG2292">
        <v>0</v>
      </c>
      <c r="AH2292">
        <v>20</v>
      </c>
      <c r="AI2292">
        <v>2</v>
      </c>
      <c r="AJ2292">
        <v>18</v>
      </c>
      <c r="AK2292">
        <v>7</v>
      </c>
      <c r="AL2292">
        <v>2</v>
      </c>
      <c r="AM2292">
        <v>13</v>
      </c>
    </row>
    <row r="2293" spans="1:39" x14ac:dyDescent="0.25">
      <c r="A2293" t="s">
        <v>39</v>
      </c>
      <c r="B2293" t="s">
        <v>52</v>
      </c>
      <c r="C2293" t="s">
        <v>41</v>
      </c>
      <c r="D2293" t="s">
        <v>42</v>
      </c>
      <c r="E2293" t="s">
        <v>43</v>
      </c>
      <c r="F2293" t="s">
        <v>44</v>
      </c>
      <c r="G2293" t="s">
        <v>2370</v>
      </c>
      <c r="H2293">
        <v>2700</v>
      </c>
      <c r="I2293" t="s">
        <v>57</v>
      </c>
      <c r="J2293" t="s">
        <v>47</v>
      </c>
      <c r="K2293" t="s">
        <v>48</v>
      </c>
      <c r="L2293" t="s">
        <v>39</v>
      </c>
      <c r="M2293" t="s">
        <v>49</v>
      </c>
      <c r="N2293">
        <v>2</v>
      </c>
      <c r="O2293">
        <v>42</v>
      </c>
      <c r="P2293">
        <v>0</v>
      </c>
      <c r="Q2293">
        <v>481</v>
      </c>
      <c r="R2293">
        <v>12</v>
      </c>
      <c r="S2293" t="s">
        <v>72</v>
      </c>
      <c r="T2293">
        <v>1</v>
      </c>
      <c r="U2293">
        <v>3</v>
      </c>
      <c r="V2293">
        <v>44</v>
      </c>
      <c r="W2293">
        <v>3</v>
      </c>
      <c r="X2293">
        <v>4</v>
      </c>
      <c r="Y2293">
        <v>1</v>
      </c>
      <c r="Z2293">
        <v>13758</v>
      </c>
      <c r="AA2293">
        <v>2447</v>
      </c>
      <c r="AB2293">
        <v>0</v>
      </c>
      <c r="AC2293">
        <v>12</v>
      </c>
      <c r="AD2293">
        <v>3</v>
      </c>
      <c r="AE2293">
        <v>2</v>
      </c>
      <c r="AF2293">
        <v>80</v>
      </c>
      <c r="AG2293">
        <v>0</v>
      </c>
      <c r="AH2293">
        <v>22</v>
      </c>
      <c r="AI2293">
        <v>2</v>
      </c>
      <c r="AJ2293">
        <v>21</v>
      </c>
      <c r="AK2293">
        <v>9</v>
      </c>
      <c r="AL2293">
        <v>13</v>
      </c>
      <c r="AM2293">
        <v>14</v>
      </c>
    </row>
    <row r="2294" spans="1:39" x14ac:dyDescent="0.25">
      <c r="A2294" t="s">
        <v>51</v>
      </c>
      <c r="B2294" t="s">
        <v>40</v>
      </c>
      <c r="C2294" t="s">
        <v>41</v>
      </c>
      <c r="D2294" t="s">
        <v>54</v>
      </c>
      <c r="E2294" t="s">
        <v>43</v>
      </c>
      <c r="F2294" t="s">
        <v>101</v>
      </c>
      <c r="G2294" t="s">
        <v>2371</v>
      </c>
      <c r="H2294">
        <v>2701</v>
      </c>
      <c r="I2294" t="s">
        <v>57</v>
      </c>
      <c r="J2294" t="s">
        <v>47</v>
      </c>
      <c r="K2294" t="s">
        <v>48</v>
      </c>
      <c r="L2294" t="s">
        <v>51</v>
      </c>
      <c r="M2294" t="s">
        <v>49</v>
      </c>
      <c r="N2294">
        <v>3</v>
      </c>
      <c r="O2294">
        <v>42</v>
      </c>
      <c r="P2294">
        <v>1</v>
      </c>
      <c r="Q2294">
        <v>647</v>
      </c>
      <c r="R2294">
        <v>4</v>
      </c>
      <c r="S2294" t="s">
        <v>66</v>
      </c>
      <c r="T2294">
        <v>1</v>
      </c>
      <c r="U2294">
        <v>2</v>
      </c>
      <c r="V2294">
        <v>45</v>
      </c>
      <c r="W2294">
        <v>3</v>
      </c>
      <c r="X2294">
        <v>2</v>
      </c>
      <c r="Y2294">
        <v>1</v>
      </c>
      <c r="Z2294">
        <v>5155</v>
      </c>
      <c r="AA2294">
        <v>2253</v>
      </c>
      <c r="AB2294">
        <v>7</v>
      </c>
      <c r="AC2294">
        <v>13</v>
      </c>
      <c r="AD2294">
        <v>3</v>
      </c>
      <c r="AE2294">
        <v>4</v>
      </c>
      <c r="AF2294">
        <v>80</v>
      </c>
      <c r="AG2294">
        <v>0</v>
      </c>
      <c r="AH2294">
        <v>9</v>
      </c>
      <c r="AI2294">
        <v>4</v>
      </c>
      <c r="AJ2294">
        <v>6</v>
      </c>
      <c r="AK2294">
        <v>4</v>
      </c>
      <c r="AL2294">
        <v>1</v>
      </c>
      <c r="AM2294">
        <v>5</v>
      </c>
    </row>
    <row r="2295" spans="1:39" x14ac:dyDescent="0.25">
      <c r="A2295" t="s">
        <v>51</v>
      </c>
      <c r="B2295" t="s">
        <v>40</v>
      </c>
      <c r="C2295" t="s">
        <v>41</v>
      </c>
      <c r="D2295" t="s">
        <v>54</v>
      </c>
      <c r="E2295" t="s">
        <v>55</v>
      </c>
      <c r="F2295" t="s">
        <v>67</v>
      </c>
      <c r="G2295" t="s">
        <v>2372</v>
      </c>
      <c r="H2295">
        <v>2702</v>
      </c>
      <c r="I2295" t="s">
        <v>57</v>
      </c>
      <c r="J2295" t="s">
        <v>63</v>
      </c>
      <c r="K2295" t="s">
        <v>59</v>
      </c>
      <c r="L2295" t="s">
        <v>51</v>
      </c>
      <c r="M2295" t="s">
        <v>49</v>
      </c>
      <c r="N2295">
        <v>2</v>
      </c>
      <c r="O2295">
        <v>35</v>
      </c>
      <c r="P2295">
        <v>1</v>
      </c>
      <c r="Q2295">
        <v>982</v>
      </c>
      <c r="R2295">
        <v>1</v>
      </c>
      <c r="S2295" t="s">
        <v>66</v>
      </c>
      <c r="T2295">
        <v>1</v>
      </c>
      <c r="U2295">
        <v>4</v>
      </c>
      <c r="V2295">
        <v>58</v>
      </c>
      <c r="W2295">
        <v>2</v>
      </c>
      <c r="X2295">
        <v>1</v>
      </c>
      <c r="Y2295">
        <v>3</v>
      </c>
      <c r="Z2295">
        <v>2258</v>
      </c>
      <c r="AA2295">
        <v>16340</v>
      </c>
      <c r="AB2295">
        <v>6</v>
      </c>
      <c r="AC2295">
        <v>12</v>
      </c>
      <c r="AD2295">
        <v>3</v>
      </c>
      <c r="AE2295">
        <v>2</v>
      </c>
      <c r="AF2295">
        <v>80</v>
      </c>
      <c r="AG2295">
        <v>1</v>
      </c>
      <c r="AH2295">
        <v>10</v>
      </c>
      <c r="AI2295">
        <v>3</v>
      </c>
      <c r="AJ2295">
        <v>8</v>
      </c>
      <c r="AK2295">
        <v>0</v>
      </c>
      <c r="AL2295">
        <v>1</v>
      </c>
      <c r="AM2295">
        <v>7</v>
      </c>
    </row>
    <row r="2296" spans="1:39" x14ac:dyDescent="0.25">
      <c r="A2296" t="s">
        <v>51</v>
      </c>
      <c r="B2296" t="s">
        <v>40</v>
      </c>
      <c r="C2296" t="s">
        <v>87</v>
      </c>
      <c r="D2296" t="s">
        <v>54</v>
      </c>
      <c r="E2296" t="s">
        <v>55</v>
      </c>
      <c r="F2296" t="s">
        <v>67</v>
      </c>
      <c r="G2296" t="s">
        <v>2373</v>
      </c>
      <c r="H2296">
        <v>2703</v>
      </c>
      <c r="I2296" t="s">
        <v>57</v>
      </c>
      <c r="J2296" t="s">
        <v>63</v>
      </c>
      <c r="K2296" t="s">
        <v>48</v>
      </c>
      <c r="L2296" t="s">
        <v>51</v>
      </c>
      <c r="M2296" t="s">
        <v>49</v>
      </c>
      <c r="N2296">
        <v>2</v>
      </c>
      <c r="O2296">
        <v>24</v>
      </c>
      <c r="P2296">
        <v>1</v>
      </c>
      <c r="Q2296">
        <v>477</v>
      </c>
      <c r="R2296">
        <v>24</v>
      </c>
      <c r="S2296" t="s">
        <v>72</v>
      </c>
      <c r="T2296">
        <v>1</v>
      </c>
      <c r="U2296">
        <v>4</v>
      </c>
      <c r="V2296">
        <v>49</v>
      </c>
      <c r="W2296">
        <v>3</v>
      </c>
      <c r="X2296">
        <v>1</v>
      </c>
      <c r="Y2296">
        <v>2</v>
      </c>
      <c r="Z2296">
        <v>3597</v>
      </c>
      <c r="AA2296">
        <v>6409</v>
      </c>
      <c r="AB2296">
        <v>8</v>
      </c>
      <c r="AC2296">
        <v>22</v>
      </c>
      <c r="AD2296">
        <v>4</v>
      </c>
      <c r="AE2296">
        <v>4</v>
      </c>
      <c r="AF2296">
        <v>80</v>
      </c>
      <c r="AG2296">
        <v>0</v>
      </c>
      <c r="AH2296">
        <v>6</v>
      </c>
      <c r="AI2296">
        <v>3</v>
      </c>
      <c r="AJ2296">
        <v>4</v>
      </c>
      <c r="AK2296">
        <v>3</v>
      </c>
      <c r="AL2296">
        <v>1</v>
      </c>
      <c r="AM2296">
        <v>2</v>
      </c>
    </row>
    <row r="2297" spans="1:39" x14ac:dyDescent="0.25">
      <c r="A2297" t="s">
        <v>39</v>
      </c>
      <c r="B2297" t="s">
        <v>40</v>
      </c>
      <c r="C2297" t="s">
        <v>64</v>
      </c>
      <c r="D2297" t="s">
        <v>42</v>
      </c>
      <c r="E2297" t="s">
        <v>55</v>
      </c>
      <c r="F2297" t="s">
        <v>44</v>
      </c>
      <c r="G2297" t="s">
        <v>2374</v>
      </c>
      <c r="H2297">
        <v>2704</v>
      </c>
      <c r="I2297" t="s">
        <v>46</v>
      </c>
      <c r="J2297" t="s">
        <v>63</v>
      </c>
      <c r="K2297" t="s">
        <v>59</v>
      </c>
      <c r="L2297" t="s">
        <v>39</v>
      </c>
      <c r="M2297" t="s">
        <v>49</v>
      </c>
      <c r="N2297">
        <v>4</v>
      </c>
      <c r="O2297">
        <v>28</v>
      </c>
      <c r="P2297">
        <v>0</v>
      </c>
      <c r="Q2297">
        <v>1485</v>
      </c>
      <c r="R2297">
        <v>12</v>
      </c>
      <c r="S2297" t="s">
        <v>60</v>
      </c>
      <c r="T2297">
        <v>1</v>
      </c>
      <c r="U2297">
        <v>3</v>
      </c>
      <c r="V2297">
        <v>79</v>
      </c>
      <c r="W2297">
        <v>3</v>
      </c>
      <c r="X2297">
        <v>1</v>
      </c>
      <c r="Y2297">
        <v>4</v>
      </c>
      <c r="Z2297">
        <v>2515</v>
      </c>
      <c r="AA2297">
        <v>22955</v>
      </c>
      <c r="AB2297">
        <v>1</v>
      </c>
      <c r="AC2297">
        <v>11</v>
      </c>
      <c r="AD2297">
        <v>3</v>
      </c>
      <c r="AE2297">
        <v>4</v>
      </c>
      <c r="AF2297">
        <v>80</v>
      </c>
      <c r="AG2297">
        <v>0</v>
      </c>
      <c r="AH2297">
        <v>1</v>
      </c>
      <c r="AI2297">
        <v>2</v>
      </c>
      <c r="AJ2297">
        <v>1</v>
      </c>
      <c r="AK2297">
        <v>1</v>
      </c>
      <c r="AL2297">
        <v>0</v>
      </c>
      <c r="AM2297">
        <v>0</v>
      </c>
    </row>
    <row r="2298" spans="1:39" x14ac:dyDescent="0.25">
      <c r="A2298" t="s">
        <v>51</v>
      </c>
      <c r="B2298" t="s">
        <v>40</v>
      </c>
      <c r="C2298" t="s">
        <v>64</v>
      </c>
      <c r="D2298" t="s">
        <v>54</v>
      </c>
      <c r="E2298" t="s">
        <v>55</v>
      </c>
      <c r="F2298" t="s">
        <v>67</v>
      </c>
      <c r="G2298" t="s">
        <v>2375</v>
      </c>
      <c r="H2298">
        <v>2705</v>
      </c>
      <c r="I2298" t="s">
        <v>57</v>
      </c>
      <c r="J2298" t="s">
        <v>63</v>
      </c>
      <c r="K2298" t="s">
        <v>59</v>
      </c>
      <c r="L2298" t="s">
        <v>51</v>
      </c>
      <c r="M2298" t="s">
        <v>49</v>
      </c>
      <c r="N2298">
        <v>2</v>
      </c>
      <c r="O2298">
        <v>26</v>
      </c>
      <c r="P2298">
        <v>1</v>
      </c>
      <c r="Q2298">
        <v>1384</v>
      </c>
      <c r="R2298">
        <v>3</v>
      </c>
      <c r="S2298" t="s">
        <v>66</v>
      </c>
      <c r="T2298">
        <v>1</v>
      </c>
      <c r="U2298">
        <v>1</v>
      </c>
      <c r="V2298">
        <v>82</v>
      </c>
      <c r="W2298">
        <v>4</v>
      </c>
      <c r="X2298">
        <v>1</v>
      </c>
      <c r="Y2298">
        <v>4</v>
      </c>
      <c r="Z2298">
        <v>4420</v>
      </c>
      <c r="AA2298">
        <v>13421</v>
      </c>
      <c r="AB2298">
        <v>1</v>
      </c>
      <c r="AC2298">
        <v>22</v>
      </c>
      <c r="AD2298">
        <v>4</v>
      </c>
      <c r="AE2298">
        <v>2</v>
      </c>
      <c r="AF2298">
        <v>80</v>
      </c>
      <c r="AG2298">
        <v>1</v>
      </c>
      <c r="AH2298">
        <v>8</v>
      </c>
      <c r="AI2298">
        <v>3</v>
      </c>
      <c r="AJ2298">
        <v>8</v>
      </c>
      <c r="AK2298">
        <v>7</v>
      </c>
      <c r="AL2298">
        <v>0</v>
      </c>
      <c r="AM2298">
        <v>7</v>
      </c>
    </row>
    <row r="2299" spans="1:39" x14ac:dyDescent="0.25">
      <c r="A2299" t="s">
        <v>51</v>
      </c>
      <c r="B2299" t="s">
        <v>40</v>
      </c>
      <c r="C2299" t="s">
        <v>64</v>
      </c>
      <c r="D2299" t="s">
        <v>54</v>
      </c>
      <c r="E2299" t="s">
        <v>43</v>
      </c>
      <c r="F2299" t="s">
        <v>101</v>
      </c>
      <c r="G2299" t="s">
        <v>2376</v>
      </c>
      <c r="H2299">
        <v>2706</v>
      </c>
      <c r="I2299" t="s">
        <v>57</v>
      </c>
      <c r="J2299" t="s">
        <v>47</v>
      </c>
      <c r="K2299" t="s">
        <v>59</v>
      </c>
      <c r="L2299" t="s">
        <v>51</v>
      </c>
      <c r="M2299" t="s">
        <v>49</v>
      </c>
      <c r="N2299">
        <v>3</v>
      </c>
      <c r="O2299">
        <v>30</v>
      </c>
      <c r="P2299">
        <v>1</v>
      </c>
      <c r="Q2299">
        <v>852</v>
      </c>
      <c r="R2299">
        <v>10</v>
      </c>
      <c r="S2299" t="s">
        <v>72</v>
      </c>
      <c r="T2299">
        <v>1</v>
      </c>
      <c r="U2299">
        <v>3</v>
      </c>
      <c r="V2299">
        <v>72</v>
      </c>
      <c r="W2299">
        <v>2</v>
      </c>
      <c r="X2299">
        <v>2</v>
      </c>
      <c r="Y2299">
        <v>3</v>
      </c>
      <c r="Z2299">
        <v>6578</v>
      </c>
      <c r="AA2299">
        <v>2706</v>
      </c>
      <c r="AB2299">
        <v>1</v>
      </c>
      <c r="AC2299">
        <v>18</v>
      </c>
      <c r="AD2299">
        <v>3</v>
      </c>
      <c r="AE2299">
        <v>1</v>
      </c>
      <c r="AF2299">
        <v>80</v>
      </c>
      <c r="AG2299">
        <v>1</v>
      </c>
      <c r="AH2299">
        <v>10</v>
      </c>
      <c r="AI2299">
        <v>3</v>
      </c>
      <c r="AJ2299">
        <v>10</v>
      </c>
      <c r="AK2299">
        <v>3</v>
      </c>
      <c r="AL2299">
        <v>1</v>
      </c>
      <c r="AM2299">
        <v>4</v>
      </c>
    </row>
    <row r="2300" spans="1:39" x14ac:dyDescent="0.25">
      <c r="A2300" t="s">
        <v>51</v>
      </c>
      <c r="B2300" t="s">
        <v>52</v>
      </c>
      <c r="C2300" t="s">
        <v>41</v>
      </c>
      <c r="D2300" t="s">
        <v>54</v>
      </c>
      <c r="E2300" t="s">
        <v>55</v>
      </c>
      <c r="F2300" t="s">
        <v>67</v>
      </c>
      <c r="G2300" t="s">
        <v>2377</v>
      </c>
      <c r="H2300">
        <v>2707</v>
      </c>
      <c r="I2300" t="s">
        <v>46</v>
      </c>
      <c r="J2300" t="s">
        <v>58</v>
      </c>
      <c r="K2300" t="s">
        <v>59</v>
      </c>
      <c r="L2300" t="s">
        <v>39</v>
      </c>
      <c r="M2300" t="s">
        <v>49</v>
      </c>
      <c r="N2300">
        <v>3</v>
      </c>
      <c r="O2300">
        <v>40</v>
      </c>
      <c r="P2300">
        <v>1</v>
      </c>
      <c r="Q2300">
        <v>902</v>
      </c>
      <c r="R2300">
        <v>26</v>
      </c>
      <c r="S2300" t="s">
        <v>50</v>
      </c>
      <c r="T2300">
        <v>1</v>
      </c>
      <c r="U2300">
        <v>3</v>
      </c>
      <c r="V2300">
        <v>92</v>
      </c>
      <c r="W2300">
        <v>2</v>
      </c>
      <c r="X2300">
        <v>2</v>
      </c>
      <c r="Y2300">
        <v>4</v>
      </c>
      <c r="Z2300">
        <v>4422</v>
      </c>
      <c r="AA2300">
        <v>21203</v>
      </c>
      <c r="AB2300">
        <v>3</v>
      </c>
      <c r="AC2300">
        <v>13</v>
      </c>
      <c r="AD2300">
        <v>3</v>
      </c>
      <c r="AE2300">
        <v>4</v>
      </c>
      <c r="AF2300">
        <v>80</v>
      </c>
      <c r="AG2300">
        <v>1</v>
      </c>
      <c r="AH2300">
        <v>16</v>
      </c>
      <c r="AI2300">
        <v>1</v>
      </c>
      <c r="AJ2300">
        <v>1</v>
      </c>
      <c r="AK2300">
        <v>1</v>
      </c>
      <c r="AL2300">
        <v>0</v>
      </c>
      <c r="AM2300">
        <v>0</v>
      </c>
    </row>
    <row r="2301" spans="1:39" x14ac:dyDescent="0.25">
      <c r="A2301" t="s">
        <v>51</v>
      </c>
      <c r="B2301" t="s">
        <v>40</v>
      </c>
      <c r="C2301" t="s">
        <v>41</v>
      </c>
      <c r="D2301" t="s">
        <v>54</v>
      </c>
      <c r="E2301" t="s">
        <v>55</v>
      </c>
      <c r="F2301" t="s">
        <v>44</v>
      </c>
      <c r="G2301" t="s">
        <v>2378</v>
      </c>
      <c r="H2301">
        <v>2708</v>
      </c>
      <c r="I2301" t="s">
        <v>57</v>
      </c>
      <c r="J2301" t="s">
        <v>76</v>
      </c>
      <c r="K2301" t="s">
        <v>74</v>
      </c>
      <c r="L2301" t="s">
        <v>51</v>
      </c>
      <c r="M2301" t="s">
        <v>49</v>
      </c>
      <c r="N2301">
        <v>2</v>
      </c>
      <c r="O2301">
        <v>35</v>
      </c>
      <c r="P2301">
        <v>1</v>
      </c>
      <c r="Q2301">
        <v>819</v>
      </c>
      <c r="R2301">
        <v>2</v>
      </c>
      <c r="S2301" t="s">
        <v>72</v>
      </c>
      <c r="T2301">
        <v>1</v>
      </c>
      <c r="U2301">
        <v>3</v>
      </c>
      <c r="V2301">
        <v>44</v>
      </c>
      <c r="W2301">
        <v>2</v>
      </c>
      <c r="X2301">
        <v>3</v>
      </c>
      <c r="Y2301">
        <v>2</v>
      </c>
      <c r="Z2301">
        <v>10274</v>
      </c>
      <c r="AA2301">
        <v>19588</v>
      </c>
      <c r="AB2301">
        <v>2</v>
      </c>
      <c r="AC2301">
        <v>18</v>
      </c>
      <c r="AD2301">
        <v>3</v>
      </c>
      <c r="AE2301">
        <v>2</v>
      </c>
      <c r="AF2301">
        <v>80</v>
      </c>
      <c r="AG2301">
        <v>1</v>
      </c>
      <c r="AH2301">
        <v>15</v>
      </c>
      <c r="AI2301">
        <v>4</v>
      </c>
      <c r="AJ2301">
        <v>7</v>
      </c>
      <c r="AK2301">
        <v>7</v>
      </c>
      <c r="AL2301">
        <v>6</v>
      </c>
      <c r="AM2301">
        <v>4</v>
      </c>
    </row>
    <row r="2302" spans="1:39" x14ac:dyDescent="0.25">
      <c r="A2302" t="s">
        <v>51</v>
      </c>
      <c r="B2302" t="s">
        <v>52</v>
      </c>
      <c r="C2302" t="s">
        <v>64</v>
      </c>
      <c r="D2302" t="s">
        <v>54</v>
      </c>
      <c r="E2302" t="s">
        <v>55</v>
      </c>
      <c r="F2302" t="s">
        <v>67</v>
      </c>
      <c r="G2302" t="s">
        <v>2379</v>
      </c>
      <c r="H2302">
        <v>2709</v>
      </c>
      <c r="I2302" t="s">
        <v>57</v>
      </c>
      <c r="J2302" t="s">
        <v>78</v>
      </c>
      <c r="K2302" t="s">
        <v>48</v>
      </c>
      <c r="L2302" t="s">
        <v>51</v>
      </c>
      <c r="M2302" t="s">
        <v>49</v>
      </c>
      <c r="N2302">
        <v>3</v>
      </c>
      <c r="O2302">
        <v>34</v>
      </c>
      <c r="P2302">
        <v>1</v>
      </c>
      <c r="Q2302">
        <v>669</v>
      </c>
      <c r="R2302">
        <v>1</v>
      </c>
      <c r="S2302" t="s">
        <v>72</v>
      </c>
      <c r="T2302">
        <v>1</v>
      </c>
      <c r="U2302">
        <v>4</v>
      </c>
      <c r="V2302">
        <v>97</v>
      </c>
      <c r="W2302">
        <v>2</v>
      </c>
      <c r="X2302">
        <v>2</v>
      </c>
      <c r="Y2302">
        <v>1</v>
      </c>
      <c r="Z2302">
        <v>5343</v>
      </c>
      <c r="AA2302">
        <v>25755</v>
      </c>
      <c r="AB2302">
        <v>0</v>
      </c>
      <c r="AC2302">
        <v>20</v>
      </c>
      <c r="AD2302">
        <v>4</v>
      </c>
      <c r="AE2302">
        <v>3</v>
      </c>
      <c r="AF2302">
        <v>80</v>
      </c>
      <c r="AG2302">
        <v>0</v>
      </c>
      <c r="AH2302">
        <v>14</v>
      </c>
      <c r="AI2302">
        <v>3</v>
      </c>
      <c r="AJ2302">
        <v>13</v>
      </c>
      <c r="AK2302">
        <v>9</v>
      </c>
      <c r="AL2302">
        <v>4</v>
      </c>
      <c r="AM2302">
        <v>9</v>
      </c>
    </row>
    <row r="2303" spans="1:39" x14ac:dyDescent="0.25">
      <c r="A2303" t="s">
        <v>51</v>
      </c>
      <c r="B2303" t="s">
        <v>52</v>
      </c>
      <c r="C2303" t="s">
        <v>41</v>
      </c>
      <c r="D2303" t="s">
        <v>54</v>
      </c>
      <c r="E2303" t="s">
        <v>55</v>
      </c>
      <c r="F2303" t="s">
        <v>61</v>
      </c>
      <c r="G2303" t="s">
        <v>2380</v>
      </c>
      <c r="H2303">
        <v>2710</v>
      </c>
      <c r="I2303" t="s">
        <v>57</v>
      </c>
      <c r="J2303" t="s">
        <v>63</v>
      </c>
      <c r="K2303" t="s">
        <v>59</v>
      </c>
      <c r="L2303" t="s">
        <v>51</v>
      </c>
      <c r="M2303" t="s">
        <v>49</v>
      </c>
      <c r="N2303">
        <v>2</v>
      </c>
      <c r="O2303">
        <v>35</v>
      </c>
      <c r="P2303">
        <v>1</v>
      </c>
      <c r="Q2303">
        <v>636</v>
      </c>
      <c r="R2303">
        <v>4</v>
      </c>
      <c r="S2303" t="s">
        <v>66</v>
      </c>
      <c r="T2303">
        <v>1</v>
      </c>
      <c r="U2303">
        <v>4</v>
      </c>
      <c r="V2303">
        <v>47</v>
      </c>
      <c r="W2303">
        <v>2</v>
      </c>
      <c r="X2303">
        <v>1</v>
      </c>
      <c r="Y2303">
        <v>4</v>
      </c>
      <c r="Z2303">
        <v>2376</v>
      </c>
      <c r="AA2303">
        <v>26537</v>
      </c>
      <c r="AB2303">
        <v>1</v>
      </c>
      <c r="AC2303">
        <v>13</v>
      </c>
      <c r="AD2303">
        <v>3</v>
      </c>
      <c r="AE2303">
        <v>2</v>
      </c>
      <c r="AF2303">
        <v>80</v>
      </c>
      <c r="AG2303">
        <v>1</v>
      </c>
      <c r="AH2303">
        <v>2</v>
      </c>
      <c r="AI2303">
        <v>4</v>
      </c>
      <c r="AJ2303">
        <v>2</v>
      </c>
      <c r="AK2303">
        <v>2</v>
      </c>
      <c r="AL2303">
        <v>2</v>
      </c>
      <c r="AM2303">
        <v>2</v>
      </c>
    </row>
    <row r="2304" spans="1:39" x14ac:dyDescent="0.25">
      <c r="A2304" t="s">
        <v>39</v>
      </c>
      <c r="B2304" t="s">
        <v>40</v>
      </c>
      <c r="C2304" t="s">
        <v>41</v>
      </c>
      <c r="D2304" t="s">
        <v>42</v>
      </c>
      <c r="E2304" t="s">
        <v>43</v>
      </c>
      <c r="F2304" t="s">
        <v>101</v>
      </c>
      <c r="G2304" t="s">
        <v>2381</v>
      </c>
      <c r="H2304">
        <v>2711</v>
      </c>
      <c r="I2304" t="s">
        <v>46</v>
      </c>
      <c r="J2304" t="s">
        <v>47</v>
      </c>
      <c r="K2304" t="s">
        <v>48</v>
      </c>
      <c r="L2304" t="s">
        <v>51</v>
      </c>
      <c r="M2304" t="s">
        <v>49</v>
      </c>
      <c r="N2304">
        <v>2</v>
      </c>
      <c r="O2304">
        <v>43</v>
      </c>
      <c r="P2304">
        <v>0</v>
      </c>
      <c r="Q2304">
        <v>1372</v>
      </c>
      <c r="R2304">
        <v>9</v>
      </c>
      <c r="S2304" t="s">
        <v>72</v>
      </c>
      <c r="T2304">
        <v>1</v>
      </c>
      <c r="U2304">
        <v>1</v>
      </c>
      <c r="V2304">
        <v>85</v>
      </c>
      <c r="W2304">
        <v>1</v>
      </c>
      <c r="X2304">
        <v>2</v>
      </c>
      <c r="Y2304">
        <v>3</v>
      </c>
      <c r="Z2304">
        <v>5346</v>
      </c>
      <c r="AA2304">
        <v>9489</v>
      </c>
      <c r="AB2304">
        <v>8</v>
      </c>
      <c r="AC2304">
        <v>13</v>
      </c>
      <c r="AD2304">
        <v>3</v>
      </c>
      <c r="AE2304">
        <v>2</v>
      </c>
      <c r="AF2304">
        <v>80</v>
      </c>
      <c r="AG2304">
        <v>0</v>
      </c>
      <c r="AH2304">
        <v>7</v>
      </c>
      <c r="AI2304">
        <v>2</v>
      </c>
      <c r="AJ2304">
        <v>4</v>
      </c>
      <c r="AK2304">
        <v>3</v>
      </c>
      <c r="AL2304">
        <v>1</v>
      </c>
      <c r="AM2304">
        <v>3</v>
      </c>
    </row>
    <row r="2305" spans="1:39" x14ac:dyDescent="0.25">
      <c r="A2305" t="s">
        <v>51</v>
      </c>
      <c r="B2305" t="s">
        <v>86</v>
      </c>
      <c r="C2305" t="s">
        <v>64</v>
      </c>
      <c r="D2305" t="s">
        <v>54</v>
      </c>
      <c r="E2305" t="s">
        <v>43</v>
      </c>
      <c r="F2305" t="s">
        <v>44</v>
      </c>
      <c r="G2305" t="s">
        <v>2382</v>
      </c>
      <c r="H2305">
        <v>2712</v>
      </c>
      <c r="I2305" t="s">
        <v>46</v>
      </c>
      <c r="J2305" t="s">
        <v>94</v>
      </c>
      <c r="K2305" t="s">
        <v>74</v>
      </c>
      <c r="L2305" t="s">
        <v>51</v>
      </c>
      <c r="M2305" t="s">
        <v>49</v>
      </c>
      <c r="N2305">
        <v>3</v>
      </c>
      <c r="O2305">
        <v>32</v>
      </c>
      <c r="P2305">
        <v>1</v>
      </c>
      <c r="Q2305">
        <v>862</v>
      </c>
      <c r="R2305">
        <v>2</v>
      </c>
      <c r="S2305" t="s">
        <v>60</v>
      </c>
      <c r="T2305">
        <v>1</v>
      </c>
      <c r="U2305">
        <v>3</v>
      </c>
      <c r="V2305">
        <v>76</v>
      </c>
      <c r="W2305">
        <v>3</v>
      </c>
      <c r="X2305">
        <v>1</v>
      </c>
      <c r="Y2305">
        <v>1</v>
      </c>
      <c r="Z2305">
        <v>2827</v>
      </c>
      <c r="AA2305">
        <v>14947</v>
      </c>
      <c r="AB2305">
        <v>1</v>
      </c>
      <c r="AC2305">
        <v>12</v>
      </c>
      <c r="AD2305">
        <v>3</v>
      </c>
      <c r="AE2305">
        <v>3</v>
      </c>
      <c r="AF2305">
        <v>80</v>
      </c>
      <c r="AG2305">
        <v>3</v>
      </c>
      <c r="AH2305">
        <v>1</v>
      </c>
      <c r="AI2305">
        <v>3</v>
      </c>
      <c r="AJ2305">
        <v>1</v>
      </c>
      <c r="AK2305">
        <v>0</v>
      </c>
      <c r="AL2305">
        <v>0</v>
      </c>
      <c r="AM2305">
        <v>0</v>
      </c>
    </row>
    <row r="2306" spans="1:39" x14ac:dyDescent="0.25">
      <c r="A2306" t="s">
        <v>51</v>
      </c>
      <c r="B2306" t="s">
        <v>40</v>
      </c>
      <c r="C2306" t="s">
        <v>70</v>
      </c>
      <c r="D2306" t="s">
        <v>54</v>
      </c>
      <c r="E2306" t="s">
        <v>55</v>
      </c>
      <c r="F2306" t="s">
        <v>108</v>
      </c>
      <c r="G2306" t="s">
        <v>2383</v>
      </c>
      <c r="H2306">
        <v>2713</v>
      </c>
      <c r="I2306" t="s">
        <v>46</v>
      </c>
      <c r="J2306" t="s">
        <v>90</v>
      </c>
      <c r="K2306" t="s">
        <v>74</v>
      </c>
      <c r="L2306" t="s">
        <v>51</v>
      </c>
      <c r="M2306" t="s">
        <v>49</v>
      </c>
      <c r="N2306">
        <v>2</v>
      </c>
      <c r="O2306">
        <v>56</v>
      </c>
      <c r="P2306">
        <v>1</v>
      </c>
      <c r="Q2306">
        <v>718</v>
      </c>
      <c r="R2306">
        <v>4</v>
      </c>
      <c r="S2306" t="s">
        <v>66</v>
      </c>
      <c r="T2306">
        <v>1</v>
      </c>
      <c r="U2306">
        <v>4</v>
      </c>
      <c r="V2306">
        <v>92</v>
      </c>
      <c r="W2306">
        <v>3</v>
      </c>
      <c r="X2306">
        <v>5</v>
      </c>
      <c r="Y2306">
        <v>1</v>
      </c>
      <c r="Z2306">
        <v>19943</v>
      </c>
      <c r="AA2306">
        <v>18575</v>
      </c>
      <c r="AB2306">
        <v>4</v>
      </c>
      <c r="AC2306">
        <v>13</v>
      </c>
      <c r="AD2306">
        <v>3</v>
      </c>
      <c r="AE2306">
        <v>4</v>
      </c>
      <c r="AF2306">
        <v>80</v>
      </c>
      <c r="AG2306">
        <v>1</v>
      </c>
      <c r="AH2306">
        <v>28</v>
      </c>
      <c r="AI2306">
        <v>3</v>
      </c>
      <c r="AJ2306">
        <v>5</v>
      </c>
      <c r="AK2306">
        <v>2</v>
      </c>
      <c r="AL2306">
        <v>4</v>
      </c>
      <c r="AM2306">
        <v>2</v>
      </c>
    </row>
    <row r="2307" spans="1:39" x14ac:dyDescent="0.25">
      <c r="A2307" t="s">
        <v>51</v>
      </c>
      <c r="B2307" t="s">
        <v>40</v>
      </c>
      <c r="C2307" t="s">
        <v>64</v>
      </c>
      <c r="D2307" t="s">
        <v>54</v>
      </c>
      <c r="E2307" t="s">
        <v>55</v>
      </c>
      <c r="F2307" t="s">
        <v>67</v>
      </c>
      <c r="G2307" t="s">
        <v>2384</v>
      </c>
      <c r="H2307">
        <v>2714</v>
      </c>
      <c r="I2307" t="s">
        <v>46</v>
      </c>
      <c r="J2307" t="s">
        <v>63</v>
      </c>
      <c r="K2307" t="s">
        <v>59</v>
      </c>
      <c r="L2307" t="s">
        <v>51</v>
      </c>
      <c r="M2307" t="s">
        <v>49</v>
      </c>
      <c r="N2307">
        <v>5</v>
      </c>
      <c r="O2307">
        <v>29</v>
      </c>
      <c r="P2307">
        <v>1</v>
      </c>
      <c r="Q2307">
        <v>1401</v>
      </c>
      <c r="R2307">
        <v>6</v>
      </c>
      <c r="S2307" t="s">
        <v>60</v>
      </c>
      <c r="T2307">
        <v>1</v>
      </c>
      <c r="U2307">
        <v>2</v>
      </c>
      <c r="V2307">
        <v>54</v>
      </c>
      <c r="W2307">
        <v>3</v>
      </c>
      <c r="X2307">
        <v>1</v>
      </c>
      <c r="Y2307">
        <v>4</v>
      </c>
      <c r="Z2307">
        <v>3131</v>
      </c>
      <c r="AA2307">
        <v>26342</v>
      </c>
      <c r="AB2307">
        <v>1</v>
      </c>
      <c r="AC2307">
        <v>13</v>
      </c>
      <c r="AD2307">
        <v>3</v>
      </c>
      <c r="AE2307">
        <v>1</v>
      </c>
      <c r="AF2307">
        <v>80</v>
      </c>
      <c r="AG2307">
        <v>1</v>
      </c>
      <c r="AH2307">
        <v>10</v>
      </c>
      <c r="AI2307">
        <v>3</v>
      </c>
      <c r="AJ2307">
        <v>10</v>
      </c>
      <c r="AK2307">
        <v>8</v>
      </c>
      <c r="AL2307">
        <v>0</v>
      </c>
      <c r="AM2307">
        <v>8</v>
      </c>
    </row>
    <row r="2308" spans="1:39" x14ac:dyDescent="0.25">
      <c r="A2308" t="s">
        <v>51</v>
      </c>
      <c r="B2308" t="s">
        <v>40</v>
      </c>
      <c r="C2308" t="s">
        <v>87</v>
      </c>
      <c r="D2308" t="s">
        <v>54</v>
      </c>
      <c r="E2308" t="s">
        <v>55</v>
      </c>
      <c r="F2308" t="s">
        <v>44</v>
      </c>
      <c r="G2308" t="s">
        <v>2385</v>
      </c>
      <c r="H2308">
        <v>2715</v>
      </c>
      <c r="I2308" t="s">
        <v>57</v>
      </c>
      <c r="J2308" t="s">
        <v>58</v>
      </c>
      <c r="K2308" t="s">
        <v>48</v>
      </c>
      <c r="L2308" t="s">
        <v>51</v>
      </c>
      <c r="M2308" t="s">
        <v>49</v>
      </c>
      <c r="N2308">
        <v>4</v>
      </c>
      <c r="O2308">
        <v>19</v>
      </c>
      <c r="P2308">
        <v>1</v>
      </c>
      <c r="Q2308">
        <v>645</v>
      </c>
      <c r="R2308">
        <v>9</v>
      </c>
      <c r="S2308" t="s">
        <v>50</v>
      </c>
      <c r="T2308">
        <v>1</v>
      </c>
      <c r="U2308">
        <v>3</v>
      </c>
      <c r="V2308">
        <v>54</v>
      </c>
      <c r="W2308">
        <v>3</v>
      </c>
      <c r="X2308">
        <v>1</v>
      </c>
      <c r="Y2308">
        <v>1</v>
      </c>
      <c r="Z2308">
        <v>2552</v>
      </c>
      <c r="AA2308">
        <v>7172</v>
      </c>
      <c r="AB2308">
        <v>1</v>
      </c>
      <c r="AC2308">
        <v>25</v>
      </c>
      <c r="AD2308">
        <v>4</v>
      </c>
      <c r="AE2308">
        <v>3</v>
      </c>
      <c r="AF2308">
        <v>80</v>
      </c>
      <c r="AG2308">
        <v>0</v>
      </c>
      <c r="AH2308">
        <v>1</v>
      </c>
      <c r="AI2308">
        <v>3</v>
      </c>
      <c r="AJ2308">
        <v>1</v>
      </c>
      <c r="AK2308">
        <v>1</v>
      </c>
      <c r="AL2308">
        <v>0</v>
      </c>
      <c r="AM2308">
        <v>0</v>
      </c>
    </row>
    <row r="2309" spans="1:39" x14ac:dyDescent="0.25">
      <c r="A2309" t="s">
        <v>51</v>
      </c>
      <c r="B2309" t="s">
        <v>40</v>
      </c>
      <c r="C2309" t="s">
        <v>53</v>
      </c>
      <c r="D2309" t="s">
        <v>54</v>
      </c>
      <c r="E2309" t="s">
        <v>55</v>
      </c>
      <c r="F2309" t="s">
        <v>67</v>
      </c>
      <c r="G2309" t="s">
        <v>2386</v>
      </c>
      <c r="H2309">
        <v>2716</v>
      </c>
      <c r="I2309" t="s">
        <v>46</v>
      </c>
      <c r="J2309" t="s">
        <v>58</v>
      </c>
      <c r="K2309" t="s">
        <v>59</v>
      </c>
      <c r="L2309" t="s">
        <v>39</v>
      </c>
      <c r="M2309" t="s">
        <v>49</v>
      </c>
      <c r="N2309">
        <v>2</v>
      </c>
      <c r="O2309">
        <v>45</v>
      </c>
      <c r="P2309">
        <v>1</v>
      </c>
      <c r="Q2309">
        <v>1457</v>
      </c>
      <c r="R2309">
        <v>7</v>
      </c>
      <c r="S2309" t="s">
        <v>72</v>
      </c>
      <c r="T2309">
        <v>1</v>
      </c>
      <c r="U2309">
        <v>1</v>
      </c>
      <c r="V2309">
        <v>83</v>
      </c>
      <c r="W2309">
        <v>3</v>
      </c>
      <c r="X2309">
        <v>1</v>
      </c>
      <c r="Y2309">
        <v>3</v>
      </c>
      <c r="Z2309">
        <v>4477</v>
      </c>
      <c r="AA2309">
        <v>20100</v>
      </c>
      <c r="AB2309">
        <v>4</v>
      </c>
      <c r="AC2309">
        <v>19</v>
      </c>
      <c r="AD2309">
        <v>3</v>
      </c>
      <c r="AE2309">
        <v>3</v>
      </c>
      <c r="AF2309">
        <v>80</v>
      </c>
      <c r="AG2309">
        <v>1</v>
      </c>
      <c r="AH2309">
        <v>7</v>
      </c>
      <c r="AI2309">
        <v>2</v>
      </c>
      <c r="AJ2309">
        <v>3</v>
      </c>
      <c r="AK2309">
        <v>2</v>
      </c>
      <c r="AL2309">
        <v>0</v>
      </c>
      <c r="AM2309">
        <v>2</v>
      </c>
    </row>
    <row r="2310" spans="1:39" x14ac:dyDescent="0.25">
      <c r="A2310" t="s">
        <v>51</v>
      </c>
      <c r="B2310" t="s">
        <v>40</v>
      </c>
      <c r="C2310" t="s">
        <v>41</v>
      </c>
      <c r="D2310" t="s">
        <v>54</v>
      </c>
      <c r="E2310" t="s">
        <v>55</v>
      </c>
      <c r="F2310" t="s">
        <v>44</v>
      </c>
      <c r="G2310" t="s">
        <v>2387</v>
      </c>
      <c r="H2310">
        <v>2717</v>
      </c>
      <c r="I2310" t="s">
        <v>46</v>
      </c>
      <c r="J2310" t="s">
        <v>76</v>
      </c>
      <c r="K2310" t="s">
        <v>59</v>
      </c>
      <c r="L2310" t="s">
        <v>51</v>
      </c>
      <c r="M2310" t="s">
        <v>49</v>
      </c>
      <c r="N2310">
        <v>2</v>
      </c>
      <c r="O2310">
        <v>37</v>
      </c>
      <c r="P2310">
        <v>1</v>
      </c>
      <c r="Q2310">
        <v>977</v>
      </c>
      <c r="R2310">
        <v>1</v>
      </c>
      <c r="S2310" t="s">
        <v>72</v>
      </c>
      <c r="T2310">
        <v>1</v>
      </c>
      <c r="U2310">
        <v>4</v>
      </c>
      <c r="V2310">
        <v>56</v>
      </c>
      <c r="W2310">
        <v>2</v>
      </c>
      <c r="X2310">
        <v>2</v>
      </c>
      <c r="Y2310">
        <v>4</v>
      </c>
      <c r="Z2310">
        <v>6474</v>
      </c>
      <c r="AA2310">
        <v>9961</v>
      </c>
      <c r="AB2310">
        <v>1</v>
      </c>
      <c r="AC2310">
        <v>13</v>
      </c>
      <c r="AD2310">
        <v>3</v>
      </c>
      <c r="AE2310">
        <v>2</v>
      </c>
      <c r="AF2310">
        <v>80</v>
      </c>
      <c r="AG2310">
        <v>1</v>
      </c>
      <c r="AH2310">
        <v>14</v>
      </c>
      <c r="AI2310">
        <v>2</v>
      </c>
      <c r="AJ2310">
        <v>14</v>
      </c>
      <c r="AK2310">
        <v>8</v>
      </c>
      <c r="AL2310">
        <v>3</v>
      </c>
      <c r="AM2310">
        <v>11</v>
      </c>
    </row>
    <row r="2311" spans="1:39" x14ac:dyDescent="0.25">
      <c r="A2311" t="s">
        <v>51</v>
      </c>
      <c r="B2311" t="s">
        <v>40</v>
      </c>
      <c r="C2311" t="s">
        <v>87</v>
      </c>
      <c r="D2311" t="s">
        <v>54</v>
      </c>
      <c r="E2311" t="s">
        <v>55</v>
      </c>
      <c r="F2311" t="s">
        <v>44</v>
      </c>
      <c r="G2311" t="s">
        <v>2388</v>
      </c>
      <c r="H2311">
        <v>2718</v>
      </c>
      <c r="I2311" t="s">
        <v>57</v>
      </c>
      <c r="J2311" t="s">
        <v>63</v>
      </c>
      <c r="K2311" t="s">
        <v>48</v>
      </c>
      <c r="L2311" t="s">
        <v>51</v>
      </c>
      <c r="M2311" t="s">
        <v>49</v>
      </c>
      <c r="N2311">
        <v>2</v>
      </c>
      <c r="O2311">
        <v>20</v>
      </c>
      <c r="P2311">
        <v>1</v>
      </c>
      <c r="Q2311">
        <v>805</v>
      </c>
      <c r="R2311">
        <v>3</v>
      </c>
      <c r="S2311" t="s">
        <v>72</v>
      </c>
      <c r="T2311">
        <v>1</v>
      </c>
      <c r="U2311">
        <v>1</v>
      </c>
      <c r="V2311">
        <v>87</v>
      </c>
      <c r="W2311">
        <v>2</v>
      </c>
      <c r="X2311">
        <v>1</v>
      </c>
      <c r="Y2311">
        <v>3</v>
      </c>
      <c r="Z2311">
        <v>3033</v>
      </c>
      <c r="AA2311">
        <v>12828</v>
      </c>
      <c r="AB2311">
        <v>1</v>
      </c>
      <c r="AC2311">
        <v>12</v>
      </c>
      <c r="AD2311">
        <v>3</v>
      </c>
      <c r="AE2311">
        <v>1</v>
      </c>
      <c r="AF2311">
        <v>80</v>
      </c>
      <c r="AG2311">
        <v>0</v>
      </c>
      <c r="AH2311">
        <v>2</v>
      </c>
      <c r="AI2311">
        <v>2</v>
      </c>
      <c r="AJ2311">
        <v>2</v>
      </c>
      <c r="AK2311">
        <v>2</v>
      </c>
      <c r="AL2311">
        <v>1</v>
      </c>
      <c r="AM2311">
        <v>2</v>
      </c>
    </row>
    <row r="2312" spans="1:39" x14ac:dyDescent="0.25">
      <c r="A2312" t="s">
        <v>39</v>
      </c>
      <c r="B2312" t="s">
        <v>40</v>
      </c>
      <c r="C2312" t="s">
        <v>41</v>
      </c>
      <c r="D2312" t="s">
        <v>42</v>
      </c>
      <c r="E2312" t="s">
        <v>55</v>
      </c>
      <c r="F2312" t="s">
        <v>44</v>
      </c>
      <c r="G2312" t="s">
        <v>2389</v>
      </c>
      <c r="H2312">
        <v>2719</v>
      </c>
      <c r="I2312" t="s">
        <v>57</v>
      </c>
      <c r="J2312" t="s">
        <v>58</v>
      </c>
      <c r="K2312" t="s">
        <v>48</v>
      </c>
      <c r="L2312" t="s">
        <v>39</v>
      </c>
      <c r="M2312" t="s">
        <v>49</v>
      </c>
      <c r="N2312">
        <v>4</v>
      </c>
      <c r="O2312">
        <v>44</v>
      </c>
      <c r="P2312">
        <v>0</v>
      </c>
      <c r="Q2312">
        <v>1097</v>
      </c>
      <c r="R2312">
        <v>10</v>
      </c>
      <c r="S2312" t="s">
        <v>66</v>
      </c>
      <c r="T2312">
        <v>1</v>
      </c>
      <c r="U2312">
        <v>3</v>
      </c>
      <c r="V2312">
        <v>96</v>
      </c>
      <c r="W2312">
        <v>3</v>
      </c>
      <c r="X2312">
        <v>1</v>
      </c>
      <c r="Y2312">
        <v>3</v>
      </c>
      <c r="Z2312">
        <v>2936</v>
      </c>
      <c r="AA2312">
        <v>10826</v>
      </c>
      <c r="AB2312">
        <v>1</v>
      </c>
      <c r="AC2312">
        <v>11</v>
      </c>
      <c r="AD2312">
        <v>3</v>
      </c>
      <c r="AE2312">
        <v>3</v>
      </c>
      <c r="AF2312">
        <v>80</v>
      </c>
      <c r="AG2312">
        <v>0</v>
      </c>
      <c r="AH2312">
        <v>6</v>
      </c>
      <c r="AI2312">
        <v>3</v>
      </c>
      <c r="AJ2312">
        <v>6</v>
      </c>
      <c r="AK2312">
        <v>4</v>
      </c>
      <c r="AL2312">
        <v>0</v>
      </c>
      <c r="AM2312">
        <v>2</v>
      </c>
    </row>
    <row r="2313" spans="1:39" x14ac:dyDescent="0.25">
      <c r="A2313" t="s">
        <v>51</v>
      </c>
      <c r="B2313" t="s">
        <v>40</v>
      </c>
      <c r="C2313" t="s">
        <v>53</v>
      </c>
      <c r="D2313" t="s">
        <v>54</v>
      </c>
      <c r="E2313" t="s">
        <v>55</v>
      </c>
      <c r="F2313" t="s">
        <v>67</v>
      </c>
      <c r="G2313" t="s">
        <v>2390</v>
      </c>
      <c r="H2313">
        <v>2720</v>
      </c>
      <c r="I2313" t="s">
        <v>46</v>
      </c>
      <c r="J2313" t="s">
        <v>90</v>
      </c>
      <c r="K2313" t="s">
        <v>74</v>
      </c>
      <c r="L2313" t="s">
        <v>51</v>
      </c>
      <c r="M2313" t="s">
        <v>49</v>
      </c>
      <c r="N2313">
        <v>6</v>
      </c>
      <c r="O2313">
        <v>53</v>
      </c>
      <c r="P2313">
        <v>1</v>
      </c>
      <c r="Q2313">
        <v>1223</v>
      </c>
      <c r="R2313">
        <v>7</v>
      </c>
      <c r="S2313" t="s">
        <v>50</v>
      </c>
      <c r="T2313">
        <v>1</v>
      </c>
      <c r="U2313">
        <v>4</v>
      </c>
      <c r="V2313">
        <v>50</v>
      </c>
      <c r="W2313">
        <v>3</v>
      </c>
      <c r="X2313">
        <v>5</v>
      </c>
      <c r="Y2313">
        <v>3</v>
      </c>
      <c r="Z2313">
        <v>18606</v>
      </c>
      <c r="AA2313">
        <v>18640</v>
      </c>
      <c r="AB2313">
        <v>3</v>
      </c>
      <c r="AC2313">
        <v>18</v>
      </c>
      <c r="AD2313">
        <v>3</v>
      </c>
      <c r="AE2313">
        <v>2</v>
      </c>
      <c r="AF2313">
        <v>80</v>
      </c>
      <c r="AG2313">
        <v>1</v>
      </c>
      <c r="AH2313">
        <v>26</v>
      </c>
      <c r="AI2313">
        <v>3</v>
      </c>
      <c r="AJ2313">
        <v>7</v>
      </c>
      <c r="AK2313">
        <v>7</v>
      </c>
      <c r="AL2313">
        <v>4</v>
      </c>
      <c r="AM2313">
        <v>7</v>
      </c>
    </row>
    <row r="2314" spans="1:39" x14ac:dyDescent="0.25">
      <c r="A2314" t="s">
        <v>51</v>
      </c>
      <c r="B2314" t="s">
        <v>40</v>
      </c>
      <c r="C2314" t="s">
        <v>64</v>
      </c>
      <c r="D2314" t="s">
        <v>54</v>
      </c>
      <c r="E2314" t="s">
        <v>55</v>
      </c>
      <c r="F2314" t="s">
        <v>44</v>
      </c>
      <c r="G2314" t="s">
        <v>2391</v>
      </c>
      <c r="H2314">
        <v>2721</v>
      </c>
      <c r="I2314" t="s">
        <v>46</v>
      </c>
      <c r="J2314" t="s">
        <v>58</v>
      </c>
      <c r="K2314" t="s">
        <v>59</v>
      </c>
      <c r="L2314" t="s">
        <v>39</v>
      </c>
      <c r="M2314" t="s">
        <v>49</v>
      </c>
      <c r="N2314">
        <v>2</v>
      </c>
      <c r="O2314">
        <v>29</v>
      </c>
      <c r="P2314">
        <v>1</v>
      </c>
      <c r="Q2314">
        <v>942</v>
      </c>
      <c r="R2314">
        <v>15</v>
      </c>
      <c r="S2314" t="s">
        <v>60</v>
      </c>
      <c r="T2314">
        <v>1</v>
      </c>
      <c r="U2314">
        <v>2</v>
      </c>
      <c r="V2314">
        <v>69</v>
      </c>
      <c r="W2314">
        <v>1</v>
      </c>
      <c r="X2314">
        <v>1</v>
      </c>
      <c r="Y2314">
        <v>4</v>
      </c>
      <c r="Z2314">
        <v>2168</v>
      </c>
      <c r="AA2314">
        <v>26933</v>
      </c>
      <c r="AB2314">
        <v>0</v>
      </c>
      <c r="AC2314">
        <v>18</v>
      </c>
      <c r="AD2314">
        <v>3</v>
      </c>
      <c r="AE2314">
        <v>1</v>
      </c>
      <c r="AF2314">
        <v>80</v>
      </c>
      <c r="AG2314">
        <v>1</v>
      </c>
      <c r="AH2314">
        <v>6</v>
      </c>
      <c r="AI2314">
        <v>2</v>
      </c>
      <c r="AJ2314">
        <v>5</v>
      </c>
      <c r="AK2314">
        <v>4</v>
      </c>
      <c r="AL2314">
        <v>1</v>
      </c>
      <c r="AM2314">
        <v>3</v>
      </c>
    </row>
    <row r="2315" spans="1:39" x14ac:dyDescent="0.25">
      <c r="A2315" t="s">
        <v>39</v>
      </c>
      <c r="B2315" t="s">
        <v>52</v>
      </c>
      <c r="C2315" t="s">
        <v>87</v>
      </c>
      <c r="D2315" t="s">
        <v>42</v>
      </c>
      <c r="E2315" t="s">
        <v>55</v>
      </c>
      <c r="F2315" t="s">
        <v>44</v>
      </c>
      <c r="G2315" t="s">
        <v>2392</v>
      </c>
      <c r="H2315">
        <v>2722</v>
      </c>
      <c r="I2315" t="s">
        <v>57</v>
      </c>
      <c r="J2315" t="s">
        <v>58</v>
      </c>
      <c r="K2315" t="s">
        <v>59</v>
      </c>
      <c r="L2315" t="s">
        <v>39</v>
      </c>
      <c r="M2315" t="s">
        <v>49</v>
      </c>
      <c r="N2315">
        <v>5</v>
      </c>
      <c r="O2315">
        <v>22</v>
      </c>
      <c r="P2315">
        <v>0</v>
      </c>
      <c r="Q2315">
        <v>1256</v>
      </c>
      <c r="R2315">
        <v>3</v>
      </c>
      <c r="S2315" t="s">
        <v>66</v>
      </c>
      <c r="T2315">
        <v>1</v>
      </c>
      <c r="U2315">
        <v>3</v>
      </c>
      <c r="V2315">
        <v>48</v>
      </c>
      <c r="W2315">
        <v>2</v>
      </c>
      <c r="X2315">
        <v>1</v>
      </c>
      <c r="Y2315">
        <v>4</v>
      </c>
      <c r="Z2315">
        <v>2853</v>
      </c>
      <c r="AA2315">
        <v>4223</v>
      </c>
      <c r="AB2315">
        <v>0</v>
      </c>
      <c r="AC2315">
        <v>11</v>
      </c>
      <c r="AD2315">
        <v>3</v>
      </c>
      <c r="AE2315">
        <v>2</v>
      </c>
      <c r="AF2315">
        <v>80</v>
      </c>
      <c r="AG2315">
        <v>1</v>
      </c>
      <c r="AH2315">
        <v>1</v>
      </c>
      <c r="AI2315">
        <v>3</v>
      </c>
      <c r="AJ2315">
        <v>0</v>
      </c>
      <c r="AK2315">
        <v>0</v>
      </c>
      <c r="AL2315">
        <v>0</v>
      </c>
      <c r="AM2315">
        <v>0</v>
      </c>
    </row>
    <row r="2316" spans="1:39" x14ac:dyDescent="0.25">
      <c r="A2316" t="s">
        <v>51</v>
      </c>
      <c r="B2316" t="s">
        <v>40</v>
      </c>
      <c r="C2316" t="s">
        <v>53</v>
      </c>
      <c r="D2316" t="s">
        <v>54</v>
      </c>
      <c r="E2316" t="s">
        <v>43</v>
      </c>
      <c r="F2316" t="s">
        <v>101</v>
      </c>
      <c r="G2316" t="s">
        <v>2393</v>
      </c>
      <c r="H2316">
        <v>2723</v>
      </c>
      <c r="I2316" t="s">
        <v>46</v>
      </c>
      <c r="J2316" t="s">
        <v>90</v>
      </c>
      <c r="K2316" t="s">
        <v>59</v>
      </c>
      <c r="L2316" t="s">
        <v>51</v>
      </c>
      <c r="M2316" t="s">
        <v>49</v>
      </c>
      <c r="N2316">
        <v>2</v>
      </c>
      <c r="O2316">
        <v>46</v>
      </c>
      <c r="P2316">
        <v>1</v>
      </c>
      <c r="Q2316">
        <v>1402</v>
      </c>
      <c r="R2316">
        <v>2</v>
      </c>
      <c r="S2316" t="s">
        <v>72</v>
      </c>
      <c r="T2316">
        <v>1</v>
      </c>
      <c r="U2316">
        <v>3</v>
      </c>
      <c r="V2316">
        <v>69</v>
      </c>
      <c r="W2316">
        <v>3</v>
      </c>
      <c r="X2316">
        <v>4</v>
      </c>
      <c r="Y2316">
        <v>1</v>
      </c>
      <c r="Z2316">
        <v>17048</v>
      </c>
      <c r="AA2316">
        <v>24097</v>
      </c>
      <c r="AB2316">
        <v>8</v>
      </c>
      <c r="AC2316">
        <v>23</v>
      </c>
      <c r="AD2316">
        <v>4</v>
      </c>
      <c r="AE2316">
        <v>1</v>
      </c>
      <c r="AF2316">
        <v>80</v>
      </c>
      <c r="AG2316">
        <v>0</v>
      </c>
      <c r="AH2316">
        <v>28</v>
      </c>
      <c r="AI2316">
        <v>3</v>
      </c>
      <c r="AJ2316">
        <v>26</v>
      </c>
      <c r="AK2316">
        <v>15</v>
      </c>
      <c r="AL2316">
        <v>15</v>
      </c>
      <c r="AM2316">
        <v>9</v>
      </c>
    </row>
    <row r="2317" spans="1:39" x14ac:dyDescent="0.25">
      <c r="A2317" t="s">
        <v>51</v>
      </c>
      <c r="B2317" t="s">
        <v>86</v>
      </c>
      <c r="C2317" t="s">
        <v>41</v>
      </c>
      <c r="D2317" t="s">
        <v>54</v>
      </c>
      <c r="E2317" t="s">
        <v>55</v>
      </c>
      <c r="F2317" t="s">
        <v>44</v>
      </c>
      <c r="G2317" t="s">
        <v>2394</v>
      </c>
      <c r="H2317">
        <v>2724</v>
      </c>
      <c r="I2317" t="s">
        <v>57</v>
      </c>
      <c r="J2317" t="s">
        <v>58</v>
      </c>
      <c r="K2317" t="s">
        <v>48</v>
      </c>
      <c r="L2317" t="s">
        <v>51</v>
      </c>
      <c r="M2317" t="s">
        <v>49</v>
      </c>
      <c r="N2317">
        <v>3</v>
      </c>
      <c r="O2317">
        <v>44</v>
      </c>
      <c r="P2317">
        <v>1</v>
      </c>
      <c r="Q2317">
        <v>111</v>
      </c>
      <c r="R2317">
        <v>17</v>
      </c>
      <c r="S2317" t="s">
        <v>72</v>
      </c>
      <c r="T2317">
        <v>1</v>
      </c>
      <c r="U2317">
        <v>4</v>
      </c>
      <c r="V2317">
        <v>74</v>
      </c>
      <c r="W2317">
        <v>1</v>
      </c>
      <c r="X2317">
        <v>1</v>
      </c>
      <c r="Y2317">
        <v>3</v>
      </c>
      <c r="Z2317">
        <v>2290</v>
      </c>
      <c r="AA2317">
        <v>4279</v>
      </c>
      <c r="AB2317">
        <v>2</v>
      </c>
      <c r="AC2317">
        <v>13</v>
      </c>
      <c r="AD2317">
        <v>3</v>
      </c>
      <c r="AE2317">
        <v>4</v>
      </c>
      <c r="AF2317">
        <v>80</v>
      </c>
      <c r="AG2317">
        <v>0</v>
      </c>
      <c r="AH2317">
        <v>6</v>
      </c>
      <c r="AI2317">
        <v>3</v>
      </c>
      <c r="AJ2317">
        <v>0</v>
      </c>
      <c r="AK2317">
        <v>0</v>
      </c>
      <c r="AL2317">
        <v>0</v>
      </c>
      <c r="AM2317">
        <v>0</v>
      </c>
    </row>
    <row r="2318" spans="1:39" x14ac:dyDescent="0.25">
      <c r="A2318" t="s">
        <v>51</v>
      </c>
      <c r="B2318" t="s">
        <v>40</v>
      </c>
      <c r="C2318" t="s">
        <v>64</v>
      </c>
      <c r="D2318" t="s">
        <v>54</v>
      </c>
      <c r="E2318" t="s">
        <v>156</v>
      </c>
      <c r="F2318" t="s">
        <v>158</v>
      </c>
      <c r="G2318" t="s">
        <v>2395</v>
      </c>
      <c r="H2318">
        <v>2725</v>
      </c>
      <c r="I2318" t="s">
        <v>57</v>
      </c>
      <c r="J2318" t="s">
        <v>158</v>
      </c>
      <c r="K2318" t="s">
        <v>59</v>
      </c>
      <c r="L2318" t="s">
        <v>51</v>
      </c>
      <c r="M2318" t="s">
        <v>49</v>
      </c>
      <c r="N2318">
        <v>2</v>
      </c>
      <c r="O2318">
        <v>33</v>
      </c>
      <c r="P2318">
        <v>1</v>
      </c>
      <c r="Q2318">
        <v>147</v>
      </c>
      <c r="R2318">
        <v>2</v>
      </c>
      <c r="S2318" t="s">
        <v>72</v>
      </c>
      <c r="T2318">
        <v>1</v>
      </c>
      <c r="U2318">
        <v>2</v>
      </c>
      <c r="V2318">
        <v>99</v>
      </c>
      <c r="W2318">
        <v>3</v>
      </c>
      <c r="X2318">
        <v>1</v>
      </c>
      <c r="Y2318">
        <v>3</v>
      </c>
      <c r="Z2318">
        <v>3600</v>
      </c>
      <c r="AA2318">
        <v>8429</v>
      </c>
      <c r="AB2318">
        <v>1</v>
      </c>
      <c r="AC2318">
        <v>13</v>
      </c>
      <c r="AD2318">
        <v>3</v>
      </c>
      <c r="AE2318">
        <v>4</v>
      </c>
      <c r="AF2318">
        <v>80</v>
      </c>
      <c r="AG2318">
        <v>1</v>
      </c>
      <c r="AH2318">
        <v>5</v>
      </c>
      <c r="AI2318">
        <v>3</v>
      </c>
      <c r="AJ2318">
        <v>5</v>
      </c>
      <c r="AK2318">
        <v>4</v>
      </c>
      <c r="AL2318">
        <v>1</v>
      </c>
      <c r="AM2318">
        <v>4</v>
      </c>
    </row>
    <row r="2319" spans="1:39" x14ac:dyDescent="0.25">
      <c r="A2319" t="s">
        <v>39</v>
      </c>
      <c r="B2319" t="s">
        <v>86</v>
      </c>
      <c r="C2319" t="s">
        <v>41</v>
      </c>
      <c r="D2319" t="s">
        <v>42</v>
      </c>
      <c r="E2319" t="s">
        <v>55</v>
      </c>
      <c r="F2319" t="s">
        <v>44</v>
      </c>
      <c r="G2319" t="s">
        <v>2396</v>
      </c>
      <c r="H2319">
        <v>2726</v>
      </c>
      <c r="I2319" t="s">
        <v>57</v>
      </c>
      <c r="J2319" t="s">
        <v>58</v>
      </c>
      <c r="K2319" t="s">
        <v>74</v>
      </c>
      <c r="L2319" t="s">
        <v>51</v>
      </c>
      <c r="M2319" t="s">
        <v>49</v>
      </c>
      <c r="N2319">
        <v>2</v>
      </c>
      <c r="O2319">
        <v>41</v>
      </c>
      <c r="P2319">
        <v>0</v>
      </c>
      <c r="Q2319">
        <v>906</v>
      </c>
      <c r="R2319">
        <v>5</v>
      </c>
      <c r="S2319" t="s">
        <v>50</v>
      </c>
      <c r="T2319">
        <v>1</v>
      </c>
      <c r="U2319">
        <v>1</v>
      </c>
      <c r="V2319">
        <v>95</v>
      </c>
      <c r="W2319">
        <v>2</v>
      </c>
      <c r="X2319">
        <v>1</v>
      </c>
      <c r="Y2319">
        <v>1</v>
      </c>
      <c r="Z2319">
        <v>2107</v>
      </c>
      <c r="AA2319">
        <v>20293</v>
      </c>
      <c r="AB2319">
        <v>6</v>
      </c>
      <c r="AC2319">
        <v>17</v>
      </c>
      <c r="AD2319">
        <v>3</v>
      </c>
      <c r="AE2319">
        <v>1</v>
      </c>
      <c r="AF2319">
        <v>80</v>
      </c>
      <c r="AG2319">
        <v>1</v>
      </c>
      <c r="AH2319">
        <v>5</v>
      </c>
      <c r="AI2319">
        <v>1</v>
      </c>
      <c r="AJ2319">
        <v>1</v>
      </c>
      <c r="AK2319">
        <v>0</v>
      </c>
      <c r="AL2319">
        <v>0</v>
      </c>
      <c r="AM2319">
        <v>0</v>
      </c>
    </row>
    <row r="2320" spans="1:39" x14ac:dyDescent="0.25">
      <c r="A2320" t="s">
        <v>51</v>
      </c>
      <c r="B2320" t="s">
        <v>40</v>
      </c>
      <c r="C2320" t="s">
        <v>64</v>
      </c>
      <c r="D2320" t="s">
        <v>54</v>
      </c>
      <c r="E2320" t="s">
        <v>43</v>
      </c>
      <c r="F2320" t="s">
        <v>44</v>
      </c>
      <c r="G2320" t="s">
        <v>2397</v>
      </c>
      <c r="H2320">
        <v>2727</v>
      </c>
      <c r="I2320" t="s">
        <v>57</v>
      </c>
      <c r="J2320" t="s">
        <v>47</v>
      </c>
      <c r="K2320" t="s">
        <v>74</v>
      </c>
      <c r="L2320" t="s">
        <v>51</v>
      </c>
      <c r="M2320" t="s">
        <v>49</v>
      </c>
      <c r="N2320">
        <v>3</v>
      </c>
      <c r="O2320">
        <v>30</v>
      </c>
      <c r="P2320">
        <v>1</v>
      </c>
      <c r="Q2320">
        <v>1329</v>
      </c>
      <c r="R2320">
        <v>29</v>
      </c>
      <c r="S2320" t="s">
        <v>66</v>
      </c>
      <c r="T2320">
        <v>1</v>
      </c>
      <c r="U2320">
        <v>3</v>
      </c>
      <c r="V2320">
        <v>61</v>
      </c>
      <c r="W2320">
        <v>3</v>
      </c>
      <c r="X2320">
        <v>2</v>
      </c>
      <c r="Y2320">
        <v>1</v>
      </c>
      <c r="Z2320">
        <v>4115</v>
      </c>
      <c r="AA2320">
        <v>13192</v>
      </c>
      <c r="AB2320">
        <v>8</v>
      </c>
      <c r="AC2320">
        <v>19</v>
      </c>
      <c r="AD2320">
        <v>3</v>
      </c>
      <c r="AE2320">
        <v>3</v>
      </c>
      <c r="AF2320">
        <v>80</v>
      </c>
      <c r="AG2320">
        <v>3</v>
      </c>
      <c r="AH2320">
        <v>8</v>
      </c>
      <c r="AI2320">
        <v>3</v>
      </c>
      <c r="AJ2320">
        <v>4</v>
      </c>
      <c r="AK2320">
        <v>3</v>
      </c>
      <c r="AL2320">
        <v>0</v>
      </c>
      <c r="AM2320">
        <v>3</v>
      </c>
    </row>
    <row r="2321" spans="1:39" x14ac:dyDescent="0.25">
      <c r="A2321" t="s">
        <v>51</v>
      </c>
      <c r="B2321" t="s">
        <v>52</v>
      </c>
      <c r="C2321" t="s">
        <v>41</v>
      </c>
      <c r="D2321" t="s">
        <v>54</v>
      </c>
      <c r="E2321" t="s">
        <v>43</v>
      </c>
      <c r="F2321" t="s">
        <v>67</v>
      </c>
      <c r="G2321" t="s">
        <v>2398</v>
      </c>
      <c r="H2321">
        <v>2728</v>
      </c>
      <c r="I2321" t="s">
        <v>57</v>
      </c>
      <c r="J2321" t="s">
        <v>47</v>
      </c>
      <c r="K2321" t="s">
        <v>59</v>
      </c>
      <c r="L2321" t="s">
        <v>51</v>
      </c>
      <c r="M2321" t="s">
        <v>49</v>
      </c>
      <c r="N2321">
        <v>2</v>
      </c>
      <c r="O2321">
        <v>40</v>
      </c>
      <c r="P2321">
        <v>1</v>
      </c>
      <c r="Q2321">
        <v>1184</v>
      </c>
      <c r="R2321">
        <v>2</v>
      </c>
      <c r="S2321" t="s">
        <v>66</v>
      </c>
      <c r="T2321">
        <v>1</v>
      </c>
      <c r="U2321">
        <v>2</v>
      </c>
      <c r="V2321">
        <v>62</v>
      </c>
      <c r="W2321">
        <v>3</v>
      </c>
      <c r="X2321">
        <v>2</v>
      </c>
      <c r="Y2321">
        <v>2</v>
      </c>
      <c r="Z2321">
        <v>4327</v>
      </c>
      <c r="AA2321">
        <v>25440</v>
      </c>
      <c r="AB2321">
        <v>5</v>
      </c>
      <c r="AC2321">
        <v>12</v>
      </c>
      <c r="AD2321">
        <v>3</v>
      </c>
      <c r="AE2321">
        <v>4</v>
      </c>
      <c r="AF2321">
        <v>80</v>
      </c>
      <c r="AG2321">
        <v>3</v>
      </c>
      <c r="AH2321">
        <v>5</v>
      </c>
      <c r="AI2321">
        <v>3</v>
      </c>
      <c r="AJ2321">
        <v>0</v>
      </c>
      <c r="AK2321">
        <v>0</v>
      </c>
      <c r="AL2321">
        <v>0</v>
      </c>
      <c r="AM2321">
        <v>0</v>
      </c>
    </row>
    <row r="2322" spans="1:39" x14ac:dyDescent="0.25">
      <c r="A2322" t="s">
        <v>51</v>
      </c>
      <c r="B2322" t="s">
        <v>52</v>
      </c>
      <c r="C2322" t="s">
        <v>53</v>
      </c>
      <c r="D2322" t="s">
        <v>54</v>
      </c>
      <c r="E2322" t="s">
        <v>55</v>
      </c>
      <c r="F2322" t="s">
        <v>67</v>
      </c>
      <c r="G2322" t="s">
        <v>2399</v>
      </c>
      <c r="H2322">
        <v>2729</v>
      </c>
      <c r="I2322" t="s">
        <v>46</v>
      </c>
      <c r="J2322" t="s">
        <v>90</v>
      </c>
      <c r="K2322" t="s">
        <v>59</v>
      </c>
      <c r="L2322" t="s">
        <v>51</v>
      </c>
      <c r="M2322" t="s">
        <v>49</v>
      </c>
      <c r="N2322">
        <v>3</v>
      </c>
      <c r="O2322">
        <v>50</v>
      </c>
      <c r="P2322">
        <v>1</v>
      </c>
      <c r="Q2322">
        <v>1421</v>
      </c>
      <c r="R2322">
        <v>2</v>
      </c>
      <c r="S2322" t="s">
        <v>72</v>
      </c>
      <c r="T2322">
        <v>1</v>
      </c>
      <c r="U2322">
        <v>4</v>
      </c>
      <c r="V2322">
        <v>30</v>
      </c>
      <c r="W2322">
        <v>3</v>
      </c>
      <c r="X2322">
        <v>4</v>
      </c>
      <c r="Y2322">
        <v>1</v>
      </c>
      <c r="Z2322">
        <v>17856</v>
      </c>
      <c r="AA2322">
        <v>9490</v>
      </c>
      <c r="AB2322">
        <v>2</v>
      </c>
      <c r="AC2322">
        <v>22</v>
      </c>
      <c r="AD2322">
        <v>4</v>
      </c>
      <c r="AE2322">
        <v>3</v>
      </c>
      <c r="AF2322">
        <v>80</v>
      </c>
      <c r="AG2322">
        <v>1</v>
      </c>
      <c r="AH2322">
        <v>32</v>
      </c>
      <c r="AI2322">
        <v>3</v>
      </c>
      <c r="AJ2322">
        <v>2</v>
      </c>
      <c r="AK2322">
        <v>2</v>
      </c>
      <c r="AL2322">
        <v>2</v>
      </c>
      <c r="AM2322">
        <v>2</v>
      </c>
    </row>
    <row r="2323" spans="1:39" x14ac:dyDescent="0.25">
      <c r="A2323" t="s">
        <v>51</v>
      </c>
      <c r="B2323" t="s">
        <v>40</v>
      </c>
      <c r="C2323" t="s">
        <v>64</v>
      </c>
      <c r="D2323" t="s">
        <v>54</v>
      </c>
      <c r="E2323" t="s">
        <v>55</v>
      </c>
      <c r="F2323" t="s">
        <v>67</v>
      </c>
      <c r="G2323" t="s">
        <v>2400</v>
      </c>
      <c r="H2323">
        <v>2730</v>
      </c>
      <c r="I2323" t="s">
        <v>57</v>
      </c>
      <c r="J2323" t="s">
        <v>63</v>
      </c>
      <c r="K2323" t="s">
        <v>59</v>
      </c>
      <c r="L2323" t="s">
        <v>51</v>
      </c>
      <c r="M2323" t="s">
        <v>49</v>
      </c>
      <c r="N2323">
        <v>2</v>
      </c>
      <c r="O2323">
        <v>28</v>
      </c>
      <c r="P2323">
        <v>1</v>
      </c>
      <c r="Q2323">
        <v>1179</v>
      </c>
      <c r="R2323">
        <v>19</v>
      </c>
      <c r="S2323" t="s">
        <v>66</v>
      </c>
      <c r="T2323">
        <v>1</v>
      </c>
      <c r="U2323">
        <v>4</v>
      </c>
      <c r="V2323">
        <v>78</v>
      </c>
      <c r="W2323">
        <v>2</v>
      </c>
      <c r="X2323">
        <v>1</v>
      </c>
      <c r="Y2323">
        <v>1</v>
      </c>
      <c r="Z2323">
        <v>3196</v>
      </c>
      <c r="AA2323">
        <v>12449</v>
      </c>
      <c r="AB2323">
        <v>1</v>
      </c>
      <c r="AC2323">
        <v>12</v>
      </c>
      <c r="AD2323">
        <v>3</v>
      </c>
      <c r="AE2323">
        <v>3</v>
      </c>
      <c r="AF2323">
        <v>80</v>
      </c>
      <c r="AG2323">
        <v>3</v>
      </c>
      <c r="AH2323">
        <v>6</v>
      </c>
      <c r="AI2323">
        <v>3</v>
      </c>
      <c r="AJ2323">
        <v>6</v>
      </c>
      <c r="AK2323">
        <v>5</v>
      </c>
      <c r="AL2323">
        <v>3</v>
      </c>
      <c r="AM2323">
        <v>3</v>
      </c>
    </row>
    <row r="2324" spans="1:39" x14ac:dyDescent="0.25">
      <c r="A2324" t="s">
        <v>51</v>
      </c>
      <c r="B2324" t="s">
        <v>40</v>
      </c>
      <c r="C2324" t="s">
        <v>53</v>
      </c>
      <c r="D2324" t="s">
        <v>54</v>
      </c>
      <c r="E2324" t="s">
        <v>55</v>
      </c>
      <c r="F2324" t="s">
        <v>44</v>
      </c>
      <c r="G2324" t="s">
        <v>2401</v>
      </c>
      <c r="H2324">
        <v>2731</v>
      </c>
      <c r="I2324" t="s">
        <v>57</v>
      </c>
      <c r="J2324" t="s">
        <v>96</v>
      </c>
      <c r="K2324" t="s">
        <v>59</v>
      </c>
      <c r="L2324" t="s">
        <v>51</v>
      </c>
      <c r="M2324" t="s">
        <v>49</v>
      </c>
      <c r="N2324">
        <v>2</v>
      </c>
      <c r="O2324">
        <v>46</v>
      </c>
      <c r="P2324">
        <v>1</v>
      </c>
      <c r="Q2324">
        <v>1450</v>
      </c>
      <c r="R2324">
        <v>15</v>
      </c>
      <c r="S2324" t="s">
        <v>50</v>
      </c>
      <c r="T2324">
        <v>1</v>
      </c>
      <c r="U2324">
        <v>4</v>
      </c>
      <c r="V2324">
        <v>52</v>
      </c>
      <c r="W2324">
        <v>3</v>
      </c>
      <c r="X2324">
        <v>5</v>
      </c>
      <c r="Y2324">
        <v>2</v>
      </c>
      <c r="Z2324">
        <v>19081</v>
      </c>
      <c r="AA2324">
        <v>10849</v>
      </c>
      <c r="AB2324">
        <v>5</v>
      </c>
      <c r="AC2324">
        <v>11</v>
      </c>
      <c r="AD2324">
        <v>3</v>
      </c>
      <c r="AE2324">
        <v>1</v>
      </c>
      <c r="AF2324">
        <v>80</v>
      </c>
      <c r="AG2324">
        <v>1</v>
      </c>
      <c r="AH2324">
        <v>25</v>
      </c>
      <c r="AI2324">
        <v>3</v>
      </c>
      <c r="AJ2324">
        <v>4</v>
      </c>
      <c r="AK2324">
        <v>2</v>
      </c>
      <c r="AL2324">
        <v>0</v>
      </c>
      <c r="AM2324">
        <v>3</v>
      </c>
    </row>
    <row r="2325" spans="1:39" x14ac:dyDescent="0.25">
      <c r="A2325" t="s">
        <v>51</v>
      </c>
      <c r="B2325" t="s">
        <v>40</v>
      </c>
      <c r="C2325" t="s">
        <v>41</v>
      </c>
      <c r="D2325" t="s">
        <v>54</v>
      </c>
      <c r="E2325" t="s">
        <v>43</v>
      </c>
      <c r="F2325" t="s">
        <v>44</v>
      </c>
      <c r="G2325" t="s">
        <v>2402</v>
      </c>
      <c r="H2325">
        <v>2732</v>
      </c>
      <c r="I2325" t="s">
        <v>57</v>
      </c>
      <c r="J2325" t="s">
        <v>47</v>
      </c>
      <c r="K2325" t="s">
        <v>59</v>
      </c>
      <c r="L2325" t="s">
        <v>39</v>
      </c>
      <c r="M2325" t="s">
        <v>49</v>
      </c>
      <c r="N2325">
        <v>2</v>
      </c>
      <c r="O2325">
        <v>35</v>
      </c>
      <c r="P2325">
        <v>1</v>
      </c>
      <c r="Q2325">
        <v>1361</v>
      </c>
      <c r="R2325">
        <v>17</v>
      </c>
      <c r="S2325" t="s">
        <v>66</v>
      </c>
      <c r="T2325">
        <v>1</v>
      </c>
      <c r="U2325">
        <v>3</v>
      </c>
      <c r="V2325">
        <v>94</v>
      </c>
      <c r="W2325">
        <v>3</v>
      </c>
      <c r="X2325">
        <v>2</v>
      </c>
      <c r="Y2325">
        <v>1</v>
      </c>
      <c r="Z2325">
        <v>8966</v>
      </c>
      <c r="AA2325">
        <v>21026</v>
      </c>
      <c r="AB2325">
        <v>3</v>
      </c>
      <c r="AC2325">
        <v>15</v>
      </c>
      <c r="AD2325">
        <v>3</v>
      </c>
      <c r="AE2325">
        <v>4</v>
      </c>
      <c r="AF2325">
        <v>80</v>
      </c>
      <c r="AG2325">
        <v>3</v>
      </c>
      <c r="AH2325">
        <v>15</v>
      </c>
      <c r="AI2325">
        <v>3</v>
      </c>
      <c r="AJ2325">
        <v>7</v>
      </c>
      <c r="AK2325">
        <v>7</v>
      </c>
      <c r="AL2325">
        <v>1</v>
      </c>
      <c r="AM2325">
        <v>7</v>
      </c>
    </row>
    <row r="2326" spans="1:39" x14ac:dyDescent="0.25">
      <c r="A2326" t="s">
        <v>39</v>
      </c>
      <c r="B2326" t="s">
        <v>40</v>
      </c>
      <c r="C2326" t="s">
        <v>87</v>
      </c>
      <c r="D2326" t="s">
        <v>42</v>
      </c>
      <c r="E2326" t="s">
        <v>55</v>
      </c>
      <c r="F2326" t="s">
        <v>44</v>
      </c>
      <c r="G2326" t="s">
        <v>2403</v>
      </c>
      <c r="H2326">
        <v>2733</v>
      </c>
      <c r="I2326" t="s">
        <v>46</v>
      </c>
      <c r="J2326" t="s">
        <v>63</v>
      </c>
      <c r="K2326" t="s">
        <v>59</v>
      </c>
      <c r="L2326" t="s">
        <v>51</v>
      </c>
      <c r="M2326" t="s">
        <v>49</v>
      </c>
      <c r="N2326">
        <v>3</v>
      </c>
      <c r="O2326">
        <v>24</v>
      </c>
      <c r="P2326">
        <v>0</v>
      </c>
      <c r="Q2326">
        <v>984</v>
      </c>
      <c r="R2326">
        <v>17</v>
      </c>
      <c r="S2326" t="s">
        <v>50</v>
      </c>
      <c r="T2326">
        <v>1</v>
      </c>
      <c r="U2326">
        <v>4</v>
      </c>
      <c r="V2326">
        <v>97</v>
      </c>
      <c r="W2326">
        <v>3</v>
      </c>
      <c r="X2326">
        <v>1</v>
      </c>
      <c r="Y2326">
        <v>2</v>
      </c>
      <c r="Z2326">
        <v>2210</v>
      </c>
      <c r="AA2326">
        <v>3372</v>
      </c>
      <c r="AB2326">
        <v>1</v>
      </c>
      <c r="AC2326">
        <v>13</v>
      </c>
      <c r="AD2326">
        <v>3</v>
      </c>
      <c r="AE2326">
        <v>1</v>
      </c>
      <c r="AF2326">
        <v>80</v>
      </c>
      <c r="AG2326">
        <v>1</v>
      </c>
      <c r="AH2326">
        <v>1</v>
      </c>
      <c r="AI2326">
        <v>1</v>
      </c>
      <c r="AJ2326">
        <v>1</v>
      </c>
      <c r="AK2326">
        <v>0</v>
      </c>
      <c r="AL2326">
        <v>0</v>
      </c>
      <c r="AM2326">
        <v>0</v>
      </c>
    </row>
    <row r="2327" spans="1:39" x14ac:dyDescent="0.25">
      <c r="A2327" t="s">
        <v>51</v>
      </c>
      <c r="B2327" t="s">
        <v>52</v>
      </c>
      <c r="C2327" t="s">
        <v>64</v>
      </c>
      <c r="D2327" t="s">
        <v>54</v>
      </c>
      <c r="E2327" t="s">
        <v>43</v>
      </c>
      <c r="F2327" t="s">
        <v>67</v>
      </c>
      <c r="G2327" t="s">
        <v>2404</v>
      </c>
      <c r="H2327">
        <v>2734</v>
      </c>
      <c r="I2327" t="s">
        <v>46</v>
      </c>
      <c r="J2327" t="s">
        <v>47</v>
      </c>
      <c r="K2327" t="s">
        <v>59</v>
      </c>
      <c r="L2327" t="s">
        <v>51</v>
      </c>
      <c r="M2327" t="s">
        <v>49</v>
      </c>
      <c r="N2327">
        <v>3</v>
      </c>
      <c r="O2327">
        <v>33</v>
      </c>
      <c r="P2327">
        <v>1</v>
      </c>
      <c r="Q2327">
        <v>1146</v>
      </c>
      <c r="R2327">
        <v>25</v>
      </c>
      <c r="S2327" t="s">
        <v>72</v>
      </c>
      <c r="T2327">
        <v>1</v>
      </c>
      <c r="U2327">
        <v>2</v>
      </c>
      <c r="V2327">
        <v>82</v>
      </c>
      <c r="W2327">
        <v>3</v>
      </c>
      <c r="X2327">
        <v>2</v>
      </c>
      <c r="Y2327">
        <v>3</v>
      </c>
      <c r="Z2327">
        <v>4539</v>
      </c>
      <c r="AA2327">
        <v>4905</v>
      </c>
      <c r="AB2327">
        <v>1</v>
      </c>
      <c r="AC2327">
        <v>12</v>
      </c>
      <c r="AD2327">
        <v>3</v>
      </c>
      <c r="AE2327">
        <v>1</v>
      </c>
      <c r="AF2327">
        <v>80</v>
      </c>
      <c r="AG2327">
        <v>1</v>
      </c>
      <c r="AH2327">
        <v>10</v>
      </c>
      <c r="AI2327">
        <v>2</v>
      </c>
      <c r="AJ2327">
        <v>10</v>
      </c>
      <c r="AK2327">
        <v>7</v>
      </c>
      <c r="AL2327">
        <v>0</v>
      </c>
      <c r="AM2327">
        <v>1</v>
      </c>
    </row>
    <row r="2328" spans="1:39" x14ac:dyDescent="0.25">
      <c r="A2328" t="s">
        <v>51</v>
      </c>
      <c r="B2328" t="s">
        <v>40</v>
      </c>
      <c r="C2328" t="s">
        <v>41</v>
      </c>
      <c r="D2328" t="s">
        <v>54</v>
      </c>
      <c r="E2328" t="s">
        <v>55</v>
      </c>
      <c r="F2328" t="s">
        <v>44</v>
      </c>
      <c r="G2328" t="s">
        <v>2405</v>
      </c>
      <c r="H2328">
        <v>2735</v>
      </c>
      <c r="I2328" t="s">
        <v>57</v>
      </c>
      <c r="J2328" t="s">
        <v>63</v>
      </c>
      <c r="K2328" t="s">
        <v>74</v>
      </c>
      <c r="L2328" t="s">
        <v>51</v>
      </c>
      <c r="M2328" t="s">
        <v>49</v>
      </c>
      <c r="N2328">
        <v>4</v>
      </c>
      <c r="O2328">
        <v>36</v>
      </c>
      <c r="P2328">
        <v>1</v>
      </c>
      <c r="Q2328">
        <v>917</v>
      </c>
      <c r="R2328">
        <v>6</v>
      </c>
      <c r="S2328" t="s">
        <v>66</v>
      </c>
      <c r="T2328">
        <v>1</v>
      </c>
      <c r="U2328">
        <v>3</v>
      </c>
      <c r="V2328">
        <v>60</v>
      </c>
      <c r="W2328">
        <v>1</v>
      </c>
      <c r="X2328">
        <v>1</v>
      </c>
      <c r="Y2328">
        <v>3</v>
      </c>
      <c r="Z2328">
        <v>2741</v>
      </c>
      <c r="AA2328">
        <v>6865</v>
      </c>
      <c r="AB2328">
        <v>1</v>
      </c>
      <c r="AC2328">
        <v>14</v>
      </c>
      <c r="AD2328">
        <v>3</v>
      </c>
      <c r="AE2328">
        <v>3</v>
      </c>
      <c r="AF2328">
        <v>80</v>
      </c>
      <c r="AG2328">
        <v>1</v>
      </c>
      <c r="AH2328">
        <v>7</v>
      </c>
      <c r="AI2328">
        <v>3</v>
      </c>
      <c r="AJ2328">
        <v>7</v>
      </c>
      <c r="AK2328">
        <v>7</v>
      </c>
      <c r="AL2328">
        <v>1</v>
      </c>
      <c r="AM2328">
        <v>7</v>
      </c>
    </row>
    <row r="2329" spans="1:39" x14ac:dyDescent="0.25">
      <c r="A2329" t="s">
        <v>51</v>
      </c>
      <c r="B2329" t="s">
        <v>40</v>
      </c>
      <c r="C2329" t="s">
        <v>64</v>
      </c>
      <c r="D2329" t="s">
        <v>54</v>
      </c>
      <c r="E2329" t="s">
        <v>55</v>
      </c>
      <c r="F2329" t="s">
        <v>44</v>
      </c>
      <c r="G2329" t="s">
        <v>2406</v>
      </c>
      <c r="H2329">
        <v>2736</v>
      </c>
      <c r="I2329" t="s">
        <v>57</v>
      </c>
      <c r="J2329" t="s">
        <v>63</v>
      </c>
      <c r="K2329" t="s">
        <v>74</v>
      </c>
      <c r="L2329" t="s">
        <v>51</v>
      </c>
      <c r="M2329" t="s">
        <v>49</v>
      </c>
      <c r="N2329">
        <v>4</v>
      </c>
      <c r="O2329">
        <v>30</v>
      </c>
      <c r="P2329">
        <v>1</v>
      </c>
      <c r="Q2329">
        <v>853</v>
      </c>
      <c r="R2329">
        <v>7</v>
      </c>
      <c r="S2329" t="s">
        <v>66</v>
      </c>
      <c r="T2329">
        <v>1</v>
      </c>
      <c r="U2329">
        <v>3</v>
      </c>
      <c r="V2329">
        <v>49</v>
      </c>
      <c r="W2329">
        <v>3</v>
      </c>
      <c r="X2329">
        <v>2</v>
      </c>
      <c r="Y2329">
        <v>3</v>
      </c>
      <c r="Z2329">
        <v>3491</v>
      </c>
      <c r="AA2329">
        <v>11309</v>
      </c>
      <c r="AB2329">
        <v>1</v>
      </c>
      <c r="AC2329">
        <v>13</v>
      </c>
      <c r="AD2329">
        <v>3</v>
      </c>
      <c r="AE2329">
        <v>1</v>
      </c>
      <c r="AF2329">
        <v>80</v>
      </c>
      <c r="AG2329">
        <v>3</v>
      </c>
      <c r="AH2329">
        <v>10</v>
      </c>
      <c r="AI2329">
        <v>2</v>
      </c>
      <c r="AJ2329">
        <v>10</v>
      </c>
      <c r="AK2329">
        <v>7</v>
      </c>
      <c r="AL2329">
        <v>8</v>
      </c>
      <c r="AM2329">
        <v>9</v>
      </c>
    </row>
    <row r="2330" spans="1:39" x14ac:dyDescent="0.25">
      <c r="A2330" t="s">
        <v>51</v>
      </c>
      <c r="B2330" t="s">
        <v>40</v>
      </c>
      <c r="C2330" t="s">
        <v>41</v>
      </c>
      <c r="D2330" t="s">
        <v>54</v>
      </c>
      <c r="E2330" t="s">
        <v>55</v>
      </c>
      <c r="F2330" t="s">
        <v>61</v>
      </c>
      <c r="G2330" t="s">
        <v>2407</v>
      </c>
      <c r="H2330">
        <v>2737</v>
      </c>
      <c r="I2330" t="s">
        <v>57</v>
      </c>
      <c r="J2330" t="s">
        <v>58</v>
      </c>
      <c r="K2330" t="s">
        <v>48</v>
      </c>
      <c r="L2330" t="s">
        <v>51</v>
      </c>
      <c r="M2330" t="s">
        <v>49</v>
      </c>
      <c r="N2330">
        <v>3</v>
      </c>
      <c r="O2330">
        <v>44</v>
      </c>
      <c r="P2330">
        <v>1</v>
      </c>
      <c r="Q2330">
        <v>200</v>
      </c>
      <c r="R2330">
        <v>29</v>
      </c>
      <c r="S2330" t="s">
        <v>66</v>
      </c>
      <c r="T2330">
        <v>1</v>
      </c>
      <c r="U2330">
        <v>4</v>
      </c>
      <c r="V2330">
        <v>32</v>
      </c>
      <c r="W2330">
        <v>3</v>
      </c>
      <c r="X2330">
        <v>2</v>
      </c>
      <c r="Y2330">
        <v>4</v>
      </c>
      <c r="Z2330">
        <v>4541</v>
      </c>
      <c r="AA2330">
        <v>7744</v>
      </c>
      <c r="AB2330">
        <v>1</v>
      </c>
      <c r="AC2330">
        <v>25</v>
      </c>
      <c r="AD2330">
        <v>4</v>
      </c>
      <c r="AE2330">
        <v>2</v>
      </c>
      <c r="AF2330">
        <v>80</v>
      </c>
      <c r="AG2330">
        <v>0</v>
      </c>
      <c r="AH2330">
        <v>20</v>
      </c>
      <c r="AI2330">
        <v>3</v>
      </c>
      <c r="AJ2330">
        <v>20</v>
      </c>
      <c r="AK2330">
        <v>11</v>
      </c>
      <c r="AL2330">
        <v>13</v>
      </c>
      <c r="AM2330">
        <v>17</v>
      </c>
    </row>
    <row r="2331" spans="1:39" x14ac:dyDescent="0.25">
      <c r="A2331" t="s">
        <v>51</v>
      </c>
      <c r="B2331" t="s">
        <v>40</v>
      </c>
      <c r="C2331" t="s">
        <v>87</v>
      </c>
      <c r="D2331" t="s">
        <v>54</v>
      </c>
      <c r="E2331" t="s">
        <v>43</v>
      </c>
      <c r="F2331" t="s">
        <v>101</v>
      </c>
      <c r="G2331" t="s">
        <v>2408</v>
      </c>
      <c r="H2331">
        <v>2738</v>
      </c>
      <c r="I2331" t="s">
        <v>57</v>
      </c>
      <c r="J2331" t="s">
        <v>94</v>
      </c>
      <c r="K2331" t="s">
        <v>48</v>
      </c>
      <c r="L2331" t="s">
        <v>51</v>
      </c>
      <c r="M2331" t="s">
        <v>49</v>
      </c>
      <c r="N2331">
        <v>2</v>
      </c>
      <c r="O2331">
        <v>20</v>
      </c>
      <c r="P2331">
        <v>1</v>
      </c>
      <c r="Q2331">
        <v>654</v>
      </c>
      <c r="R2331">
        <v>21</v>
      </c>
      <c r="S2331" t="s">
        <v>72</v>
      </c>
      <c r="T2331">
        <v>1</v>
      </c>
      <c r="U2331">
        <v>3</v>
      </c>
      <c r="V2331">
        <v>43</v>
      </c>
      <c r="W2331">
        <v>4</v>
      </c>
      <c r="X2331">
        <v>1</v>
      </c>
      <c r="Y2331">
        <v>4</v>
      </c>
      <c r="Z2331">
        <v>2678</v>
      </c>
      <c r="AA2331">
        <v>5050</v>
      </c>
      <c r="AB2331">
        <v>1</v>
      </c>
      <c r="AC2331">
        <v>17</v>
      </c>
      <c r="AD2331">
        <v>3</v>
      </c>
      <c r="AE2331">
        <v>4</v>
      </c>
      <c r="AF2331">
        <v>80</v>
      </c>
      <c r="AG2331">
        <v>0</v>
      </c>
      <c r="AH2331">
        <v>2</v>
      </c>
      <c r="AI2331">
        <v>3</v>
      </c>
      <c r="AJ2331">
        <v>2</v>
      </c>
      <c r="AK2331">
        <v>1</v>
      </c>
      <c r="AL2331">
        <v>2</v>
      </c>
      <c r="AM2331">
        <v>2</v>
      </c>
    </row>
    <row r="2332" spans="1:39" x14ac:dyDescent="0.25">
      <c r="A2332" t="s">
        <v>51</v>
      </c>
      <c r="B2332" t="s">
        <v>40</v>
      </c>
      <c r="C2332" t="s">
        <v>53</v>
      </c>
      <c r="D2332" t="s">
        <v>54</v>
      </c>
      <c r="E2332" t="s">
        <v>55</v>
      </c>
      <c r="F2332" t="s">
        <v>108</v>
      </c>
      <c r="G2332" t="s">
        <v>2409</v>
      </c>
      <c r="H2332">
        <v>2739</v>
      </c>
      <c r="I2332" t="s">
        <v>57</v>
      </c>
      <c r="J2332" t="s">
        <v>76</v>
      </c>
      <c r="K2332" t="s">
        <v>74</v>
      </c>
      <c r="L2332" t="s">
        <v>51</v>
      </c>
      <c r="M2332" t="s">
        <v>49</v>
      </c>
      <c r="N2332">
        <v>3</v>
      </c>
      <c r="O2332">
        <v>46</v>
      </c>
      <c r="P2332">
        <v>1</v>
      </c>
      <c r="Q2332">
        <v>150</v>
      </c>
      <c r="R2332">
        <v>2</v>
      </c>
      <c r="S2332" t="s">
        <v>66</v>
      </c>
      <c r="T2332">
        <v>1</v>
      </c>
      <c r="U2332">
        <v>4</v>
      </c>
      <c r="V2332">
        <v>60</v>
      </c>
      <c r="W2332">
        <v>3</v>
      </c>
      <c r="X2332">
        <v>2</v>
      </c>
      <c r="Y2332">
        <v>4</v>
      </c>
      <c r="Z2332">
        <v>7379</v>
      </c>
      <c r="AA2332">
        <v>17433</v>
      </c>
      <c r="AB2332">
        <v>2</v>
      </c>
      <c r="AC2332">
        <v>11</v>
      </c>
      <c r="AD2332">
        <v>3</v>
      </c>
      <c r="AE2332">
        <v>3</v>
      </c>
      <c r="AF2332">
        <v>80</v>
      </c>
      <c r="AG2332">
        <v>1</v>
      </c>
      <c r="AH2332">
        <v>12</v>
      </c>
      <c r="AI2332">
        <v>2</v>
      </c>
      <c r="AJ2332">
        <v>6</v>
      </c>
      <c r="AK2332">
        <v>3</v>
      </c>
      <c r="AL2332">
        <v>1</v>
      </c>
      <c r="AM2332">
        <v>4</v>
      </c>
    </row>
    <row r="2333" spans="1:39" x14ac:dyDescent="0.25">
      <c r="A2333" t="s">
        <v>51</v>
      </c>
      <c r="B2333" t="s">
        <v>86</v>
      </c>
      <c r="C2333" t="s">
        <v>41</v>
      </c>
      <c r="D2333" t="s">
        <v>54</v>
      </c>
      <c r="E2333" t="s">
        <v>156</v>
      </c>
      <c r="F2333" t="s">
        <v>67</v>
      </c>
      <c r="G2333" t="s">
        <v>2410</v>
      </c>
      <c r="H2333">
        <v>2740</v>
      </c>
      <c r="I2333" t="s">
        <v>57</v>
      </c>
      <c r="J2333" t="s">
        <v>158</v>
      </c>
      <c r="K2333" t="s">
        <v>59</v>
      </c>
      <c r="L2333" t="s">
        <v>51</v>
      </c>
      <c r="M2333" t="s">
        <v>49</v>
      </c>
      <c r="N2333">
        <v>3</v>
      </c>
      <c r="O2333">
        <v>42</v>
      </c>
      <c r="P2333">
        <v>1</v>
      </c>
      <c r="Q2333">
        <v>179</v>
      </c>
      <c r="R2333">
        <v>2</v>
      </c>
      <c r="S2333" t="s">
        <v>129</v>
      </c>
      <c r="T2333">
        <v>1</v>
      </c>
      <c r="U2333">
        <v>4</v>
      </c>
      <c r="V2333">
        <v>79</v>
      </c>
      <c r="W2333">
        <v>4</v>
      </c>
      <c r="X2333">
        <v>2</v>
      </c>
      <c r="Y2333">
        <v>1</v>
      </c>
      <c r="Z2333">
        <v>6272</v>
      </c>
      <c r="AA2333">
        <v>12858</v>
      </c>
      <c r="AB2333">
        <v>7</v>
      </c>
      <c r="AC2333">
        <v>16</v>
      </c>
      <c r="AD2333">
        <v>3</v>
      </c>
      <c r="AE2333">
        <v>1</v>
      </c>
      <c r="AF2333">
        <v>80</v>
      </c>
      <c r="AG2333">
        <v>1</v>
      </c>
      <c r="AH2333">
        <v>10</v>
      </c>
      <c r="AI2333">
        <v>4</v>
      </c>
      <c r="AJ2333">
        <v>4</v>
      </c>
      <c r="AK2333">
        <v>3</v>
      </c>
      <c r="AL2333">
        <v>0</v>
      </c>
      <c r="AM2333">
        <v>3</v>
      </c>
    </row>
    <row r="2334" spans="1:39" x14ac:dyDescent="0.25">
      <c r="A2334" t="s">
        <v>51</v>
      </c>
      <c r="B2334" t="s">
        <v>40</v>
      </c>
      <c r="C2334" t="s">
        <v>70</v>
      </c>
      <c r="D2334" t="s">
        <v>54</v>
      </c>
      <c r="E2334" t="s">
        <v>43</v>
      </c>
      <c r="F2334" t="s">
        <v>101</v>
      </c>
      <c r="G2334" t="s">
        <v>2411</v>
      </c>
      <c r="H2334">
        <v>2741</v>
      </c>
      <c r="I2334" t="s">
        <v>57</v>
      </c>
      <c r="J2334" t="s">
        <v>47</v>
      </c>
      <c r="K2334" t="s">
        <v>74</v>
      </c>
      <c r="L2334" t="s">
        <v>39</v>
      </c>
      <c r="M2334" t="s">
        <v>49</v>
      </c>
      <c r="N2334">
        <v>3</v>
      </c>
      <c r="O2334">
        <v>60</v>
      </c>
      <c r="P2334">
        <v>1</v>
      </c>
      <c r="Q2334">
        <v>696</v>
      </c>
      <c r="R2334">
        <v>7</v>
      </c>
      <c r="S2334" t="s">
        <v>66</v>
      </c>
      <c r="T2334">
        <v>1</v>
      </c>
      <c r="U2334">
        <v>2</v>
      </c>
      <c r="V2334">
        <v>52</v>
      </c>
      <c r="W2334">
        <v>4</v>
      </c>
      <c r="X2334">
        <v>2</v>
      </c>
      <c r="Y2334">
        <v>4</v>
      </c>
      <c r="Z2334">
        <v>5220</v>
      </c>
      <c r="AA2334">
        <v>10893</v>
      </c>
      <c r="AB2334">
        <v>0</v>
      </c>
      <c r="AC2334">
        <v>18</v>
      </c>
      <c r="AD2334">
        <v>3</v>
      </c>
      <c r="AE2334">
        <v>2</v>
      </c>
      <c r="AF2334">
        <v>80</v>
      </c>
      <c r="AG2334">
        <v>1</v>
      </c>
      <c r="AH2334">
        <v>12</v>
      </c>
      <c r="AI2334">
        <v>3</v>
      </c>
      <c r="AJ2334">
        <v>11</v>
      </c>
      <c r="AK2334">
        <v>7</v>
      </c>
      <c r="AL2334">
        <v>1</v>
      </c>
      <c r="AM2334">
        <v>9</v>
      </c>
    </row>
    <row r="2335" spans="1:39" x14ac:dyDescent="0.25">
      <c r="A2335" t="s">
        <v>51</v>
      </c>
      <c r="B2335" t="s">
        <v>52</v>
      </c>
      <c r="C2335" t="s">
        <v>64</v>
      </c>
      <c r="D2335" t="s">
        <v>54</v>
      </c>
      <c r="E2335" t="s">
        <v>55</v>
      </c>
      <c r="F2335" t="s">
        <v>61</v>
      </c>
      <c r="G2335" t="s">
        <v>2412</v>
      </c>
      <c r="H2335">
        <v>2742</v>
      </c>
      <c r="I2335" t="s">
        <v>46</v>
      </c>
      <c r="J2335" t="s">
        <v>63</v>
      </c>
      <c r="K2335" t="s">
        <v>59</v>
      </c>
      <c r="L2335" t="s">
        <v>51</v>
      </c>
      <c r="M2335" t="s">
        <v>49</v>
      </c>
      <c r="N2335">
        <v>2</v>
      </c>
      <c r="O2335">
        <v>32</v>
      </c>
      <c r="P2335">
        <v>1</v>
      </c>
      <c r="Q2335">
        <v>116</v>
      </c>
      <c r="R2335">
        <v>13</v>
      </c>
      <c r="S2335" t="s">
        <v>72</v>
      </c>
      <c r="T2335">
        <v>1</v>
      </c>
      <c r="U2335">
        <v>3</v>
      </c>
      <c r="V2335">
        <v>77</v>
      </c>
      <c r="W2335">
        <v>2</v>
      </c>
      <c r="X2335">
        <v>1</v>
      </c>
      <c r="Y2335">
        <v>2</v>
      </c>
      <c r="Z2335">
        <v>2743</v>
      </c>
      <c r="AA2335">
        <v>7331</v>
      </c>
      <c r="AB2335">
        <v>1</v>
      </c>
      <c r="AC2335">
        <v>20</v>
      </c>
      <c r="AD2335">
        <v>4</v>
      </c>
      <c r="AE2335">
        <v>3</v>
      </c>
      <c r="AF2335">
        <v>80</v>
      </c>
      <c r="AG2335">
        <v>1</v>
      </c>
      <c r="AH2335">
        <v>2</v>
      </c>
      <c r="AI2335">
        <v>3</v>
      </c>
      <c r="AJ2335">
        <v>2</v>
      </c>
      <c r="AK2335">
        <v>2</v>
      </c>
      <c r="AL2335">
        <v>2</v>
      </c>
      <c r="AM2335">
        <v>2</v>
      </c>
    </row>
    <row r="2336" spans="1:39" x14ac:dyDescent="0.25">
      <c r="A2336" t="s">
        <v>51</v>
      </c>
      <c r="B2336" t="s">
        <v>52</v>
      </c>
      <c r="C2336" t="s">
        <v>64</v>
      </c>
      <c r="D2336" t="s">
        <v>54</v>
      </c>
      <c r="E2336" t="s">
        <v>55</v>
      </c>
      <c r="F2336" t="s">
        <v>44</v>
      </c>
      <c r="G2336" t="s">
        <v>2413</v>
      </c>
      <c r="H2336">
        <v>2743</v>
      </c>
      <c r="I2336" t="s">
        <v>46</v>
      </c>
      <c r="J2336" t="s">
        <v>58</v>
      </c>
      <c r="K2336" t="s">
        <v>48</v>
      </c>
      <c r="L2336" t="s">
        <v>39</v>
      </c>
      <c r="M2336" t="s">
        <v>49</v>
      </c>
      <c r="N2336">
        <v>2</v>
      </c>
      <c r="O2336">
        <v>32</v>
      </c>
      <c r="P2336">
        <v>1</v>
      </c>
      <c r="Q2336">
        <v>1316</v>
      </c>
      <c r="R2336">
        <v>2</v>
      </c>
      <c r="S2336" t="s">
        <v>50</v>
      </c>
      <c r="T2336">
        <v>1</v>
      </c>
      <c r="U2336">
        <v>4</v>
      </c>
      <c r="V2336">
        <v>38</v>
      </c>
      <c r="W2336">
        <v>3</v>
      </c>
      <c r="X2336">
        <v>2</v>
      </c>
      <c r="Y2336">
        <v>3</v>
      </c>
      <c r="Z2336">
        <v>4998</v>
      </c>
      <c r="AA2336">
        <v>2338</v>
      </c>
      <c r="AB2336">
        <v>4</v>
      </c>
      <c r="AC2336">
        <v>14</v>
      </c>
      <c r="AD2336">
        <v>3</v>
      </c>
      <c r="AE2336">
        <v>4</v>
      </c>
      <c r="AF2336">
        <v>80</v>
      </c>
      <c r="AG2336">
        <v>0</v>
      </c>
      <c r="AH2336">
        <v>10</v>
      </c>
      <c r="AI2336">
        <v>3</v>
      </c>
      <c r="AJ2336">
        <v>8</v>
      </c>
      <c r="AK2336">
        <v>7</v>
      </c>
      <c r="AL2336">
        <v>0</v>
      </c>
      <c r="AM2336">
        <v>7</v>
      </c>
    </row>
    <row r="2337" spans="1:39" x14ac:dyDescent="0.25">
      <c r="A2337" t="s">
        <v>51</v>
      </c>
      <c r="B2337" t="s">
        <v>40</v>
      </c>
      <c r="C2337" t="s">
        <v>41</v>
      </c>
      <c r="D2337" t="s">
        <v>54</v>
      </c>
      <c r="E2337" t="s">
        <v>55</v>
      </c>
      <c r="F2337" t="s">
        <v>108</v>
      </c>
      <c r="G2337" t="s">
        <v>2414</v>
      </c>
      <c r="H2337">
        <v>2744</v>
      </c>
      <c r="I2337" t="s">
        <v>46</v>
      </c>
      <c r="J2337" t="s">
        <v>76</v>
      </c>
      <c r="K2337" t="s">
        <v>74</v>
      </c>
      <c r="L2337" t="s">
        <v>39</v>
      </c>
      <c r="M2337" t="s">
        <v>49</v>
      </c>
      <c r="N2337">
        <v>2</v>
      </c>
      <c r="O2337">
        <v>36</v>
      </c>
      <c r="P2337">
        <v>1</v>
      </c>
      <c r="Q2337">
        <v>363</v>
      </c>
      <c r="R2337">
        <v>1</v>
      </c>
      <c r="S2337" t="s">
        <v>72</v>
      </c>
      <c r="T2337">
        <v>1</v>
      </c>
      <c r="U2337">
        <v>3</v>
      </c>
      <c r="V2337">
        <v>77</v>
      </c>
      <c r="W2337">
        <v>1</v>
      </c>
      <c r="X2337">
        <v>3</v>
      </c>
      <c r="Y2337">
        <v>1</v>
      </c>
      <c r="Z2337">
        <v>10252</v>
      </c>
      <c r="AA2337">
        <v>4235</v>
      </c>
      <c r="AB2337">
        <v>2</v>
      </c>
      <c r="AC2337">
        <v>21</v>
      </c>
      <c r="AD2337">
        <v>4</v>
      </c>
      <c r="AE2337">
        <v>3</v>
      </c>
      <c r="AF2337">
        <v>80</v>
      </c>
      <c r="AG2337">
        <v>1</v>
      </c>
      <c r="AH2337">
        <v>17</v>
      </c>
      <c r="AI2337">
        <v>3</v>
      </c>
      <c r="AJ2337">
        <v>7</v>
      </c>
      <c r="AK2337">
        <v>7</v>
      </c>
      <c r="AL2337">
        <v>7</v>
      </c>
      <c r="AM2337">
        <v>7</v>
      </c>
    </row>
    <row r="2338" spans="1:39" x14ac:dyDescent="0.25">
      <c r="A2338" t="s">
        <v>51</v>
      </c>
      <c r="B2338" t="s">
        <v>40</v>
      </c>
      <c r="C2338" t="s">
        <v>64</v>
      </c>
      <c r="D2338" t="s">
        <v>54</v>
      </c>
      <c r="E2338" t="s">
        <v>55</v>
      </c>
      <c r="F2338" t="s">
        <v>67</v>
      </c>
      <c r="G2338" t="s">
        <v>2415</v>
      </c>
      <c r="H2338">
        <v>2745</v>
      </c>
      <c r="I2338" t="s">
        <v>57</v>
      </c>
      <c r="J2338" t="s">
        <v>58</v>
      </c>
      <c r="K2338" t="s">
        <v>59</v>
      </c>
      <c r="L2338" t="s">
        <v>51</v>
      </c>
      <c r="M2338" t="s">
        <v>49</v>
      </c>
      <c r="N2338">
        <v>5</v>
      </c>
      <c r="O2338">
        <v>33</v>
      </c>
      <c r="P2338">
        <v>1</v>
      </c>
      <c r="Q2338">
        <v>117</v>
      </c>
      <c r="R2338">
        <v>9</v>
      </c>
      <c r="S2338" t="s">
        <v>72</v>
      </c>
      <c r="T2338">
        <v>1</v>
      </c>
      <c r="U2338">
        <v>1</v>
      </c>
      <c r="V2338">
        <v>60</v>
      </c>
      <c r="W2338">
        <v>3</v>
      </c>
      <c r="X2338">
        <v>1</v>
      </c>
      <c r="Y2338">
        <v>4</v>
      </c>
      <c r="Z2338">
        <v>2781</v>
      </c>
      <c r="AA2338">
        <v>6311</v>
      </c>
      <c r="AB2338">
        <v>0</v>
      </c>
      <c r="AC2338">
        <v>13</v>
      </c>
      <c r="AD2338">
        <v>3</v>
      </c>
      <c r="AE2338">
        <v>2</v>
      </c>
      <c r="AF2338">
        <v>80</v>
      </c>
      <c r="AG2338">
        <v>1</v>
      </c>
      <c r="AH2338">
        <v>15</v>
      </c>
      <c r="AI2338">
        <v>3</v>
      </c>
      <c r="AJ2338">
        <v>14</v>
      </c>
      <c r="AK2338">
        <v>10</v>
      </c>
      <c r="AL2338">
        <v>4</v>
      </c>
      <c r="AM2338">
        <v>10</v>
      </c>
    </row>
    <row r="2339" spans="1:39" x14ac:dyDescent="0.25">
      <c r="A2339" t="s">
        <v>51</v>
      </c>
      <c r="B2339" t="s">
        <v>40</v>
      </c>
      <c r="C2339" t="s">
        <v>41</v>
      </c>
      <c r="D2339" t="s">
        <v>54</v>
      </c>
      <c r="E2339" t="s">
        <v>43</v>
      </c>
      <c r="F2339" t="s">
        <v>108</v>
      </c>
      <c r="G2339" t="s">
        <v>2416</v>
      </c>
      <c r="H2339">
        <v>2746</v>
      </c>
      <c r="I2339" t="s">
        <v>46</v>
      </c>
      <c r="J2339" t="s">
        <v>47</v>
      </c>
      <c r="K2339" t="s">
        <v>74</v>
      </c>
      <c r="L2339" t="s">
        <v>51</v>
      </c>
      <c r="M2339" t="s">
        <v>49</v>
      </c>
      <c r="N2339">
        <v>2</v>
      </c>
      <c r="O2339">
        <v>40</v>
      </c>
      <c r="P2339">
        <v>1</v>
      </c>
      <c r="Q2339">
        <v>107</v>
      </c>
      <c r="R2339">
        <v>10</v>
      </c>
      <c r="S2339" t="s">
        <v>72</v>
      </c>
      <c r="T2339">
        <v>1</v>
      </c>
      <c r="U2339">
        <v>2</v>
      </c>
      <c r="V2339">
        <v>84</v>
      </c>
      <c r="W2339">
        <v>2</v>
      </c>
      <c r="X2339">
        <v>2</v>
      </c>
      <c r="Y2339">
        <v>2</v>
      </c>
      <c r="Z2339">
        <v>6852</v>
      </c>
      <c r="AA2339">
        <v>11591</v>
      </c>
      <c r="AB2339">
        <v>7</v>
      </c>
      <c r="AC2339">
        <v>12</v>
      </c>
      <c r="AD2339">
        <v>3</v>
      </c>
      <c r="AE2339">
        <v>2</v>
      </c>
      <c r="AF2339">
        <v>80</v>
      </c>
      <c r="AG2339">
        <v>1</v>
      </c>
      <c r="AH2339">
        <v>7</v>
      </c>
      <c r="AI2339">
        <v>4</v>
      </c>
      <c r="AJ2339">
        <v>5</v>
      </c>
      <c r="AK2339">
        <v>1</v>
      </c>
      <c r="AL2339">
        <v>1</v>
      </c>
      <c r="AM2339">
        <v>3</v>
      </c>
    </row>
    <row r="2340" spans="1:39" x14ac:dyDescent="0.25">
      <c r="A2340" t="s">
        <v>51</v>
      </c>
      <c r="B2340" t="s">
        <v>40</v>
      </c>
      <c r="C2340" t="s">
        <v>64</v>
      </c>
      <c r="D2340" t="s">
        <v>54</v>
      </c>
      <c r="E2340" t="s">
        <v>43</v>
      </c>
      <c r="F2340" t="s">
        <v>44</v>
      </c>
      <c r="G2340" t="s">
        <v>2417</v>
      </c>
      <c r="H2340">
        <v>2747</v>
      </c>
      <c r="I2340" t="s">
        <v>57</v>
      </c>
      <c r="J2340" t="s">
        <v>47</v>
      </c>
      <c r="K2340" t="s">
        <v>48</v>
      </c>
      <c r="L2340" t="s">
        <v>51</v>
      </c>
      <c r="M2340" t="s">
        <v>49</v>
      </c>
      <c r="N2340">
        <v>4</v>
      </c>
      <c r="O2340">
        <v>25</v>
      </c>
      <c r="P2340">
        <v>1</v>
      </c>
      <c r="Q2340">
        <v>1356</v>
      </c>
      <c r="R2340">
        <v>10</v>
      </c>
      <c r="S2340" t="s">
        <v>66</v>
      </c>
      <c r="T2340">
        <v>1</v>
      </c>
      <c r="U2340">
        <v>3</v>
      </c>
      <c r="V2340">
        <v>57</v>
      </c>
      <c r="W2340">
        <v>3</v>
      </c>
      <c r="X2340">
        <v>2</v>
      </c>
      <c r="Y2340">
        <v>4</v>
      </c>
      <c r="Z2340">
        <v>4950</v>
      </c>
      <c r="AA2340">
        <v>20623</v>
      </c>
      <c r="AB2340">
        <v>0</v>
      </c>
      <c r="AC2340">
        <v>14</v>
      </c>
      <c r="AD2340">
        <v>3</v>
      </c>
      <c r="AE2340">
        <v>2</v>
      </c>
      <c r="AF2340">
        <v>80</v>
      </c>
      <c r="AG2340">
        <v>0</v>
      </c>
      <c r="AH2340">
        <v>5</v>
      </c>
      <c r="AI2340">
        <v>3</v>
      </c>
      <c r="AJ2340">
        <v>4</v>
      </c>
      <c r="AK2340">
        <v>3</v>
      </c>
      <c r="AL2340">
        <v>1</v>
      </c>
      <c r="AM2340">
        <v>1</v>
      </c>
    </row>
    <row r="2341" spans="1:39" x14ac:dyDescent="0.25">
      <c r="A2341" t="s">
        <v>51</v>
      </c>
      <c r="B2341" t="s">
        <v>40</v>
      </c>
      <c r="C2341" t="s">
        <v>64</v>
      </c>
      <c r="D2341" t="s">
        <v>54</v>
      </c>
      <c r="E2341" t="s">
        <v>55</v>
      </c>
      <c r="F2341" t="s">
        <v>67</v>
      </c>
      <c r="G2341" t="s">
        <v>2418</v>
      </c>
      <c r="H2341">
        <v>2748</v>
      </c>
      <c r="I2341" t="s">
        <v>57</v>
      </c>
      <c r="J2341" t="s">
        <v>58</v>
      </c>
      <c r="K2341" t="s">
        <v>59</v>
      </c>
      <c r="L2341" t="s">
        <v>39</v>
      </c>
      <c r="M2341" t="s">
        <v>49</v>
      </c>
      <c r="N2341">
        <v>2</v>
      </c>
      <c r="O2341">
        <v>30</v>
      </c>
      <c r="P2341">
        <v>1</v>
      </c>
      <c r="Q2341">
        <v>1465</v>
      </c>
      <c r="R2341">
        <v>1</v>
      </c>
      <c r="S2341" t="s">
        <v>72</v>
      </c>
      <c r="T2341">
        <v>1</v>
      </c>
      <c r="U2341">
        <v>4</v>
      </c>
      <c r="V2341">
        <v>63</v>
      </c>
      <c r="W2341">
        <v>3</v>
      </c>
      <c r="X2341">
        <v>1</v>
      </c>
      <c r="Y2341">
        <v>2</v>
      </c>
      <c r="Z2341">
        <v>3579</v>
      </c>
      <c r="AA2341">
        <v>9369</v>
      </c>
      <c r="AB2341">
        <v>0</v>
      </c>
      <c r="AC2341">
        <v>21</v>
      </c>
      <c r="AD2341">
        <v>4</v>
      </c>
      <c r="AE2341">
        <v>1</v>
      </c>
      <c r="AF2341">
        <v>80</v>
      </c>
      <c r="AG2341">
        <v>1</v>
      </c>
      <c r="AH2341">
        <v>12</v>
      </c>
      <c r="AI2341">
        <v>3</v>
      </c>
      <c r="AJ2341">
        <v>11</v>
      </c>
      <c r="AK2341">
        <v>9</v>
      </c>
      <c r="AL2341">
        <v>5</v>
      </c>
      <c r="AM2341">
        <v>7</v>
      </c>
    </row>
    <row r="2342" spans="1:39" x14ac:dyDescent="0.25">
      <c r="A2342" t="s">
        <v>51</v>
      </c>
      <c r="B2342" t="s">
        <v>52</v>
      </c>
      <c r="C2342" t="s">
        <v>41</v>
      </c>
      <c r="D2342" t="s">
        <v>54</v>
      </c>
      <c r="E2342" t="s">
        <v>55</v>
      </c>
      <c r="F2342" t="s">
        <v>67</v>
      </c>
      <c r="G2342" t="s">
        <v>2419</v>
      </c>
      <c r="H2342">
        <v>2749</v>
      </c>
      <c r="I2342" t="s">
        <v>46</v>
      </c>
      <c r="J2342" t="s">
        <v>96</v>
      </c>
      <c r="K2342" t="s">
        <v>59</v>
      </c>
      <c r="L2342" t="s">
        <v>39</v>
      </c>
      <c r="M2342" t="s">
        <v>49</v>
      </c>
      <c r="N2342">
        <v>6</v>
      </c>
      <c r="O2342">
        <v>42</v>
      </c>
      <c r="P2342">
        <v>1</v>
      </c>
      <c r="Q2342">
        <v>458</v>
      </c>
      <c r="R2342">
        <v>26</v>
      </c>
      <c r="S2342" t="s">
        <v>129</v>
      </c>
      <c r="T2342">
        <v>1</v>
      </c>
      <c r="U2342">
        <v>1</v>
      </c>
      <c r="V2342">
        <v>60</v>
      </c>
      <c r="W2342">
        <v>3</v>
      </c>
      <c r="X2342">
        <v>3</v>
      </c>
      <c r="Y2342">
        <v>1</v>
      </c>
      <c r="Z2342">
        <v>13191</v>
      </c>
      <c r="AA2342">
        <v>23281</v>
      </c>
      <c r="AB2342">
        <v>3</v>
      </c>
      <c r="AC2342">
        <v>17</v>
      </c>
      <c r="AD2342">
        <v>3</v>
      </c>
      <c r="AE2342">
        <v>3</v>
      </c>
      <c r="AF2342">
        <v>80</v>
      </c>
      <c r="AG2342">
        <v>0</v>
      </c>
      <c r="AH2342">
        <v>20</v>
      </c>
      <c r="AI2342">
        <v>3</v>
      </c>
      <c r="AJ2342">
        <v>1</v>
      </c>
      <c r="AK2342">
        <v>0</v>
      </c>
      <c r="AL2342">
        <v>0</v>
      </c>
      <c r="AM2342">
        <v>0</v>
      </c>
    </row>
    <row r="2343" spans="1:39" x14ac:dyDescent="0.25">
      <c r="A2343" t="s">
        <v>51</v>
      </c>
      <c r="B2343" t="s">
        <v>86</v>
      </c>
      <c r="C2343" t="s">
        <v>41</v>
      </c>
      <c r="D2343" t="s">
        <v>54</v>
      </c>
      <c r="E2343" t="s">
        <v>43</v>
      </c>
      <c r="F2343" t="s">
        <v>101</v>
      </c>
      <c r="G2343" t="s">
        <v>2420</v>
      </c>
      <c r="H2343">
        <v>2750</v>
      </c>
      <c r="I2343" t="s">
        <v>46</v>
      </c>
      <c r="J2343" t="s">
        <v>47</v>
      </c>
      <c r="K2343" t="s">
        <v>59</v>
      </c>
      <c r="L2343" t="s">
        <v>39</v>
      </c>
      <c r="M2343" t="s">
        <v>49</v>
      </c>
      <c r="N2343">
        <v>6</v>
      </c>
      <c r="O2343">
        <v>35</v>
      </c>
      <c r="P2343">
        <v>1</v>
      </c>
      <c r="Q2343">
        <v>1212</v>
      </c>
      <c r="R2343">
        <v>8</v>
      </c>
      <c r="S2343" t="s">
        <v>50</v>
      </c>
      <c r="T2343">
        <v>1</v>
      </c>
      <c r="U2343">
        <v>3</v>
      </c>
      <c r="V2343">
        <v>78</v>
      </c>
      <c r="W2343">
        <v>2</v>
      </c>
      <c r="X2343">
        <v>3</v>
      </c>
      <c r="Y2343">
        <v>4</v>
      </c>
      <c r="Z2343">
        <v>10377</v>
      </c>
      <c r="AA2343">
        <v>13755</v>
      </c>
      <c r="AB2343">
        <v>4</v>
      </c>
      <c r="AC2343">
        <v>11</v>
      </c>
      <c r="AD2343">
        <v>3</v>
      </c>
      <c r="AE2343">
        <v>2</v>
      </c>
      <c r="AF2343">
        <v>80</v>
      </c>
      <c r="AG2343">
        <v>1</v>
      </c>
      <c r="AH2343">
        <v>16</v>
      </c>
      <c r="AI2343">
        <v>2</v>
      </c>
      <c r="AJ2343">
        <v>13</v>
      </c>
      <c r="AK2343">
        <v>2</v>
      </c>
      <c r="AL2343">
        <v>4</v>
      </c>
      <c r="AM2343">
        <v>12</v>
      </c>
    </row>
    <row r="2344" spans="1:39" x14ac:dyDescent="0.25">
      <c r="A2344" t="s">
        <v>51</v>
      </c>
      <c r="B2344" t="s">
        <v>40</v>
      </c>
      <c r="C2344" t="s">
        <v>64</v>
      </c>
      <c r="D2344" t="s">
        <v>54</v>
      </c>
      <c r="E2344" t="s">
        <v>55</v>
      </c>
      <c r="F2344" t="s">
        <v>44</v>
      </c>
      <c r="G2344" t="s">
        <v>2421</v>
      </c>
      <c r="H2344">
        <v>2751</v>
      </c>
      <c r="I2344" t="s">
        <v>57</v>
      </c>
      <c r="J2344" t="s">
        <v>58</v>
      </c>
      <c r="K2344" t="s">
        <v>59</v>
      </c>
      <c r="L2344" t="s">
        <v>39</v>
      </c>
      <c r="M2344" t="s">
        <v>49</v>
      </c>
      <c r="N2344">
        <v>3</v>
      </c>
      <c r="O2344">
        <v>27</v>
      </c>
      <c r="P2344">
        <v>1</v>
      </c>
      <c r="Q2344">
        <v>1103</v>
      </c>
      <c r="R2344">
        <v>14</v>
      </c>
      <c r="S2344" t="s">
        <v>72</v>
      </c>
      <c r="T2344">
        <v>1</v>
      </c>
      <c r="U2344">
        <v>1</v>
      </c>
      <c r="V2344">
        <v>42</v>
      </c>
      <c r="W2344">
        <v>3</v>
      </c>
      <c r="X2344">
        <v>1</v>
      </c>
      <c r="Y2344">
        <v>1</v>
      </c>
      <c r="Z2344">
        <v>2235</v>
      </c>
      <c r="AA2344">
        <v>14377</v>
      </c>
      <c r="AB2344">
        <v>1</v>
      </c>
      <c r="AC2344">
        <v>14</v>
      </c>
      <c r="AD2344">
        <v>3</v>
      </c>
      <c r="AE2344">
        <v>4</v>
      </c>
      <c r="AF2344">
        <v>80</v>
      </c>
      <c r="AG2344">
        <v>2</v>
      </c>
      <c r="AH2344">
        <v>9</v>
      </c>
      <c r="AI2344">
        <v>2</v>
      </c>
      <c r="AJ2344">
        <v>9</v>
      </c>
      <c r="AK2344">
        <v>7</v>
      </c>
      <c r="AL2344">
        <v>6</v>
      </c>
      <c r="AM2344">
        <v>8</v>
      </c>
    </row>
    <row r="2345" spans="1:39" x14ac:dyDescent="0.25">
      <c r="A2345" t="s">
        <v>51</v>
      </c>
      <c r="B2345" t="s">
        <v>52</v>
      </c>
      <c r="C2345" t="s">
        <v>53</v>
      </c>
      <c r="D2345" t="s">
        <v>54</v>
      </c>
      <c r="E2345" t="s">
        <v>55</v>
      </c>
      <c r="F2345" t="s">
        <v>44</v>
      </c>
      <c r="G2345" t="s">
        <v>2422</v>
      </c>
      <c r="H2345">
        <v>2752</v>
      </c>
      <c r="I2345" t="s">
        <v>46</v>
      </c>
      <c r="J2345" t="s">
        <v>76</v>
      </c>
      <c r="K2345" t="s">
        <v>74</v>
      </c>
      <c r="L2345" t="s">
        <v>51</v>
      </c>
      <c r="M2345" t="s">
        <v>49</v>
      </c>
      <c r="N2345">
        <v>2</v>
      </c>
      <c r="O2345">
        <v>54</v>
      </c>
      <c r="P2345">
        <v>1</v>
      </c>
      <c r="Q2345">
        <v>966</v>
      </c>
      <c r="R2345">
        <v>1</v>
      </c>
      <c r="S2345" t="s">
        <v>66</v>
      </c>
      <c r="T2345">
        <v>1</v>
      </c>
      <c r="U2345">
        <v>4</v>
      </c>
      <c r="V2345">
        <v>53</v>
      </c>
      <c r="W2345">
        <v>3</v>
      </c>
      <c r="X2345">
        <v>3</v>
      </c>
      <c r="Y2345">
        <v>3</v>
      </c>
      <c r="Z2345">
        <v>10502</v>
      </c>
      <c r="AA2345">
        <v>9659</v>
      </c>
      <c r="AB2345">
        <v>7</v>
      </c>
      <c r="AC2345">
        <v>17</v>
      </c>
      <c r="AD2345">
        <v>3</v>
      </c>
      <c r="AE2345">
        <v>1</v>
      </c>
      <c r="AF2345">
        <v>80</v>
      </c>
      <c r="AG2345">
        <v>1</v>
      </c>
      <c r="AH2345">
        <v>33</v>
      </c>
      <c r="AI2345">
        <v>1</v>
      </c>
      <c r="AJ2345">
        <v>5</v>
      </c>
      <c r="AK2345">
        <v>4</v>
      </c>
      <c r="AL2345">
        <v>1</v>
      </c>
      <c r="AM2345">
        <v>4</v>
      </c>
    </row>
    <row r="2346" spans="1:39" x14ac:dyDescent="0.25">
      <c r="A2346" t="s">
        <v>51</v>
      </c>
      <c r="B2346" t="s">
        <v>40</v>
      </c>
      <c r="C2346" t="s">
        <v>41</v>
      </c>
      <c r="D2346" t="s">
        <v>54</v>
      </c>
      <c r="E2346" t="s">
        <v>55</v>
      </c>
      <c r="F2346" t="s">
        <v>44</v>
      </c>
      <c r="G2346" t="s">
        <v>2423</v>
      </c>
      <c r="H2346">
        <v>2753</v>
      </c>
      <c r="I2346" t="s">
        <v>46</v>
      </c>
      <c r="J2346" t="s">
        <v>58</v>
      </c>
      <c r="K2346" t="s">
        <v>59</v>
      </c>
      <c r="L2346" t="s">
        <v>51</v>
      </c>
      <c r="M2346" t="s">
        <v>49</v>
      </c>
      <c r="N2346">
        <v>5</v>
      </c>
      <c r="O2346">
        <v>44</v>
      </c>
      <c r="P2346">
        <v>1</v>
      </c>
      <c r="Q2346">
        <v>1117</v>
      </c>
      <c r="R2346">
        <v>2</v>
      </c>
      <c r="S2346" t="s">
        <v>60</v>
      </c>
      <c r="T2346">
        <v>1</v>
      </c>
      <c r="U2346">
        <v>1</v>
      </c>
      <c r="V2346">
        <v>72</v>
      </c>
      <c r="W2346">
        <v>4</v>
      </c>
      <c r="X2346">
        <v>1</v>
      </c>
      <c r="Y2346">
        <v>4</v>
      </c>
      <c r="Z2346">
        <v>2011</v>
      </c>
      <c r="AA2346">
        <v>19982</v>
      </c>
      <c r="AB2346">
        <v>1</v>
      </c>
      <c r="AC2346">
        <v>13</v>
      </c>
      <c r="AD2346">
        <v>3</v>
      </c>
      <c r="AE2346">
        <v>4</v>
      </c>
      <c r="AF2346">
        <v>80</v>
      </c>
      <c r="AG2346">
        <v>1</v>
      </c>
      <c r="AH2346">
        <v>10</v>
      </c>
      <c r="AI2346">
        <v>3</v>
      </c>
      <c r="AJ2346">
        <v>10</v>
      </c>
      <c r="AK2346">
        <v>5</v>
      </c>
      <c r="AL2346">
        <v>7</v>
      </c>
      <c r="AM2346">
        <v>7</v>
      </c>
    </row>
    <row r="2347" spans="1:39" x14ac:dyDescent="0.25">
      <c r="A2347" t="s">
        <v>39</v>
      </c>
      <c r="B2347" t="s">
        <v>86</v>
      </c>
      <c r="C2347" t="s">
        <v>87</v>
      </c>
      <c r="D2347" t="s">
        <v>42</v>
      </c>
      <c r="E2347" t="s">
        <v>55</v>
      </c>
      <c r="F2347" t="s">
        <v>67</v>
      </c>
      <c r="G2347" t="s">
        <v>2424</v>
      </c>
      <c r="H2347">
        <v>2754</v>
      </c>
      <c r="I2347" t="s">
        <v>46</v>
      </c>
      <c r="J2347" t="s">
        <v>58</v>
      </c>
      <c r="K2347" t="s">
        <v>48</v>
      </c>
      <c r="L2347" t="s">
        <v>39</v>
      </c>
      <c r="M2347" t="s">
        <v>49</v>
      </c>
      <c r="N2347">
        <v>2</v>
      </c>
      <c r="O2347">
        <v>19</v>
      </c>
      <c r="P2347">
        <v>0</v>
      </c>
      <c r="Q2347">
        <v>504</v>
      </c>
      <c r="R2347">
        <v>10</v>
      </c>
      <c r="S2347" t="s">
        <v>72</v>
      </c>
      <c r="T2347">
        <v>1</v>
      </c>
      <c r="U2347">
        <v>1</v>
      </c>
      <c r="V2347">
        <v>96</v>
      </c>
      <c r="W2347">
        <v>2</v>
      </c>
      <c r="X2347">
        <v>1</v>
      </c>
      <c r="Y2347">
        <v>2</v>
      </c>
      <c r="Z2347">
        <v>1859</v>
      </c>
      <c r="AA2347">
        <v>6148</v>
      </c>
      <c r="AB2347">
        <v>1</v>
      </c>
      <c r="AC2347">
        <v>25</v>
      </c>
      <c r="AD2347">
        <v>4</v>
      </c>
      <c r="AE2347">
        <v>2</v>
      </c>
      <c r="AF2347">
        <v>80</v>
      </c>
      <c r="AG2347">
        <v>0</v>
      </c>
      <c r="AH2347">
        <v>1</v>
      </c>
      <c r="AI2347">
        <v>4</v>
      </c>
      <c r="AJ2347">
        <v>1</v>
      </c>
      <c r="AK2347">
        <v>1</v>
      </c>
      <c r="AL2347">
        <v>0</v>
      </c>
      <c r="AM2347">
        <v>0</v>
      </c>
    </row>
    <row r="2348" spans="1:39" x14ac:dyDescent="0.25">
      <c r="A2348" t="s">
        <v>51</v>
      </c>
      <c r="B2348" t="s">
        <v>40</v>
      </c>
      <c r="C2348" t="s">
        <v>64</v>
      </c>
      <c r="D2348" t="s">
        <v>54</v>
      </c>
      <c r="E2348" t="s">
        <v>55</v>
      </c>
      <c r="F2348" t="s">
        <v>44</v>
      </c>
      <c r="G2348" t="s">
        <v>2425</v>
      </c>
      <c r="H2348">
        <v>2755</v>
      </c>
      <c r="I2348" t="s">
        <v>46</v>
      </c>
      <c r="J2348" t="s">
        <v>58</v>
      </c>
      <c r="K2348" t="s">
        <v>74</v>
      </c>
      <c r="L2348" t="s">
        <v>51</v>
      </c>
      <c r="M2348" t="s">
        <v>49</v>
      </c>
      <c r="N2348">
        <v>5</v>
      </c>
      <c r="O2348">
        <v>29</v>
      </c>
      <c r="P2348">
        <v>1</v>
      </c>
      <c r="Q2348">
        <v>1010</v>
      </c>
      <c r="R2348">
        <v>1</v>
      </c>
      <c r="S2348" t="s">
        <v>72</v>
      </c>
      <c r="T2348">
        <v>1</v>
      </c>
      <c r="U2348">
        <v>1</v>
      </c>
      <c r="V2348">
        <v>97</v>
      </c>
      <c r="W2348">
        <v>3</v>
      </c>
      <c r="X2348">
        <v>1</v>
      </c>
      <c r="Y2348">
        <v>4</v>
      </c>
      <c r="Z2348">
        <v>3760</v>
      </c>
      <c r="AA2348">
        <v>5598</v>
      </c>
      <c r="AB2348">
        <v>1</v>
      </c>
      <c r="AC2348">
        <v>15</v>
      </c>
      <c r="AD2348">
        <v>3</v>
      </c>
      <c r="AE2348">
        <v>1</v>
      </c>
      <c r="AF2348">
        <v>80</v>
      </c>
      <c r="AG2348">
        <v>3</v>
      </c>
      <c r="AH2348">
        <v>3</v>
      </c>
      <c r="AI2348">
        <v>3</v>
      </c>
      <c r="AJ2348">
        <v>3</v>
      </c>
      <c r="AK2348">
        <v>2</v>
      </c>
      <c r="AL2348">
        <v>1</v>
      </c>
      <c r="AM2348">
        <v>2</v>
      </c>
    </row>
    <row r="2349" spans="1:39" x14ac:dyDescent="0.25">
      <c r="A2349" t="s">
        <v>51</v>
      </c>
      <c r="B2349" t="s">
        <v>40</v>
      </c>
      <c r="C2349" t="s">
        <v>53</v>
      </c>
      <c r="D2349" t="s">
        <v>54</v>
      </c>
      <c r="E2349" t="s">
        <v>55</v>
      </c>
      <c r="F2349" t="s">
        <v>44</v>
      </c>
      <c r="G2349" t="s">
        <v>2426</v>
      </c>
      <c r="H2349">
        <v>2756</v>
      </c>
      <c r="I2349" t="s">
        <v>57</v>
      </c>
      <c r="J2349" t="s">
        <v>96</v>
      </c>
      <c r="K2349" t="s">
        <v>59</v>
      </c>
      <c r="L2349" t="s">
        <v>51</v>
      </c>
      <c r="M2349" t="s">
        <v>49</v>
      </c>
      <c r="N2349">
        <v>2</v>
      </c>
      <c r="O2349">
        <v>54</v>
      </c>
      <c r="P2349">
        <v>1</v>
      </c>
      <c r="Q2349">
        <v>685</v>
      </c>
      <c r="R2349">
        <v>3</v>
      </c>
      <c r="S2349" t="s">
        <v>72</v>
      </c>
      <c r="T2349">
        <v>1</v>
      </c>
      <c r="U2349">
        <v>4</v>
      </c>
      <c r="V2349">
        <v>85</v>
      </c>
      <c r="W2349">
        <v>3</v>
      </c>
      <c r="X2349">
        <v>4</v>
      </c>
      <c r="Y2349">
        <v>4</v>
      </c>
      <c r="Z2349">
        <v>17779</v>
      </c>
      <c r="AA2349">
        <v>23474</v>
      </c>
      <c r="AB2349">
        <v>3</v>
      </c>
      <c r="AC2349">
        <v>14</v>
      </c>
      <c r="AD2349">
        <v>3</v>
      </c>
      <c r="AE2349">
        <v>1</v>
      </c>
      <c r="AF2349">
        <v>80</v>
      </c>
      <c r="AG2349">
        <v>0</v>
      </c>
      <c r="AH2349">
        <v>36</v>
      </c>
      <c r="AI2349">
        <v>3</v>
      </c>
      <c r="AJ2349">
        <v>10</v>
      </c>
      <c r="AK2349">
        <v>9</v>
      </c>
      <c r="AL2349">
        <v>0</v>
      </c>
      <c r="AM2349">
        <v>9</v>
      </c>
    </row>
    <row r="2350" spans="1:39" x14ac:dyDescent="0.25">
      <c r="A2350" t="s">
        <v>51</v>
      </c>
      <c r="B2350" t="s">
        <v>40</v>
      </c>
      <c r="C2350" t="s">
        <v>64</v>
      </c>
      <c r="D2350" t="s">
        <v>54</v>
      </c>
      <c r="E2350" t="s">
        <v>55</v>
      </c>
      <c r="F2350" t="s">
        <v>67</v>
      </c>
      <c r="G2350" t="s">
        <v>2427</v>
      </c>
      <c r="H2350">
        <v>2757</v>
      </c>
      <c r="I2350" t="s">
        <v>57</v>
      </c>
      <c r="J2350" t="s">
        <v>78</v>
      </c>
      <c r="K2350" t="s">
        <v>59</v>
      </c>
      <c r="L2350" t="s">
        <v>39</v>
      </c>
      <c r="M2350" t="s">
        <v>49</v>
      </c>
      <c r="N2350">
        <v>2</v>
      </c>
      <c r="O2350">
        <v>31</v>
      </c>
      <c r="P2350">
        <v>1</v>
      </c>
      <c r="Q2350">
        <v>1332</v>
      </c>
      <c r="R2350">
        <v>11</v>
      </c>
      <c r="S2350" t="s">
        <v>50</v>
      </c>
      <c r="T2350">
        <v>1</v>
      </c>
      <c r="U2350">
        <v>3</v>
      </c>
      <c r="V2350">
        <v>80</v>
      </c>
      <c r="W2350">
        <v>3</v>
      </c>
      <c r="X2350">
        <v>2</v>
      </c>
      <c r="Y2350">
        <v>1</v>
      </c>
      <c r="Z2350">
        <v>6833</v>
      </c>
      <c r="AA2350">
        <v>17089</v>
      </c>
      <c r="AB2350">
        <v>1</v>
      </c>
      <c r="AC2350">
        <v>12</v>
      </c>
      <c r="AD2350">
        <v>3</v>
      </c>
      <c r="AE2350">
        <v>4</v>
      </c>
      <c r="AF2350">
        <v>80</v>
      </c>
      <c r="AG2350">
        <v>0</v>
      </c>
      <c r="AH2350">
        <v>6</v>
      </c>
      <c r="AI2350">
        <v>2</v>
      </c>
      <c r="AJ2350">
        <v>6</v>
      </c>
      <c r="AK2350">
        <v>5</v>
      </c>
      <c r="AL2350">
        <v>0</v>
      </c>
      <c r="AM2350">
        <v>1</v>
      </c>
    </row>
    <row r="2351" spans="1:39" x14ac:dyDescent="0.25">
      <c r="A2351" t="s">
        <v>51</v>
      </c>
      <c r="B2351" t="s">
        <v>40</v>
      </c>
      <c r="C2351" t="s">
        <v>64</v>
      </c>
      <c r="D2351" t="s">
        <v>54</v>
      </c>
      <c r="E2351" t="s">
        <v>55</v>
      </c>
      <c r="F2351" t="s">
        <v>67</v>
      </c>
      <c r="G2351" t="s">
        <v>2428</v>
      </c>
      <c r="H2351">
        <v>2758</v>
      </c>
      <c r="I2351" t="s">
        <v>46</v>
      </c>
      <c r="J2351" t="s">
        <v>78</v>
      </c>
      <c r="K2351" t="s">
        <v>48</v>
      </c>
      <c r="L2351" t="s">
        <v>51</v>
      </c>
      <c r="M2351" t="s">
        <v>49</v>
      </c>
      <c r="N2351">
        <v>2</v>
      </c>
      <c r="O2351">
        <v>31</v>
      </c>
      <c r="P2351">
        <v>1</v>
      </c>
      <c r="Q2351">
        <v>1062</v>
      </c>
      <c r="R2351">
        <v>24</v>
      </c>
      <c r="S2351" t="s">
        <v>72</v>
      </c>
      <c r="T2351">
        <v>1</v>
      </c>
      <c r="U2351">
        <v>3</v>
      </c>
      <c r="V2351">
        <v>96</v>
      </c>
      <c r="W2351">
        <v>2</v>
      </c>
      <c r="X2351">
        <v>2</v>
      </c>
      <c r="Y2351">
        <v>1</v>
      </c>
      <c r="Z2351">
        <v>6812</v>
      </c>
      <c r="AA2351">
        <v>17198</v>
      </c>
      <c r="AB2351">
        <v>1</v>
      </c>
      <c r="AC2351">
        <v>19</v>
      </c>
      <c r="AD2351">
        <v>3</v>
      </c>
      <c r="AE2351">
        <v>2</v>
      </c>
      <c r="AF2351">
        <v>80</v>
      </c>
      <c r="AG2351">
        <v>0</v>
      </c>
      <c r="AH2351">
        <v>10</v>
      </c>
      <c r="AI2351">
        <v>3</v>
      </c>
      <c r="AJ2351">
        <v>10</v>
      </c>
      <c r="AK2351">
        <v>9</v>
      </c>
      <c r="AL2351">
        <v>1</v>
      </c>
      <c r="AM2351">
        <v>8</v>
      </c>
    </row>
    <row r="2352" spans="1:39" x14ac:dyDescent="0.25">
      <c r="A2352" t="s">
        <v>51</v>
      </c>
      <c r="B2352" t="s">
        <v>40</v>
      </c>
      <c r="C2352" t="s">
        <v>70</v>
      </c>
      <c r="D2352" t="s">
        <v>54</v>
      </c>
      <c r="E2352" t="s">
        <v>43</v>
      </c>
      <c r="F2352" t="s">
        <v>44</v>
      </c>
      <c r="G2352" t="s">
        <v>2429</v>
      </c>
      <c r="H2352">
        <v>2759</v>
      </c>
      <c r="I2352" t="s">
        <v>46</v>
      </c>
      <c r="J2352" t="s">
        <v>47</v>
      </c>
      <c r="K2352" t="s">
        <v>48</v>
      </c>
      <c r="L2352" t="s">
        <v>51</v>
      </c>
      <c r="M2352" t="s">
        <v>49</v>
      </c>
      <c r="N2352">
        <v>2</v>
      </c>
      <c r="O2352">
        <v>59</v>
      </c>
      <c r="P2352">
        <v>1</v>
      </c>
      <c r="Q2352">
        <v>326</v>
      </c>
      <c r="R2352">
        <v>3</v>
      </c>
      <c r="S2352" t="s">
        <v>72</v>
      </c>
      <c r="T2352">
        <v>1</v>
      </c>
      <c r="U2352">
        <v>3</v>
      </c>
      <c r="V2352">
        <v>48</v>
      </c>
      <c r="W2352">
        <v>2</v>
      </c>
      <c r="X2352">
        <v>2</v>
      </c>
      <c r="Y2352">
        <v>4</v>
      </c>
      <c r="Z2352">
        <v>5171</v>
      </c>
      <c r="AA2352">
        <v>16490</v>
      </c>
      <c r="AB2352">
        <v>5</v>
      </c>
      <c r="AC2352">
        <v>17</v>
      </c>
      <c r="AD2352">
        <v>3</v>
      </c>
      <c r="AE2352">
        <v>4</v>
      </c>
      <c r="AF2352">
        <v>80</v>
      </c>
      <c r="AG2352">
        <v>0</v>
      </c>
      <c r="AH2352">
        <v>13</v>
      </c>
      <c r="AI2352">
        <v>3</v>
      </c>
      <c r="AJ2352">
        <v>6</v>
      </c>
      <c r="AK2352">
        <v>1</v>
      </c>
      <c r="AL2352">
        <v>0</v>
      </c>
      <c r="AM2352">
        <v>5</v>
      </c>
    </row>
    <row r="2353" spans="1:39" x14ac:dyDescent="0.25">
      <c r="A2353" t="s">
        <v>51</v>
      </c>
      <c r="B2353" t="s">
        <v>40</v>
      </c>
      <c r="C2353" t="s">
        <v>41</v>
      </c>
      <c r="D2353" t="s">
        <v>54</v>
      </c>
      <c r="E2353" t="s">
        <v>55</v>
      </c>
      <c r="F2353" t="s">
        <v>44</v>
      </c>
      <c r="G2353" t="s">
        <v>2430</v>
      </c>
      <c r="H2353">
        <v>2760</v>
      </c>
      <c r="I2353" t="s">
        <v>57</v>
      </c>
      <c r="J2353" t="s">
        <v>96</v>
      </c>
      <c r="K2353" t="s">
        <v>59</v>
      </c>
      <c r="L2353" t="s">
        <v>51</v>
      </c>
      <c r="M2353" t="s">
        <v>49</v>
      </c>
      <c r="N2353">
        <v>2</v>
      </c>
      <c r="O2353">
        <v>43</v>
      </c>
      <c r="P2353">
        <v>1</v>
      </c>
      <c r="Q2353">
        <v>920</v>
      </c>
      <c r="R2353">
        <v>3</v>
      </c>
      <c r="S2353" t="s">
        <v>72</v>
      </c>
      <c r="T2353">
        <v>1</v>
      </c>
      <c r="U2353">
        <v>3</v>
      </c>
      <c r="V2353">
        <v>96</v>
      </c>
      <c r="W2353">
        <v>1</v>
      </c>
      <c r="X2353">
        <v>5</v>
      </c>
      <c r="Y2353">
        <v>4</v>
      </c>
      <c r="Z2353">
        <v>19740</v>
      </c>
      <c r="AA2353">
        <v>18625</v>
      </c>
      <c r="AB2353">
        <v>3</v>
      </c>
      <c r="AC2353">
        <v>14</v>
      </c>
      <c r="AD2353">
        <v>3</v>
      </c>
      <c r="AE2353">
        <v>2</v>
      </c>
      <c r="AF2353">
        <v>80</v>
      </c>
      <c r="AG2353">
        <v>1</v>
      </c>
      <c r="AH2353">
        <v>25</v>
      </c>
      <c r="AI2353">
        <v>3</v>
      </c>
      <c r="AJ2353">
        <v>8</v>
      </c>
      <c r="AK2353">
        <v>7</v>
      </c>
      <c r="AL2353">
        <v>0</v>
      </c>
      <c r="AM2353">
        <v>7</v>
      </c>
    </row>
    <row r="2354" spans="1:39" x14ac:dyDescent="0.25">
      <c r="A2354" t="s">
        <v>51</v>
      </c>
      <c r="B2354" t="s">
        <v>40</v>
      </c>
      <c r="C2354" t="s">
        <v>53</v>
      </c>
      <c r="D2354" t="s">
        <v>54</v>
      </c>
      <c r="E2354" t="s">
        <v>55</v>
      </c>
      <c r="F2354" t="s">
        <v>67</v>
      </c>
      <c r="G2354" t="s">
        <v>2431</v>
      </c>
      <c r="H2354">
        <v>2761</v>
      </c>
      <c r="I2354" t="s">
        <v>57</v>
      </c>
      <c r="J2354" t="s">
        <v>90</v>
      </c>
      <c r="K2354" t="s">
        <v>59</v>
      </c>
      <c r="L2354" t="s">
        <v>51</v>
      </c>
      <c r="M2354" t="s">
        <v>49</v>
      </c>
      <c r="N2354">
        <v>2</v>
      </c>
      <c r="O2354">
        <v>49</v>
      </c>
      <c r="P2354">
        <v>1</v>
      </c>
      <c r="Q2354">
        <v>1098</v>
      </c>
      <c r="R2354">
        <v>4</v>
      </c>
      <c r="S2354" t="s">
        <v>50</v>
      </c>
      <c r="T2354">
        <v>1</v>
      </c>
      <c r="U2354">
        <v>1</v>
      </c>
      <c r="V2354">
        <v>85</v>
      </c>
      <c r="W2354">
        <v>2</v>
      </c>
      <c r="X2354">
        <v>5</v>
      </c>
      <c r="Y2354">
        <v>3</v>
      </c>
      <c r="Z2354">
        <v>18711</v>
      </c>
      <c r="AA2354">
        <v>12124</v>
      </c>
      <c r="AB2354">
        <v>2</v>
      </c>
      <c r="AC2354">
        <v>13</v>
      </c>
      <c r="AD2354">
        <v>3</v>
      </c>
      <c r="AE2354">
        <v>3</v>
      </c>
      <c r="AF2354">
        <v>80</v>
      </c>
      <c r="AG2354">
        <v>1</v>
      </c>
      <c r="AH2354">
        <v>23</v>
      </c>
      <c r="AI2354">
        <v>4</v>
      </c>
      <c r="AJ2354">
        <v>1</v>
      </c>
      <c r="AK2354">
        <v>0</v>
      </c>
      <c r="AL2354">
        <v>0</v>
      </c>
      <c r="AM2354">
        <v>0</v>
      </c>
    </row>
    <row r="2355" spans="1:39" x14ac:dyDescent="0.25">
      <c r="A2355" t="s">
        <v>51</v>
      </c>
      <c r="B2355" t="s">
        <v>52</v>
      </c>
      <c r="C2355" t="s">
        <v>41</v>
      </c>
      <c r="D2355" t="s">
        <v>54</v>
      </c>
      <c r="E2355" t="s">
        <v>55</v>
      </c>
      <c r="F2355" t="s">
        <v>108</v>
      </c>
      <c r="G2355" t="s">
        <v>2432</v>
      </c>
      <c r="H2355">
        <v>2762</v>
      </c>
      <c r="I2355" t="s">
        <v>57</v>
      </c>
      <c r="J2355" t="s">
        <v>58</v>
      </c>
      <c r="K2355" t="s">
        <v>59</v>
      </c>
      <c r="L2355" t="s">
        <v>51</v>
      </c>
      <c r="M2355" t="s">
        <v>49</v>
      </c>
      <c r="N2355">
        <v>2</v>
      </c>
      <c r="O2355">
        <v>36</v>
      </c>
      <c r="P2355">
        <v>1</v>
      </c>
      <c r="Q2355">
        <v>469</v>
      </c>
      <c r="R2355">
        <v>3</v>
      </c>
      <c r="S2355" t="s">
        <v>72</v>
      </c>
      <c r="T2355">
        <v>1</v>
      </c>
      <c r="U2355">
        <v>3</v>
      </c>
      <c r="V2355">
        <v>46</v>
      </c>
      <c r="W2355">
        <v>3</v>
      </c>
      <c r="X2355">
        <v>1</v>
      </c>
      <c r="Y2355">
        <v>2</v>
      </c>
      <c r="Z2355">
        <v>3692</v>
      </c>
      <c r="AA2355">
        <v>9256</v>
      </c>
      <c r="AB2355">
        <v>1</v>
      </c>
      <c r="AC2355">
        <v>12</v>
      </c>
      <c r="AD2355">
        <v>3</v>
      </c>
      <c r="AE2355">
        <v>3</v>
      </c>
      <c r="AF2355">
        <v>80</v>
      </c>
      <c r="AG2355">
        <v>0</v>
      </c>
      <c r="AH2355">
        <v>12</v>
      </c>
      <c r="AI2355">
        <v>2</v>
      </c>
      <c r="AJ2355">
        <v>11</v>
      </c>
      <c r="AK2355">
        <v>10</v>
      </c>
      <c r="AL2355">
        <v>0</v>
      </c>
      <c r="AM2355">
        <v>7</v>
      </c>
    </row>
    <row r="2356" spans="1:39" x14ac:dyDescent="0.25">
      <c r="A2356" t="s">
        <v>51</v>
      </c>
      <c r="B2356" t="s">
        <v>40</v>
      </c>
      <c r="C2356" t="s">
        <v>53</v>
      </c>
      <c r="D2356" t="s">
        <v>54</v>
      </c>
      <c r="E2356" t="s">
        <v>55</v>
      </c>
      <c r="F2356" t="s">
        <v>108</v>
      </c>
      <c r="G2356" t="s">
        <v>2433</v>
      </c>
      <c r="H2356">
        <v>2763</v>
      </c>
      <c r="I2356" t="s">
        <v>57</v>
      </c>
      <c r="J2356" t="s">
        <v>63</v>
      </c>
      <c r="K2356" t="s">
        <v>48</v>
      </c>
      <c r="L2356" t="s">
        <v>51</v>
      </c>
      <c r="M2356" t="s">
        <v>49</v>
      </c>
      <c r="N2356">
        <v>4</v>
      </c>
      <c r="O2356">
        <v>48</v>
      </c>
      <c r="P2356">
        <v>1</v>
      </c>
      <c r="Q2356">
        <v>969</v>
      </c>
      <c r="R2356">
        <v>2</v>
      </c>
      <c r="S2356" t="s">
        <v>50</v>
      </c>
      <c r="T2356">
        <v>1</v>
      </c>
      <c r="U2356">
        <v>4</v>
      </c>
      <c r="V2356">
        <v>76</v>
      </c>
      <c r="W2356">
        <v>4</v>
      </c>
      <c r="X2356">
        <v>1</v>
      </c>
      <c r="Y2356">
        <v>2</v>
      </c>
      <c r="Z2356">
        <v>2559</v>
      </c>
      <c r="AA2356">
        <v>16620</v>
      </c>
      <c r="AB2356">
        <v>5</v>
      </c>
      <c r="AC2356">
        <v>11</v>
      </c>
      <c r="AD2356">
        <v>3</v>
      </c>
      <c r="AE2356">
        <v>3</v>
      </c>
      <c r="AF2356">
        <v>80</v>
      </c>
      <c r="AG2356">
        <v>0</v>
      </c>
      <c r="AH2356">
        <v>7</v>
      </c>
      <c r="AI2356">
        <v>2</v>
      </c>
      <c r="AJ2356">
        <v>1</v>
      </c>
      <c r="AK2356">
        <v>0</v>
      </c>
      <c r="AL2356">
        <v>0</v>
      </c>
      <c r="AM2356">
        <v>0</v>
      </c>
    </row>
    <row r="2357" spans="1:39" x14ac:dyDescent="0.25">
      <c r="A2357" t="s">
        <v>51</v>
      </c>
      <c r="B2357" t="s">
        <v>40</v>
      </c>
      <c r="C2357" t="s">
        <v>64</v>
      </c>
      <c r="D2357" t="s">
        <v>54</v>
      </c>
      <c r="E2357" t="s">
        <v>55</v>
      </c>
      <c r="F2357" t="s">
        <v>44</v>
      </c>
      <c r="G2357" t="s">
        <v>2434</v>
      </c>
      <c r="H2357">
        <v>2764</v>
      </c>
      <c r="I2357" t="s">
        <v>57</v>
      </c>
      <c r="J2357" t="s">
        <v>58</v>
      </c>
      <c r="K2357" t="s">
        <v>74</v>
      </c>
      <c r="L2357" t="s">
        <v>51</v>
      </c>
      <c r="M2357" t="s">
        <v>49</v>
      </c>
      <c r="N2357">
        <v>2</v>
      </c>
      <c r="O2357">
        <v>27</v>
      </c>
      <c r="P2357">
        <v>1</v>
      </c>
      <c r="Q2357">
        <v>1167</v>
      </c>
      <c r="R2357">
        <v>4</v>
      </c>
      <c r="S2357" t="s">
        <v>50</v>
      </c>
      <c r="T2357">
        <v>1</v>
      </c>
      <c r="U2357">
        <v>1</v>
      </c>
      <c r="V2357">
        <v>76</v>
      </c>
      <c r="W2357">
        <v>3</v>
      </c>
      <c r="X2357">
        <v>1</v>
      </c>
      <c r="Y2357">
        <v>3</v>
      </c>
      <c r="Z2357">
        <v>2517</v>
      </c>
      <c r="AA2357">
        <v>3208</v>
      </c>
      <c r="AB2357">
        <v>1</v>
      </c>
      <c r="AC2357">
        <v>11</v>
      </c>
      <c r="AD2357">
        <v>3</v>
      </c>
      <c r="AE2357">
        <v>2</v>
      </c>
      <c r="AF2357">
        <v>80</v>
      </c>
      <c r="AG2357">
        <v>3</v>
      </c>
      <c r="AH2357">
        <v>5</v>
      </c>
      <c r="AI2357">
        <v>3</v>
      </c>
      <c r="AJ2357">
        <v>5</v>
      </c>
      <c r="AK2357">
        <v>3</v>
      </c>
      <c r="AL2357">
        <v>0</v>
      </c>
      <c r="AM2357">
        <v>3</v>
      </c>
    </row>
    <row r="2358" spans="1:39" x14ac:dyDescent="0.25">
      <c r="A2358" t="s">
        <v>51</v>
      </c>
      <c r="B2358" t="s">
        <v>40</v>
      </c>
      <c r="C2358" t="s">
        <v>64</v>
      </c>
      <c r="D2358" t="s">
        <v>54</v>
      </c>
      <c r="E2358" t="s">
        <v>55</v>
      </c>
      <c r="F2358" t="s">
        <v>44</v>
      </c>
      <c r="G2358" t="s">
        <v>2435</v>
      </c>
      <c r="H2358">
        <v>2765</v>
      </c>
      <c r="I2358" t="s">
        <v>57</v>
      </c>
      <c r="J2358" t="s">
        <v>78</v>
      </c>
      <c r="K2358" t="s">
        <v>74</v>
      </c>
      <c r="L2358" t="s">
        <v>39</v>
      </c>
      <c r="M2358" t="s">
        <v>49</v>
      </c>
      <c r="N2358">
        <v>2</v>
      </c>
      <c r="O2358">
        <v>29</v>
      </c>
      <c r="P2358">
        <v>1</v>
      </c>
      <c r="Q2358">
        <v>1329</v>
      </c>
      <c r="R2358">
        <v>7</v>
      </c>
      <c r="S2358" t="s">
        <v>72</v>
      </c>
      <c r="T2358">
        <v>1</v>
      </c>
      <c r="U2358">
        <v>3</v>
      </c>
      <c r="V2358">
        <v>82</v>
      </c>
      <c r="W2358">
        <v>3</v>
      </c>
      <c r="X2358">
        <v>2</v>
      </c>
      <c r="Y2358">
        <v>4</v>
      </c>
      <c r="Z2358">
        <v>6623</v>
      </c>
      <c r="AA2358">
        <v>4204</v>
      </c>
      <c r="AB2358">
        <v>1</v>
      </c>
      <c r="AC2358">
        <v>11</v>
      </c>
      <c r="AD2358">
        <v>3</v>
      </c>
      <c r="AE2358">
        <v>2</v>
      </c>
      <c r="AF2358">
        <v>80</v>
      </c>
      <c r="AG2358">
        <v>2</v>
      </c>
      <c r="AH2358">
        <v>6</v>
      </c>
      <c r="AI2358">
        <v>3</v>
      </c>
      <c r="AJ2358">
        <v>6</v>
      </c>
      <c r="AK2358">
        <v>0</v>
      </c>
      <c r="AL2358">
        <v>1</v>
      </c>
      <c r="AM2358">
        <v>0</v>
      </c>
    </row>
    <row r="2359" spans="1:39" x14ac:dyDescent="0.25">
      <c r="A2359" t="s">
        <v>51</v>
      </c>
      <c r="B2359" t="s">
        <v>40</v>
      </c>
      <c r="C2359" t="s">
        <v>53</v>
      </c>
      <c r="D2359" t="s">
        <v>54</v>
      </c>
      <c r="E2359" t="s">
        <v>55</v>
      </c>
      <c r="F2359" t="s">
        <v>44</v>
      </c>
      <c r="G2359" t="s">
        <v>2436</v>
      </c>
      <c r="H2359">
        <v>2766</v>
      </c>
      <c r="I2359" t="s">
        <v>57</v>
      </c>
      <c r="J2359" t="s">
        <v>96</v>
      </c>
      <c r="K2359" t="s">
        <v>48</v>
      </c>
      <c r="L2359" t="s">
        <v>51</v>
      </c>
      <c r="M2359" t="s">
        <v>49</v>
      </c>
      <c r="N2359">
        <v>3</v>
      </c>
      <c r="O2359">
        <v>48</v>
      </c>
      <c r="P2359">
        <v>1</v>
      </c>
      <c r="Q2359">
        <v>715</v>
      </c>
      <c r="R2359">
        <v>1</v>
      </c>
      <c r="S2359" t="s">
        <v>72</v>
      </c>
      <c r="T2359">
        <v>1</v>
      </c>
      <c r="U2359">
        <v>4</v>
      </c>
      <c r="V2359">
        <v>76</v>
      </c>
      <c r="W2359">
        <v>2</v>
      </c>
      <c r="X2359">
        <v>5</v>
      </c>
      <c r="Y2359">
        <v>4</v>
      </c>
      <c r="Z2359">
        <v>18265</v>
      </c>
      <c r="AA2359">
        <v>8733</v>
      </c>
      <c r="AB2359">
        <v>6</v>
      </c>
      <c r="AC2359">
        <v>12</v>
      </c>
      <c r="AD2359">
        <v>3</v>
      </c>
      <c r="AE2359">
        <v>3</v>
      </c>
      <c r="AF2359">
        <v>80</v>
      </c>
      <c r="AG2359">
        <v>0</v>
      </c>
      <c r="AH2359">
        <v>25</v>
      </c>
      <c r="AI2359">
        <v>4</v>
      </c>
      <c r="AJ2359">
        <v>1</v>
      </c>
      <c r="AK2359">
        <v>0</v>
      </c>
      <c r="AL2359">
        <v>0</v>
      </c>
      <c r="AM2359">
        <v>0</v>
      </c>
    </row>
    <row r="2360" spans="1:39" x14ac:dyDescent="0.25">
      <c r="A2360" t="s">
        <v>51</v>
      </c>
      <c r="B2360" t="s">
        <v>40</v>
      </c>
      <c r="C2360" t="s">
        <v>64</v>
      </c>
      <c r="D2360" t="s">
        <v>54</v>
      </c>
      <c r="E2360" t="s">
        <v>55</v>
      </c>
      <c r="F2360" t="s">
        <v>44</v>
      </c>
      <c r="G2360" t="s">
        <v>2437</v>
      </c>
      <c r="H2360">
        <v>2767</v>
      </c>
      <c r="I2360" t="s">
        <v>46</v>
      </c>
      <c r="J2360" t="s">
        <v>96</v>
      </c>
      <c r="K2360" t="s">
        <v>74</v>
      </c>
      <c r="L2360" t="s">
        <v>51</v>
      </c>
      <c r="M2360" t="s">
        <v>49</v>
      </c>
      <c r="N2360">
        <v>2</v>
      </c>
      <c r="O2360">
        <v>29</v>
      </c>
      <c r="P2360">
        <v>1</v>
      </c>
      <c r="Q2360">
        <v>694</v>
      </c>
      <c r="R2360">
        <v>1</v>
      </c>
      <c r="S2360" t="s">
        <v>72</v>
      </c>
      <c r="T2360">
        <v>1</v>
      </c>
      <c r="U2360">
        <v>4</v>
      </c>
      <c r="V2360">
        <v>87</v>
      </c>
      <c r="W2360">
        <v>2</v>
      </c>
      <c r="X2360">
        <v>4</v>
      </c>
      <c r="Y2360">
        <v>4</v>
      </c>
      <c r="Z2360">
        <v>16124</v>
      </c>
      <c r="AA2360">
        <v>3423</v>
      </c>
      <c r="AB2360">
        <v>3</v>
      </c>
      <c r="AC2360">
        <v>14</v>
      </c>
      <c r="AD2360">
        <v>3</v>
      </c>
      <c r="AE2360">
        <v>2</v>
      </c>
      <c r="AF2360">
        <v>80</v>
      </c>
      <c r="AG2360">
        <v>2</v>
      </c>
      <c r="AH2360">
        <v>9</v>
      </c>
      <c r="AI2360">
        <v>2</v>
      </c>
      <c r="AJ2360">
        <v>7</v>
      </c>
      <c r="AK2360">
        <v>7</v>
      </c>
      <c r="AL2360">
        <v>1</v>
      </c>
      <c r="AM2360">
        <v>7</v>
      </c>
    </row>
    <row r="2361" spans="1:39" x14ac:dyDescent="0.25">
      <c r="A2361" t="s">
        <v>51</v>
      </c>
      <c r="B2361" t="s">
        <v>40</v>
      </c>
      <c r="C2361" t="s">
        <v>64</v>
      </c>
      <c r="D2361" t="s">
        <v>54</v>
      </c>
      <c r="E2361" t="s">
        <v>55</v>
      </c>
      <c r="F2361" t="s">
        <v>108</v>
      </c>
      <c r="G2361" t="s">
        <v>2438</v>
      </c>
      <c r="H2361">
        <v>2768</v>
      </c>
      <c r="I2361" t="s">
        <v>46</v>
      </c>
      <c r="J2361" t="s">
        <v>58</v>
      </c>
      <c r="K2361" t="s">
        <v>59</v>
      </c>
      <c r="L2361" t="s">
        <v>51</v>
      </c>
      <c r="M2361" t="s">
        <v>49</v>
      </c>
      <c r="N2361">
        <v>5</v>
      </c>
      <c r="O2361">
        <v>34</v>
      </c>
      <c r="P2361">
        <v>1</v>
      </c>
      <c r="Q2361">
        <v>1320</v>
      </c>
      <c r="R2361">
        <v>20</v>
      </c>
      <c r="S2361" t="s">
        <v>72</v>
      </c>
      <c r="T2361">
        <v>1</v>
      </c>
      <c r="U2361">
        <v>3</v>
      </c>
      <c r="V2361">
        <v>89</v>
      </c>
      <c r="W2361">
        <v>4</v>
      </c>
      <c r="X2361">
        <v>1</v>
      </c>
      <c r="Y2361">
        <v>3</v>
      </c>
      <c r="Z2361">
        <v>2585</v>
      </c>
      <c r="AA2361">
        <v>21643</v>
      </c>
      <c r="AB2361">
        <v>0</v>
      </c>
      <c r="AC2361">
        <v>17</v>
      </c>
      <c r="AD2361">
        <v>3</v>
      </c>
      <c r="AE2361">
        <v>4</v>
      </c>
      <c r="AF2361">
        <v>80</v>
      </c>
      <c r="AG2361">
        <v>0</v>
      </c>
      <c r="AH2361">
        <v>2</v>
      </c>
      <c r="AI2361">
        <v>2</v>
      </c>
      <c r="AJ2361">
        <v>1</v>
      </c>
      <c r="AK2361">
        <v>0</v>
      </c>
      <c r="AL2361">
        <v>0</v>
      </c>
      <c r="AM2361">
        <v>0</v>
      </c>
    </row>
    <row r="2362" spans="1:39" x14ac:dyDescent="0.25">
      <c r="A2362" t="s">
        <v>51</v>
      </c>
      <c r="B2362" t="s">
        <v>40</v>
      </c>
      <c r="C2362" t="s">
        <v>41</v>
      </c>
      <c r="D2362" t="s">
        <v>54</v>
      </c>
      <c r="E2362" t="s">
        <v>43</v>
      </c>
      <c r="F2362" t="s">
        <v>101</v>
      </c>
      <c r="G2362" t="s">
        <v>2439</v>
      </c>
      <c r="H2362">
        <v>2769</v>
      </c>
      <c r="I2362" t="s">
        <v>57</v>
      </c>
      <c r="J2362" t="s">
        <v>90</v>
      </c>
      <c r="K2362" t="s">
        <v>59</v>
      </c>
      <c r="L2362" t="s">
        <v>51</v>
      </c>
      <c r="M2362" t="s">
        <v>49</v>
      </c>
      <c r="N2362">
        <v>5</v>
      </c>
      <c r="O2362">
        <v>44</v>
      </c>
      <c r="P2362">
        <v>1</v>
      </c>
      <c r="Q2362">
        <v>1099</v>
      </c>
      <c r="R2362">
        <v>5</v>
      </c>
      <c r="S2362" t="s">
        <v>72</v>
      </c>
      <c r="T2362">
        <v>1</v>
      </c>
      <c r="U2362">
        <v>2</v>
      </c>
      <c r="V2362">
        <v>88</v>
      </c>
      <c r="W2362">
        <v>3</v>
      </c>
      <c r="X2362">
        <v>5</v>
      </c>
      <c r="Y2362">
        <v>2</v>
      </c>
      <c r="Z2362">
        <v>18213</v>
      </c>
      <c r="AA2362">
        <v>8751</v>
      </c>
      <c r="AB2362">
        <v>7</v>
      </c>
      <c r="AC2362">
        <v>11</v>
      </c>
      <c r="AD2362">
        <v>3</v>
      </c>
      <c r="AE2362">
        <v>3</v>
      </c>
      <c r="AF2362">
        <v>80</v>
      </c>
      <c r="AG2362">
        <v>1</v>
      </c>
      <c r="AH2362">
        <v>26</v>
      </c>
      <c r="AI2362">
        <v>3</v>
      </c>
      <c r="AJ2362">
        <v>22</v>
      </c>
      <c r="AK2362">
        <v>9</v>
      </c>
      <c r="AL2362">
        <v>3</v>
      </c>
      <c r="AM2362">
        <v>10</v>
      </c>
    </row>
    <row r="2363" spans="1:39" x14ac:dyDescent="0.25">
      <c r="A2363" t="s">
        <v>51</v>
      </c>
      <c r="B2363" t="s">
        <v>40</v>
      </c>
      <c r="C2363" t="s">
        <v>64</v>
      </c>
      <c r="D2363" t="s">
        <v>54</v>
      </c>
      <c r="E2363" t="s">
        <v>43</v>
      </c>
      <c r="F2363" t="s">
        <v>101</v>
      </c>
      <c r="G2363" t="s">
        <v>2440</v>
      </c>
      <c r="H2363">
        <v>2770</v>
      </c>
      <c r="I2363" t="s">
        <v>57</v>
      </c>
      <c r="J2363" t="s">
        <v>47</v>
      </c>
      <c r="K2363" t="s">
        <v>74</v>
      </c>
      <c r="L2363" t="s">
        <v>39</v>
      </c>
      <c r="M2363" t="s">
        <v>49</v>
      </c>
      <c r="N2363">
        <v>3</v>
      </c>
      <c r="O2363">
        <v>33</v>
      </c>
      <c r="P2363">
        <v>1</v>
      </c>
      <c r="Q2363">
        <v>536</v>
      </c>
      <c r="R2363">
        <v>10</v>
      </c>
      <c r="S2363" t="s">
        <v>129</v>
      </c>
      <c r="T2363">
        <v>1</v>
      </c>
      <c r="U2363">
        <v>4</v>
      </c>
      <c r="V2363">
        <v>82</v>
      </c>
      <c r="W2363">
        <v>4</v>
      </c>
      <c r="X2363">
        <v>3</v>
      </c>
      <c r="Y2363">
        <v>3</v>
      </c>
      <c r="Z2363">
        <v>8380</v>
      </c>
      <c r="AA2363">
        <v>21708</v>
      </c>
      <c r="AB2363">
        <v>0</v>
      </c>
      <c r="AC2363">
        <v>14</v>
      </c>
      <c r="AD2363">
        <v>3</v>
      </c>
      <c r="AE2363">
        <v>4</v>
      </c>
      <c r="AF2363">
        <v>80</v>
      </c>
      <c r="AG2363">
        <v>2</v>
      </c>
      <c r="AH2363">
        <v>10</v>
      </c>
      <c r="AI2363">
        <v>3</v>
      </c>
      <c r="AJ2363">
        <v>9</v>
      </c>
      <c r="AK2363">
        <v>8</v>
      </c>
      <c r="AL2363">
        <v>0</v>
      </c>
      <c r="AM2363">
        <v>8</v>
      </c>
    </row>
    <row r="2364" spans="1:39" x14ac:dyDescent="0.25">
      <c r="A2364" t="s">
        <v>51</v>
      </c>
      <c r="B2364" t="s">
        <v>40</v>
      </c>
      <c r="C2364" t="s">
        <v>87</v>
      </c>
      <c r="D2364" t="s">
        <v>54</v>
      </c>
      <c r="E2364" t="s">
        <v>55</v>
      </c>
      <c r="F2364" t="s">
        <v>44</v>
      </c>
      <c r="G2364" t="s">
        <v>2441</v>
      </c>
      <c r="H2364">
        <v>2771</v>
      </c>
      <c r="I2364" t="s">
        <v>46</v>
      </c>
      <c r="J2364" t="s">
        <v>58</v>
      </c>
      <c r="K2364" t="s">
        <v>48</v>
      </c>
      <c r="L2364" t="s">
        <v>39</v>
      </c>
      <c r="M2364" t="s">
        <v>49</v>
      </c>
      <c r="N2364">
        <v>2</v>
      </c>
      <c r="O2364">
        <v>19</v>
      </c>
      <c r="P2364">
        <v>1</v>
      </c>
      <c r="Q2364">
        <v>265</v>
      </c>
      <c r="R2364">
        <v>25</v>
      </c>
      <c r="S2364" t="s">
        <v>72</v>
      </c>
      <c r="T2364">
        <v>1</v>
      </c>
      <c r="U2364">
        <v>2</v>
      </c>
      <c r="V2364">
        <v>57</v>
      </c>
      <c r="W2364">
        <v>4</v>
      </c>
      <c r="X2364">
        <v>1</v>
      </c>
      <c r="Y2364">
        <v>4</v>
      </c>
      <c r="Z2364">
        <v>2994</v>
      </c>
      <c r="AA2364">
        <v>21221</v>
      </c>
      <c r="AB2364">
        <v>1</v>
      </c>
      <c r="AC2364">
        <v>12</v>
      </c>
      <c r="AD2364">
        <v>3</v>
      </c>
      <c r="AE2364">
        <v>4</v>
      </c>
      <c r="AF2364">
        <v>80</v>
      </c>
      <c r="AG2364">
        <v>0</v>
      </c>
      <c r="AH2364">
        <v>1</v>
      </c>
      <c r="AI2364">
        <v>3</v>
      </c>
      <c r="AJ2364">
        <v>1</v>
      </c>
      <c r="AK2364">
        <v>0</v>
      </c>
      <c r="AL2364">
        <v>0</v>
      </c>
      <c r="AM2364">
        <v>1</v>
      </c>
    </row>
    <row r="2365" spans="1:39" x14ac:dyDescent="0.25">
      <c r="A2365" t="s">
        <v>51</v>
      </c>
      <c r="B2365" t="s">
        <v>40</v>
      </c>
      <c r="C2365" t="s">
        <v>87</v>
      </c>
      <c r="D2365" t="s">
        <v>54</v>
      </c>
      <c r="E2365" t="s">
        <v>55</v>
      </c>
      <c r="F2365" t="s">
        <v>44</v>
      </c>
      <c r="G2365" t="s">
        <v>2442</v>
      </c>
      <c r="H2365">
        <v>2772</v>
      </c>
      <c r="I2365" t="s">
        <v>57</v>
      </c>
      <c r="J2365" t="s">
        <v>58</v>
      </c>
      <c r="K2365" t="s">
        <v>59</v>
      </c>
      <c r="L2365" t="s">
        <v>51</v>
      </c>
      <c r="M2365" t="s">
        <v>49</v>
      </c>
      <c r="N2365">
        <v>2</v>
      </c>
      <c r="O2365">
        <v>23</v>
      </c>
      <c r="P2365">
        <v>1</v>
      </c>
      <c r="Q2365">
        <v>373</v>
      </c>
      <c r="R2365">
        <v>1</v>
      </c>
      <c r="S2365" t="s">
        <v>50</v>
      </c>
      <c r="T2365">
        <v>1</v>
      </c>
      <c r="U2365">
        <v>4</v>
      </c>
      <c r="V2365">
        <v>47</v>
      </c>
      <c r="W2365">
        <v>3</v>
      </c>
      <c r="X2365">
        <v>1</v>
      </c>
      <c r="Y2365">
        <v>3</v>
      </c>
      <c r="Z2365">
        <v>1223</v>
      </c>
      <c r="AA2365">
        <v>16901</v>
      </c>
      <c r="AB2365">
        <v>1</v>
      </c>
      <c r="AC2365">
        <v>22</v>
      </c>
      <c r="AD2365">
        <v>4</v>
      </c>
      <c r="AE2365">
        <v>4</v>
      </c>
      <c r="AF2365">
        <v>80</v>
      </c>
      <c r="AG2365">
        <v>1</v>
      </c>
      <c r="AH2365">
        <v>1</v>
      </c>
      <c r="AI2365">
        <v>3</v>
      </c>
      <c r="AJ2365">
        <v>1</v>
      </c>
      <c r="AK2365">
        <v>0</v>
      </c>
      <c r="AL2365">
        <v>0</v>
      </c>
      <c r="AM2365">
        <v>1</v>
      </c>
    </row>
    <row r="2366" spans="1:39" x14ac:dyDescent="0.25">
      <c r="A2366" t="s">
        <v>39</v>
      </c>
      <c r="B2366" t="s">
        <v>52</v>
      </c>
      <c r="C2366" t="s">
        <v>64</v>
      </c>
      <c r="D2366" t="s">
        <v>42</v>
      </c>
      <c r="E2366" t="s">
        <v>43</v>
      </c>
      <c r="F2366" t="s">
        <v>44</v>
      </c>
      <c r="G2366" t="s">
        <v>2443</v>
      </c>
      <c r="H2366">
        <v>2773</v>
      </c>
      <c r="I2366" t="s">
        <v>57</v>
      </c>
      <c r="J2366" t="s">
        <v>94</v>
      </c>
      <c r="K2366" t="s">
        <v>48</v>
      </c>
      <c r="L2366" t="s">
        <v>39</v>
      </c>
      <c r="M2366" t="s">
        <v>49</v>
      </c>
      <c r="N2366">
        <v>4</v>
      </c>
      <c r="O2366">
        <v>25</v>
      </c>
      <c r="P2366">
        <v>0</v>
      </c>
      <c r="Q2366">
        <v>599</v>
      </c>
      <c r="R2366">
        <v>24</v>
      </c>
      <c r="S2366" t="s">
        <v>60</v>
      </c>
      <c r="T2366">
        <v>1</v>
      </c>
      <c r="U2366">
        <v>3</v>
      </c>
      <c r="V2366">
        <v>73</v>
      </c>
      <c r="W2366">
        <v>1</v>
      </c>
      <c r="X2366">
        <v>1</v>
      </c>
      <c r="Y2366">
        <v>4</v>
      </c>
      <c r="Z2366">
        <v>1118</v>
      </c>
      <c r="AA2366">
        <v>8040</v>
      </c>
      <c r="AB2366">
        <v>1</v>
      </c>
      <c r="AC2366">
        <v>14</v>
      </c>
      <c r="AD2366">
        <v>3</v>
      </c>
      <c r="AE2366">
        <v>4</v>
      </c>
      <c r="AF2366">
        <v>80</v>
      </c>
      <c r="AG2366">
        <v>0</v>
      </c>
      <c r="AH2366">
        <v>1</v>
      </c>
      <c r="AI2366">
        <v>3</v>
      </c>
      <c r="AJ2366">
        <v>1</v>
      </c>
      <c r="AK2366">
        <v>0</v>
      </c>
      <c r="AL2366">
        <v>1</v>
      </c>
      <c r="AM2366">
        <v>0</v>
      </c>
    </row>
    <row r="2367" spans="1:39" x14ac:dyDescent="0.25">
      <c r="A2367" t="s">
        <v>51</v>
      </c>
      <c r="B2367" t="s">
        <v>40</v>
      </c>
      <c r="C2367" t="s">
        <v>64</v>
      </c>
      <c r="D2367" t="s">
        <v>54</v>
      </c>
      <c r="E2367" t="s">
        <v>55</v>
      </c>
      <c r="F2367" t="s">
        <v>44</v>
      </c>
      <c r="G2367" t="s">
        <v>2444</v>
      </c>
      <c r="H2367">
        <v>2774</v>
      </c>
      <c r="I2367" t="s">
        <v>57</v>
      </c>
      <c r="J2367" t="s">
        <v>58</v>
      </c>
      <c r="K2367" t="s">
        <v>48</v>
      </c>
      <c r="L2367" t="s">
        <v>39</v>
      </c>
      <c r="M2367" t="s">
        <v>49</v>
      </c>
      <c r="N2367">
        <v>2</v>
      </c>
      <c r="O2367">
        <v>26</v>
      </c>
      <c r="P2367">
        <v>1</v>
      </c>
      <c r="Q2367">
        <v>583</v>
      </c>
      <c r="R2367">
        <v>4</v>
      </c>
      <c r="S2367" t="s">
        <v>50</v>
      </c>
      <c r="T2367">
        <v>1</v>
      </c>
      <c r="U2367">
        <v>3</v>
      </c>
      <c r="V2367">
        <v>53</v>
      </c>
      <c r="W2367">
        <v>3</v>
      </c>
      <c r="X2367">
        <v>1</v>
      </c>
      <c r="Y2367">
        <v>4</v>
      </c>
      <c r="Z2367">
        <v>2875</v>
      </c>
      <c r="AA2367">
        <v>9973</v>
      </c>
      <c r="AB2367">
        <v>1</v>
      </c>
      <c r="AC2367">
        <v>20</v>
      </c>
      <c r="AD2367">
        <v>4</v>
      </c>
      <c r="AE2367">
        <v>2</v>
      </c>
      <c r="AF2367">
        <v>80</v>
      </c>
      <c r="AG2367">
        <v>0</v>
      </c>
      <c r="AH2367">
        <v>8</v>
      </c>
      <c r="AI2367">
        <v>2</v>
      </c>
      <c r="AJ2367">
        <v>8</v>
      </c>
      <c r="AK2367">
        <v>5</v>
      </c>
      <c r="AL2367">
        <v>2</v>
      </c>
      <c r="AM2367">
        <v>2</v>
      </c>
    </row>
    <row r="2368" spans="1:39" x14ac:dyDescent="0.25">
      <c r="A2368" t="s">
        <v>39</v>
      </c>
      <c r="B2368" t="s">
        <v>40</v>
      </c>
      <c r="C2368" t="s">
        <v>53</v>
      </c>
      <c r="D2368" t="s">
        <v>42</v>
      </c>
      <c r="E2368" t="s">
        <v>43</v>
      </c>
      <c r="F2368" t="s">
        <v>101</v>
      </c>
      <c r="G2368" t="s">
        <v>2445</v>
      </c>
      <c r="H2368">
        <v>2775</v>
      </c>
      <c r="I2368" t="s">
        <v>46</v>
      </c>
      <c r="J2368" t="s">
        <v>90</v>
      </c>
      <c r="K2368" t="s">
        <v>48</v>
      </c>
      <c r="L2368" t="s">
        <v>39</v>
      </c>
      <c r="M2368" t="s">
        <v>49</v>
      </c>
      <c r="N2368">
        <v>2</v>
      </c>
      <c r="O2368">
        <v>45</v>
      </c>
      <c r="P2368">
        <v>0</v>
      </c>
      <c r="Q2368">
        <v>1449</v>
      </c>
      <c r="R2368">
        <v>2</v>
      </c>
      <c r="S2368" t="s">
        <v>72</v>
      </c>
      <c r="T2368">
        <v>1</v>
      </c>
      <c r="U2368">
        <v>1</v>
      </c>
      <c r="V2368">
        <v>94</v>
      </c>
      <c r="W2368">
        <v>1</v>
      </c>
      <c r="X2368">
        <v>5</v>
      </c>
      <c r="Y2368">
        <v>2</v>
      </c>
      <c r="Z2368">
        <v>18824</v>
      </c>
      <c r="AA2368">
        <v>2493</v>
      </c>
      <c r="AB2368">
        <v>2</v>
      </c>
      <c r="AC2368">
        <v>16</v>
      </c>
      <c r="AD2368">
        <v>3</v>
      </c>
      <c r="AE2368">
        <v>1</v>
      </c>
      <c r="AF2368">
        <v>80</v>
      </c>
      <c r="AG2368">
        <v>0</v>
      </c>
      <c r="AH2368">
        <v>26</v>
      </c>
      <c r="AI2368">
        <v>3</v>
      </c>
      <c r="AJ2368">
        <v>24</v>
      </c>
      <c r="AK2368">
        <v>10</v>
      </c>
      <c r="AL2368">
        <v>1</v>
      </c>
      <c r="AM2368">
        <v>11</v>
      </c>
    </row>
    <row r="2369" spans="1:39" x14ac:dyDescent="0.25">
      <c r="A2369" t="s">
        <v>51</v>
      </c>
      <c r="B2369" t="s">
        <v>86</v>
      </c>
      <c r="C2369" t="s">
        <v>70</v>
      </c>
      <c r="D2369" t="s">
        <v>54</v>
      </c>
      <c r="E2369" t="s">
        <v>55</v>
      </c>
      <c r="F2369" t="s">
        <v>67</v>
      </c>
      <c r="G2369" t="s">
        <v>2446</v>
      </c>
      <c r="H2369">
        <v>2776</v>
      </c>
      <c r="I2369" t="s">
        <v>57</v>
      </c>
      <c r="J2369" t="s">
        <v>78</v>
      </c>
      <c r="K2369" t="s">
        <v>74</v>
      </c>
      <c r="L2369" t="s">
        <v>39</v>
      </c>
      <c r="M2369" t="s">
        <v>49</v>
      </c>
      <c r="N2369">
        <v>3</v>
      </c>
      <c r="O2369">
        <v>55</v>
      </c>
      <c r="P2369">
        <v>1</v>
      </c>
      <c r="Q2369">
        <v>177</v>
      </c>
      <c r="R2369">
        <v>8</v>
      </c>
      <c r="S2369" t="s">
        <v>60</v>
      </c>
      <c r="T2369">
        <v>1</v>
      </c>
      <c r="U2369">
        <v>4</v>
      </c>
      <c r="V2369">
        <v>37</v>
      </c>
      <c r="W2369">
        <v>2</v>
      </c>
      <c r="X2369">
        <v>4</v>
      </c>
      <c r="Y2369">
        <v>2</v>
      </c>
      <c r="Z2369">
        <v>13577</v>
      </c>
      <c r="AA2369">
        <v>25592</v>
      </c>
      <c r="AB2369">
        <v>1</v>
      </c>
      <c r="AC2369">
        <v>15</v>
      </c>
      <c r="AD2369">
        <v>3</v>
      </c>
      <c r="AE2369">
        <v>4</v>
      </c>
      <c r="AF2369">
        <v>80</v>
      </c>
      <c r="AG2369">
        <v>1</v>
      </c>
      <c r="AH2369">
        <v>34</v>
      </c>
      <c r="AI2369">
        <v>3</v>
      </c>
      <c r="AJ2369">
        <v>33</v>
      </c>
      <c r="AK2369">
        <v>9</v>
      </c>
      <c r="AL2369">
        <v>15</v>
      </c>
      <c r="AM2369">
        <v>0</v>
      </c>
    </row>
    <row r="2370" spans="1:39" x14ac:dyDescent="0.25">
      <c r="A2370" t="s">
        <v>39</v>
      </c>
      <c r="B2370" t="s">
        <v>52</v>
      </c>
      <c r="C2370" t="s">
        <v>87</v>
      </c>
      <c r="D2370" t="s">
        <v>42</v>
      </c>
      <c r="E2370" t="s">
        <v>55</v>
      </c>
      <c r="F2370" t="s">
        <v>44</v>
      </c>
      <c r="G2370" t="s">
        <v>2447</v>
      </c>
      <c r="H2370">
        <v>2777</v>
      </c>
      <c r="I2370" t="s">
        <v>46</v>
      </c>
      <c r="J2370" t="s">
        <v>63</v>
      </c>
      <c r="K2370" t="s">
        <v>48</v>
      </c>
      <c r="L2370" t="s">
        <v>51</v>
      </c>
      <c r="M2370" t="s">
        <v>49</v>
      </c>
      <c r="N2370">
        <v>2</v>
      </c>
      <c r="O2370">
        <v>21</v>
      </c>
      <c r="P2370">
        <v>0</v>
      </c>
      <c r="Q2370">
        <v>251</v>
      </c>
      <c r="R2370">
        <v>10</v>
      </c>
      <c r="S2370" t="s">
        <v>50</v>
      </c>
      <c r="T2370">
        <v>1</v>
      </c>
      <c r="U2370">
        <v>1</v>
      </c>
      <c r="V2370">
        <v>45</v>
      </c>
      <c r="W2370">
        <v>2</v>
      </c>
      <c r="X2370">
        <v>1</v>
      </c>
      <c r="Y2370">
        <v>3</v>
      </c>
      <c r="Z2370">
        <v>2625</v>
      </c>
      <c r="AA2370">
        <v>25308</v>
      </c>
      <c r="AB2370">
        <v>1</v>
      </c>
      <c r="AC2370">
        <v>20</v>
      </c>
      <c r="AD2370">
        <v>4</v>
      </c>
      <c r="AE2370">
        <v>3</v>
      </c>
      <c r="AF2370">
        <v>80</v>
      </c>
      <c r="AG2370">
        <v>0</v>
      </c>
      <c r="AH2370">
        <v>2</v>
      </c>
      <c r="AI2370">
        <v>1</v>
      </c>
      <c r="AJ2370">
        <v>2</v>
      </c>
      <c r="AK2370">
        <v>2</v>
      </c>
      <c r="AL2370">
        <v>2</v>
      </c>
      <c r="AM2370">
        <v>2</v>
      </c>
    </row>
    <row r="2371" spans="1:39" x14ac:dyDescent="0.25">
      <c r="A2371" t="s">
        <v>51</v>
      </c>
      <c r="B2371" t="s">
        <v>40</v>
      </c>
      <c r="C2371" t="s">
        <v>53</v>
      </c>
      <c r="D2371" t="s">
        <v>54</v>
      </c>
      <c r="E2371" t="s">
        <v>43</v>
      </c>
      <c r="F2371" t="s">
        <v>101</v>
      </c>
      <c r="G2371" t="s">
        <v>2448</v>
      </c>
      <c r="H2371">
        <v>2778</v>
      </c>
      <c r="I2371" t="s">
        <v>46</v>
      </c>
      <c r="J2371" t="s">
        <v>90</v>
      </c>
      <c r="K2371" t="s">
        <v>59</v>
      </c>
      <c r="L2371" t="s">
        <v>51</v>
      </c>
      <c r="M2371" t="s">
        <v>49</v>
      </c>
      <c r="N2371">
        <v>2</v>
      </c>
      <c r="O2371">
        <v>46</v>
      </c>
      <c r="P2371">
        <v>1</v>
      </c>
      <c r="Q2371">
        <v>168</v>
      </c>
      <c r="R2371">
        <v>4</v>
      </c>
      <c r="S2371" t="s">
        <v>50</v>
      </c>
      <c r="T2371">
        <v>1</v>
      </c>
      <c r="U2371">
        <v>4</v>
      </c>
      <c r="V2371">
        <v>33</v>
      </c>
      <c r="W2371">
        <v>2</v>
      </c>
      <c r="X2371">
        <v>5</v>
      </c>
      <c r="Y2371">
        <v>2</v>
      </c>
      <c r="Z2371">
        <v>18789</v>
      </c>
      <c r="AA2371">
        <v>9946</v>
      </c>
      <c r="AB2371">
        <v>2</v>
      </c>
      <c r="AC2371">
        <v>14</v>
      </c>
      <c r="AD2371">
        <v>3</v>
      </c>
      <c r="AE2371">
        <v>3</v>
      </c>
      <c r="AF2371">
        <v>80</v>
      </c>
      <c r="AG2371">
        <v>1</v>
      </c>
      <c r="AH2371">
        <v>26</v>
      </c>
      <c r="AI2371">
        <v>3</v>
      </c>
      <c r="AJ2371">
        <v>11</v>
      </c>
      <c r="AK2371">
        <v>4</v>
      </c>
      <c r="AL2371">
        <v>0</v>
      </c>
      <c r="AM2371">
        <v>8</v>
      </c>
    </row>
    <row r="2372" spans="1:39" x14ac:dyDescent="0.25">
      <c r="A2372" t="s">
        <v>51</v>
      </c>
      <c r="B2372" t="s">
        <v>40</v>
      </c>
      <c r="C2372" t="s">
        <v>64</v>
      </c>
      <c r="D2372" t="s">
        <v>54</v>
      </c>
      <c r="E2372" t="s">
        <v>43</v>
      </c>
      <c r="F2372" t="s">
        <v>101</v>
      </c>
      <c r="G2372" t="s">
        <v>2449</v>
      </c>
      <c r="H2372">
        <v>2779</v>
      </c>
      <c r="I2372" t="s">
        <v>46</v>
      </c>
      <c r="J2372" t="s">
        <v>47</v>
      </c>
      <c r="K2372" t="s">
        <v>48</v>
      </c>
      <c r="L2372" t="s">
        <v>39</v>
      </c>
      <c r="M2372" t="s">
        <v>49</v>
      </c>
      <c r="N2372">
        <v>3</v>
      </c>
      <c r="O2372">
        <v>34</v>
      </c>
      <c r="P2372">
        <v>1</v>
      </c>
      <c r="Q2372">
        <v>131</v>
      </c>
      <c r="R2372">
        <v>2</v>
      </c>
      <c r="S2372" t="s">
        <v>72</v>
      </c>
      <c r="T2372">
        <v>1</v>
      </c>
      <c r="U2372">
        <v>3</v>
      </c>
      <c r="V2372">
        <v>86</v>
      </c>
      <c r="W2372">
        <v>3</v>
      </c>
      <c r="X2372">
        <v>2</v>
      </c>
      <c r="Y2372">
        <v>1</v>
      </c>
      <c r="Z2372">
        <v>4538</v>
      </c>
      <c r="AA2372">
        <v>6039</v>
      </c>
      <c r="AB2372">
        <v>0</v>
      </c>
      <c r="AC2372">
        <v>12</v>
      </c>
      <c r="AD2372">
        <v>3</v>
      </c>
      <c r="AE2372">
        <v>4</v>
      </c>
      <c r="AF2372">
        <v>80</v>
      </c>
      <c r="AG2372">
        <v>0</v>
      </c>
      <c r="AH2372">
        <v>4</v>
      </c>
      <c r="AI2372">
        <v>3</v>
      </c>
      <c r="AJ2372">
        <v>3</v>
      </c>
      <c r="AK2372">
        <v>2</v>
      </c>
      <c r="AL2372">
        <v>0</v>
      </c>
      <c r="AM2372">
        <v>2</v>
      </c>
    </row>
    <row r="2373" spans="1:39" x14ac:dyDescent="0.25">
      <c r="A2373" t="s">
        <v>51</v>
      </c>
      <c r="B2373" t="s">
        <v>52</v>
      </c>
      <c r="C2373" t="s">
        <v>53</v>
      </c>
      <c r="D2373" t="s">
        <v>54</v>
      </c>
      <c r="E2373" t="s">
        <v>43</v>
      </c>
      <c r="F2373" t="s">
        <v>44</v>
      </c>
      <c r="G2373" t="s">
        <v>2450</v>
      </c>
      <c r="H2373">
        <v>2780</v>
      </c>
      <c r="I2373" t="s">
        <v>57</v>
      </c>
      <c r="J2373" t="s">
        <v>90</v>
      </c>
      <c r="K2373" t="s">
        <v>74</v>
      </c>
      <c r="L2373" t="s">
        <v>39</v>
      </c>
      <c r="M2373" t="s">
        <v>49</v>
      </c>
      <c r="N2373">
        <v>5</v>
      </c>
      <c r="O2373">
        <v>51</v>
      </c>
      <c r="P2373">
        <v>1</v>
      </c>
      <c r="Q2373">
        <v>237</v>
      </c>
      <c r="R2373">
        <v>9</v>
      </c>
      <c r="S2373" t="s">
        <v>72</v>
      </c>
      <c r="T2373">
        <v>1</v>
      </c>
      <c r="U2373">
        <v>4</v>
      </c>
      <c r="V2373">
        <v>83</v>
      </c>
      <c r="W2373">
        <v>3</v>
      </c>
      <c r="X2373">
        <v>5</v>
      </c>
      <c r="Y2373">
        <v>2</v>
      </c>
      <c r="Z2373">
        <v>19847</v>
      </c>
      <c r="AA2373">
        <v>19196</v>
      </c>
      <c r="AB2373">
        <v>4</v>
      </c>
      <c r="AC2373">
        <v>24</v>
      </c>
      <c r="AD2373">
        <v>4</v>
      </c>
      <c r="AE2373">
        <v>1</v>
      </c>
      <c r="AF2373">
        <v>80</v>
      </c>
      <c r="AG2373">
        <v>1</v>
      </c>
      <c r="AH2373">
        <v>31</v>
      </c>
      <c r="AI2373">
        <v>2</v>
      </c>
      <c r="AJ2373">
        <v>29</v>
      </c>
      <c r="AK2373">
        <v>10</v>
      </c>
      <c r="AL2373">
        <v>11</v>
      </c>
      <c r="AM2373">
        <v>10</v>
      </c>
    </row>
    <row r="2374" spans="1:39" x14ac:dyDescent="0.25">
      <c r="A2374" t="s">
        <v>51</v>
      </c>
      <c r="B2374" t="s">
        <v>40</v>
      </c>
      <c r="C2374" t="s">
        <v>70</v>
      </c>
      <c r="D2374" t="s">
        <v>54</v>
      </c>
      <c r="E2374" t="s">
        <v>55</v>
      </c>
      <c r="F2374" t="s">
        <v>67</v>
      </c>
      <c r="G2374" t="s">
        <v>2451</v>
      </c>
      <c r="H2374">
        <v>2781</v>
      </c>
      <c r="I2374" t="s">
        <v>57</v>
      </c>
      <c r="J2374" t="s">
        <v>76</v>
      </c>
      <c r="K2374" t="s">
        <v>48</v>
      </c>
      <c r="L2374" t="s">
        <v>51</v>
      </c>
      <c r="M2374" t="s">
        <v>49</v>
      </c>
      <c r="N2374">
        <v>6</v>
      </c>
      <c r="O2374">
        <v>59</v>
      </c>
      <c r="P2374">
        <v>1</v>
      </c>
      <c r="Q2374">
        <v>1429</v>
      </c>
      <c r="R2374">
        <v>18</v>
      </c>
      <c r="S2374" t="s">
        <v>66</v>
      </c>
      <c r="T2374">
        <v>1</v>
      </c>
      <c r="U2374">
        <v>4</v>
      </c>
      <c r="V2374">
        <v>67</v>
      </c>
      <c r="W2374">
        <v>3</v>
      </c>
      <c r="X2374">
        <v>3</v>
      </c>
      <c r="Y2374">
        <v>4</v>
      </c>
      <c r="Z2374">
        <v>10512</v>
      </c>
      <c r="AA2374">
        <v>20002</v>
      </c>
      <c r="AB2374">
        <v>6</v>
      </c>
      <c r="AC2374">
        <v>12</v>
      </c>
      <c r="AD2374">
        <v>3</v>
      </c>
      <c r="AE2374">
        <v>4</v>
      </c>
      <c r="AF2374">
        <v>80</v>
      </c>
      <c r="AG2374">
        <v>0</v>
      </c>
      <c r="AH2374">
        <v>25</v>
      </c>
      <c r="AI2374">
        <v>2</v>
      </c>
      <c r="AJ2374">
        <v>9</v>
      </c>
      <c r="AK2374">
        <v>7</v>
      </c>
      <c r="AL2374">
        <v>5</v>
      </c>
      <c r="AM2374">
        <v>4</v>
      </c>
    </row>
    <row r="2375" spans="1:39" x14ac:dyDescent="0.25">
      <c r="A2375" t="s">
        <v>51</v>
      </c>
      <c r="B2375" t="s">
        <v>52</v>
      </c>
      <c r="C2375" t="s">
        <v>64</v>
      </c>
      <c r="D2375" t="s">
        <v>54</v>
      </c>
      <c r="E2375" t="s">
        <v>55</v>
      </c>
      <c r="F2375" t="s">
        <v>67</v>
      </c>
      <c r="G2375" t="s">
        <v>2452</v>
      </c>
      <c r="H2375">
        <v>2782</v>
      </c>
      <c r="I2375" t="s">
        <v>46</v>
      </c>
      <c r="J2375" t="s">
        <v>63</v>
      </c>
      <c r="K2375" t="s">
        <v>74</v>
      </c>
      <c r="L2375" t="s">
        <v>51</v>
      </c>
      <c r="M2375" t="s">
        <v>49</v>
      </c>
      <c r="N2375">
        <v>2</v>
      </c>
      <c r="O2375">
        <v>34</v>
      </c>
      <c r="P2375">
        <v>1</v>
      </c>
      <c r="Q2375">
        <v>135</v>
      </c>
      <c r="R2375">
        <v>19</v>
      </c>
      <c r="S2375" t="s">
        <v>72</v>
      </c>
      <c r="T2375">
        <v>1</v>
      </c>
      <c r="U2375">
        <v>3</v>
      </c>
      <c r="V2375">
        <v>46</v>
      </c>
      <c r="W2375">
        <v>3</v>
      </c>
      <c r="X2375">
        <v>2</v>
      </c>
      <c r="Y2375">
        <v>2</v>
      </c>
      <c r="Z2375">
        <v>4444</v>
      </c>
      <c r="AA2375">
        <v>22534</v>
      </c>
      <c r="AB2375">
        <v>4</v>
      </c>
      <c r="AC2375">
        <v>13</v>
      </c>
      <c r="AD2375">
        <v>3</v>
      </c>
      <c r="AE2375">
        <v>3</v>
      </c>
      <c r="AF2375">
        <v>80</v>
      </c>
      <c r="AG2375">
        <v>2</v>
      </c>
      <c r="AH2375">
        <v>15</v>
      </c>
      <c r="AI2375">
        <v>4</v>
      </c>
      <c r="AJ2375">
        <v>11</v>
      </c>
      <c r="AK2375">
        <v>8</v>
      </c>
      <c r="AL2375">
        <v>5</v>
      </c>
      <c r="AM2375">
        <v>10</v>
      </c>
    </row>
    <row r="2376" spans="1:39" x14ac:dyDescent="0.25">
      <c r="A2376" t="s">
        <v>51</v>
      </c>
      <c r="B2376" t="s">
        <v>52</v>
      </c>
      <c r="C2376" t="s">
        <v>64</v>
      </c>
      <c r="D2376" t="s">
        <v>54</v>
      </c>
      <c r="E2376" t="s">
        <v>55</v>
      </c>
      <c r="F2376" t="s">
        <v>67</v>
      </c>
      <c r="G2376" t="s">
        <v>2453</v>
      </c>
      <c r="H2376">
        <v>2783</v>
      </c>
      <c r="I2376" t="s">
        <v>57</v>
      </c>
      <c r="J2376" t="s">
        <v>63</v>
      </c>
      <c r="K2376" t="s">
        <v>48</v>
      </c>
      <c r="L2376" t="s">
        <v>39</v>
      </c>
      <c r="M2376" t="s">
        <v>49</v>
      </c>
      <c r="N2376">
        <v>2</v>
      </c>
      <c r="O2376">
        <v>28</v>
      </c>
      <c r="P2376">
        <v>1</v>
      </c>
      <c r="Q2376">
        <v>791</v>
      </c>
      <c r="R2376">
        <v>1</v>
      </c>
      <c r="S2376" t="s">
        <v>66</v>
      </c>
      <c r="T2376">
        <v>1</v>
      </c>
      <c r="U2376">
        <v>4</v>
      </c>
      <c r="V2376">
        <v>44</v>
      </c>
      <c r="W2376">
        <v>3</v>
      </c>
      <c r="X2376">
        <v>1</v>
      </c>
      <c r="Y2376">
        <v>3</v>
      </c>
      <c r="Z2376">
        <v>2154</v>
      </c>
      <c r="AA2376">
        <v>6842</v>
      </c>
      <c r="AB2376">
        <v>0</v>
      </c>
      <c r="AC2376">
        <v>11</v>
      </c>
      <c r="AD2376">
        <v>3</v>
      </c>
      <c r="AE2376">
        <v>3</v>
      </c>
      <c r="AF2376">
        <v>80</v>
      </c>
      <c r="AG2376">
        <v>0</v>
      </c>
      <c r="AH2376">
        <v>5</v>
      </c>
      <c r="AI2376">
        <v>2</v>
      </c>
      <c r="AJ2376">
        <v>4</v>
      </c>
      <c r="AK2376">
        <v>2</v>
      </c>
      <c r="AL2376">
        <v>0</v>
      </c>
      <c r="AM2376">
        <v>2</v>
      </c>
    </row>
    <row r="2377" spans="1:39" x14ac:dyDescent="0.25">
      <c r="A2377" t="s">
        <v>51</v>
      </c>
      <c r="B2377" t="s">
        <v>40</v>
      </c>
      <c r="C2377" t="s">
        <v>41</v>
      </c>
      <c r="D2377" t="s">
        <v>54</v>
      </c>
      <c r="E2377" t="s">
        <v>55</v>
      </c>
      <c r="F2377" t="s">
        <v>44</v>
      </c>
      <c r="G2377" t="s">
        <v>2454</v>
      </c>
      <c r="H2377">
        <v>2784</v>
      </c>
      <c r="I2377" t="s">
        <v>57</v>
      </c>
      <c r="J2377" t="s">
        <v>90</v>
      </c>
      <c r="K2377" t="s">
        <v>74</v>
      </c>
      <c r="L2377" t="s">
        <v>51</v>
      </c>
      <c r="M2377" t="s">
        <v>49</v>
      </c>
      <c r="N2377">
        <v>4</v>
      </c>
      <c r="O2377">
        <v>44</v>
      </c>
      <c r="P2377">
        <v>1</v>
      </c>
      <c r="Q2377">
        <v>1199</v>
      </c>
      <c r="R2377">
        <v>4</v>
      </c>
      <c r="S2377" t="s">
        <v>50</v>
      </c>
      <c r="T2377">
        <v>1</v>
      </c>
      <c r="U2377">
        <v>3</v>
      </c>
      <c r="V2377">
        <v>92</v>
      </c>
      <c r="W2377">
        <v>4</v>
      </c>
      <c r="X2377">
        <v>5</v>
      </c>
      <c r="Y2377">
        <v>1</v>
      </c>
      <c r="Z2377">
        <v>19190</v>
      </c>
      <c r="AA2377">
        <v>17477</v>
      </c>
      <c r="AB2377">
        <v>1</v>
      </c>
      <c r="AC2377">
        <v>14</v>
      </c>
      <c r="AD2377">
        <v>3</v>
      </c>
      <c r="AE2377">
        <v>4</v>
      </c>
      <c r="AF2377">
        <v>80</v>
      </c>
      <c r="AG2377">
        <v>2</v>
      </c>
      <c r="AH2377">
        <v>26</v>
      </c>
      <c r="AI2377">
        <v>2</v>
      </c>
      <c r="AJ2377">
        <v>25</v>
      </c>
      <c r="AK2377">
        <v>9</v>
      </c>
      <c r="AL2377">
        <v>14</v>
      </c>
      <c r="AM2377">
        <v>13</v>
      </c>
    </row>
    <row r="2378" spans="1:39" x14ac:dyDescent="0.25">
      <c r="A2378" t="s">
        <v>51</v>
      </c>
      <c r="B2378" t="s">
        <v>52</v>
      </c>
      <c r="C2378" t="s">
        <v>64</v>
      </c>
      <c r="D2378" t="s">
        <v>54</v>
      </c>
      <c r="E2378" t="s">
        <v>156</v>
      </c>
      <c r="F2378" t="s">
        <v>44</v>
      </c>
      <c r="G2378" t="s">
        <v>2455</v>
      </c>
      <c r="H2378">
        <v>2785</v>
      </c>
      <c r="I2378" t="s">
        <v>57</v>
      </c>
      <c r="J2378" t="s">
        <v>158</v>
      </c>
      <c r="K2378" t="s">
        <v>59</v>
      </c>
      <c r="L2378" t="s">
        <v>51</v>
      </c>
      <c r="M2378" t="s">
        <v>49</v>
      </c>
      <c r="N2378">
        <v>5</v>
      </c>
      <c r="O2378">
        <v>34</v>
      </c>
      <c r="P2378">
        <v>1</v>
      </c>
      <c r="Q2378">
        <v>648</v>
      </c>
      <c r="R2378">
        <v>11</v>
      </c>
      <c r="S2378" t="s">
        <v>72</v>
      </c>
      <c r="T2378">
        <v>1</v>
      </c>
      <c r="U2378">
        <v>3</v>
      </c>
      <c r="V2378">
        <v>56</v>
      </c>
      <c r="W2378">
        <v>2</v>
      </c>
      <c r="X2378">
        <v>2</v>
      </c>
      <c r="Y2378">
        <v>2</v>
      </c>
      <c r="Z2378">
        <v>4490</v>
      </c>
      <c r="AA2378">
        <v>21833</v>
      </c>
      <c r="AB2378">
        <v>4</v>
      </c>
      <c r="AC2378">
        <v>11</v>
      </c>
      <c r="AD2378">
        <v>3</v>
      </c>
      <c r="AE2378">
        <v>4</v>
      </c>
      <c r="AF2378">
        <v>80</v>
      </c>
      <c r="AG2378">
        <v>2</v>
      </c>
      <c r="AH2378">
        <v>14</v>
      </c>
      <c r="AI2378">
        <v>4</v>
      </c>
      <c r="AJ2378">
        <v>10</v>
      </c>
      <c r="AK2378">
        <v>9</v>
      </c>
      <c r="AL2378">
        <v>1</v>
      </c>
      <c r="AM2378">
        <v>8</v>
      </c>
    </row>
    <row r="2379" spans="1:39" x14ac:dyDescent="0.25">
      <c r="A2379" t="s">
        <v>51</v>
      </c>
      <c r="B2379" t="s">
        <v>40</v>
      </c>
      <c r="C2379" t="s">
        <v>41</v>
      </c>
      <c r="D2379" t="s">
        <v>54</v>
      </c>
      <c r="E2379" t="s">
        <v>55</v>
      </c>
      <c r="F2379" t="s">
        <v>44</v>
      </c>
      <c r="G2379" t="s">
        <v>2456</v>
      </c>
      <c r="H2379">
        <v>2786</v>
      </c>
      <c r="I2379" t="s">
        <v>57</v>
      </c>
      <c r="J2379" t="s">
        <v>58</v>
      </c>
      <c r="K2379" t="s">
        <v>59</v>
      </c>
      <c r="L2379" t="s">
        <v>39</v>
      </c>
      <c r="M2379" t="s">
        <v>49</v>
      </c>
      <c r="N2379">
        <v>3</v>
      </c>
      <c r="O2379">
        <v>35</v>
      </c>
      <c r="P2379">
        <v>1</v>
      </c>
      <c r="Q2379">
        <v>735</v>
      </c>
      <c r="R2379">
        <v>6</v>
      </c>
      <c r="S2379" t="s">
        <v>60</v>
      </c>
      <c r="T2379">
        <v>1</v>
      </c>
      <c r="U2379">
        <v>3</v>
      </c>
      <c r="V2379">
        <v>66</v>
      </c>
      <c r="W2379">
        <v>3</v>
      </c>
      <c r="X2379">
        <v>1</v>
      </c>
      <c r="Y2379">
        <v>3</v>
      </c>
      <c r="Z2379">
        <v>3506</v>
      </c>
      <c r="AA2379">
        <v>6020</v>
      </c>
      <c r="AB2379">
        <v>0</v>
      </c>
      <c r="AC2379">
        <v>14</v>
      </c>
      <c r="AD2379">
        <v>3</v>
      </c>
      <c r="AE2379">
        <v>4</v>
      </c>
      <c r="AF2379">
        <v>80</v>
      </c>
      <c r="AG2379">
        <v>0</v>
      </c>
      <c r="AH2379">
        <v>4</v>
      </c>
      <c r="AI2379">
        <v>3</v>
      </c>
      <c r="AJ2379">
        <v>3</v>
      </c>
      <c r="AK2379">
        <v>2</v>
      </c>
      <c r="AL2379">
        <v>2</v>
      </c>
      <c r="AM2379">
        <v>2</v>
      </c>
    </row>
    <row r="2380" spans="1:39" x14ac:dyDescent="0.25">
      <c r="A2380" t="s">
        <v>51</v>
      </c>
      <c r="B2380" t="s">
        <v>40</v>
      </c>
      <c r="C2380" t="s">
        <v>41</v>
      </c>
      <c r="D2380" t="s">
        <v>54</v>
      </c>
      <c r="E2380" t="s">
        <v>55</v>
      </c>
      <c r="F2380" t="s">
        <v>67</v>
      </c>
      <c r="G2380" t="s">
        <v>2457</v>
      </c>
      <c r="H2380">
        <v>2787</v>
      </c>
      <c r="I2380" t="s">
        <v>46</v>
      </c>
      <c r="J2380" t="s">
        <v>58</v>
      </c>
      <c r="K2380" t="s">
        <v>59</v>
      </c>
      <c r="L2380" t="s">
        <v>39</v>
      </c>
      <c r="M2380" t="s">
        <v>49</v>
      </c>
      <c r="N2380">
        <v>2</v>
      </c>
      <c r="O2380">
        <v>42</v>
      </c>
      <c r="P2380">
        <v>1</v>
      </c>
      <c r="Q2380">
        <v>603</v>
      </c>
      <c r="R2380">
        <v>7</v>
      </c>
      <c r="S2380" t="s">
        <v>66</v>
      </c>
      <c r="T2380">
        <v>1</v>
      </c>
      <c r="U2380">
        <v>2</v>
      </c>
      <c r="V2380">
        <v>78</v>
      </c>
      <c r="W2380">
        <v>4</v>
      </c>
      <c r="X2380">
        <v>2</v>
      </c>
      <c r="Y2380">
        <v>2</v>
      </c>
      <c r="Z2380">
        <v>2372</v>
      </c>
      <c r="AA2380">
        <v>5628</v>
      </c>
      <c r="AB2380">
        <v>6</v>
      </c>
      <c r="AC2380">
        <v>16</v>
      </c>
      <c r="AD2380">
        <v>3</v>
      </c>
      <c r="AE2380">
        <v>4</v>
      </c>
      <c r="AF2380">
        <v>80</v>
      </c>
      <c r="AG2380">
        <v>0</v>
      </c>
      <c r="AH2380">
        <v>18</v>
      </c>
      <c r="AI2380">
        <v>3</v>
      </c>
      <c r="AJ2380">
        <v>1</v>
      </c>
      <c r="AK2380">
        <v>0</v>
      </c>
      <c r="AL2380">
        <v>0</v>
      </c>
      <c r="AM2380">
        <v>0</v>
      </c>
    </row>
    <row r="2381" spans="1:39" x14ac:dyDescent="0.25">
      <c r="A2381" t="s">
        <v>51</v>
      </c>
      <c r="B2381" t="s">
        <v>40</v>
      </c>
      <c r="C2381" t="s">
        <v>41</v>
      </c>
      <c r="D2381" t="s">
        <v>54</v>
      </c>
      <c r="E2381" t="s">
        <v>43</v>
      </c>
      <c r="F2381" t="s">
        <v>101</v>
      </c>
      <c r="G2381" t="s">
        <v>2458</v>
      </c>
      <c r="H2381">
        <v>2788</v>
      </c>
      <c r="I2381" t="s">
        <v>46</v>
      </c>
      <c r="J2381" t="s">
        <v>47</v>
      </c>
      <c r="K2381" t="s">
        <v>48</v>
      </c>
      <c r="L2381" t="s">
        <v>51</v>
      </c>
      <c r="M2381" t="s">
        <v>49</v>
      </c>
      <c r="N2381">
        <v>3</v>
      </c>
      <c r="O2381">
        <v>43</v>
      </c>
      <c r="P2381">
        <v>1</v>
      </c>
      <c r="Q2381">
        <v>531</v>
      </c>
      <c r="R2381">
        <v>4</v>
      </c>
      <c r="S2381" t="s">
        <v>66</v>
      </c>
      <c r="T2381">
        <v>1</v>
      </c>
      <c r="U2381">
        <v>4</v>
      </c>
      <c r="V2381">
        <v>56</v>
      </c>
      <c r="W2381">
        <v>2</v>
      </c>
      <c r="X2381">
        <v>3</v>
      </c>
      <c r="Y2381">
        <v>4</v>
      </c>
      <c r="Z2381">
        <v>10231</v>
      </c>
      <c r="AA2381">
        <v>20364</v>
      </c>
      <c r="AB2381">
        <v>3</v>
      </c>
      <c r="AC2381">
        <v>14</v>
      </c>
      <c r="AD2381">
        <v>3</v>
      </c>
      <c r="AE2381">
        <v>4</v>
      </c>
      <c r="AF2381">
        <v>80</v>
      </c>
      <c r="AG2381">
        <v>0</v>
      </c>
      <c r="AH2381">
        <v>23</v>
      </c>
      <c r="AI2381">
        <v>4</v>
      </c>
      <c r="AJ2381">
        <v>21</v>
      </c>
      <c r="AK2381">
        <v>7</v>
      </c>
      <c r="AL2381">
        <v>15</v>
      </c>
      <c r="AM2381">
        <v>17</v>
      </c>
    </row>
    <row r="2382" spans="1:39" x14ac:dyDescent="0.25">
      <c r="A2382" t="s">
        <v>51</v>
      </c>
      <c r="B2382" t="s">
        <v>40</v>
      </c>
      <c r="C2382" t="s">
        <v>41</v>
      </c>
      <c r="D2382" t="s">
        <v>54</v>
      </c>
      <c r="E2382" t="s">
        <v>55</v>
      </c>
      <c r="F2382" t="s">
        <v>44</v>
      </c>
      <c r="G2382" t="s">
        <v>2459</v>
      </c>
      <c r="H2382">
        <v>2789</v>
      </c>
      <c r="I2382" t="s">
        <v>46</v>
      </c>
      <c r="J2382" t="s">
        <v>76</v>
      </c>
      <c r="K2382" t="s">
        <v>48</v>
      </c>
      <c r="L2382" t="s">
        <v>39</v>
      </c>
      <c r="M2382" t="s">
        <v>49</v>
      </c>
      <c r="N2382">
        <v>2</v>
      </c>
      <c r="O2382">
        <v>36</v>
      </c>
      <c r="P2382">
        <v>1</v>
      </c>
      <c r="Q2382">
        <v>429</v>
      </c>
      <c r="R2382">
        <v>2</v>
      </c>
      <c r="S2382" t="s">
        <v>66</v>
      </c>
      <c r="T2382">
        <v>1</v>
      </c>
      <c r="U2382">
        <v>3</v>
      </c>
      <c r="V2382">
        <v>53</v>
      </c>
      <c r="W2382">
        <v>3</v>
      </c>
      <c r="X2382">
        <v>2</v>
      </c>
      <c r="Y2382">
        <v>2</v>
      </c>
      <c r="Z2382">
        <v>5410</v>
      </c>
      <c r="AA2382">
        <v>2323</v>
      </c>
      <c r="AB2382">
        <v>9</v>
      </c>
      <c r="AC2382">
        <v>11</v>
      </c>
      <c r="AD2382">
        <v>3</v>
      </c>
      <c r="AE2382">
        <v>4</v>
      </c>
      <c r="AF2382">
        <v>80</v>
      </c>
      <c r="AG2382">
        <v>0</v>
      </c>
      <c r="AH2382">
        <v>18</v>
      </c>
      <c r="AI2382">
        <v>3</v>
      </c>
      <c r="AJ2382">
        <v>16</v>
      </c>
      <c r="AK2382">
        <v>14</v>
      </c>
      <c r="AL2382">
        <v>5</v>
      </c>
      <c r="AM2382">
        <v>12</v>
      </c>
    </row>
    <row r="2383" spans="1:39" x14ac:dyDescent="0.25">
      <c r="A2383" t="s">
        <v>39</v>
      </c>
      <c r="B2383" t="s">
        <v>40</v>
      </c>
      <c r="C2383" t="s">
        <v>41</v>
      </c>
      <c r="D2383" t="s">
        <v>42</v>
      </c>
      <c r="E2383" t="s">
        <v>55</v>
      </c>
      <c r="F2383" t="s">
        <v>67</v>
      </c>
      <c r="G2383" t="s">
        <v>2460</v>
      </c>
      <c r="H2383">
        <v>2790</v>
      </c>
      <c r="I2383" t="s">
        <v>46</v>
      </c>
      <c r="J2383" t="s">
        <v>78</v>
      </c>
      <c r="K2383" t="s">
        <v>59</v>
      </c>
      <c r="L2383" t="s">
        <v>51</v>
      </c>
      <c r="M2383" t="s">
        <v>49</v>
      </c>
      <c r="N2383">
        <v>2</v>
      </c>
      <c r="O2383">
        <v>44</v>
      </c>
      <c r="P2383">
        <v>0</v>
      </c>
      <c r="Q2383">
        <v>621</v>
      </c>
      <c r="R2383">
        <v>15</v>
      </c>
      <c r="S2383" t="s">
        <v>72</v>
      </c>
      <c r="T2383">
        <v>1</v>
      </c>
      <c r="U2383">
        <v>1</v>
      </c>
      <c r="V2383">
        <v>73</v>
      </c>
      <c r="W2383">
        <v>3</v>
      </c>
      <c r="X2383">
        <v>3</v>
      </c>
      <c r="Y2383">
        <v>4</v>
      </c>
      <c r="Z2383">
        <v>7978</v>
      </c>
      <c r="AA2383">
        <v>14075</v>
      </c>
      <c r="AB2383">
        <v>1</v>
      </c>
      <c r="AC2383">
        <v>11</v>
      </c>
      <c r="AD2383">
        <v>3</v>
      </c>
      <c r="AE2383">
        <v>4</v>
      </c>
      <c r="AF2383">
        <v>80</v>
      </c>
      <c r="AG2383">
        <v>1</v>
      </c>
      <c r="AH2383">
        <v>10</v>
      </c>
      <c r="AI2383">
        <v>3</v>
      </c>
      <c r="AJ2383">
        <v>10</v>
      </c>
      <c r="AK2383">
        <v>7</v>
      </c>
      <c r="AL2383">
        <v>0</v>
      </c>
      <c r="AM2383">
        <v>5</v>
      </c>
    </row>
    <row r="2384" spans="1:39" x14ac:dyDescent="0.25">
      <c r="A2384" t="s">
        <v>51</v>
      </c>
      <c r="B2384" t="s">
        <v>52</v>
      </c>
      <c r="C2384" t="s">
        <v>64</v>
      </c>
      <c r="D2384" t="s">
        <v>54</v>
      </c>
      <c r="E2384" t="s">
        <v>55</v>
      </c>
      <c r="F2384" t="s">
        <v>44</v>
      </c>
      <c r="G2384" t="s">
        <v>2461</v>
      </c>
      <c r="H2384">
        <v>2791</v>
      </c>
      <c r="I2384" t="s">
        <v>57</v>
      </c>
      <c r="J2384" t="s">
        <v>63</v>
      </c>
      <c r="K2384" t="s">
        <v>59</v>
      </c>
      <c r="L2384" t="s">
        <v>39</v>
      </c>
      <c r="M2384" t="s">
        <v>49</v>
      </c>
      <c r="N2384">
        <v>2</v>
      </c>
      <c r="O2384">
        <v>28</v>
      </c>
      <c r="P2384">
        <v>1</v>
      </c>
      <c r="Q2384">
        <v>193</v>
      </c>
      <c r="R2384">
        <v>2</v>
      </c>
      <c r="S2384" t="s">
        <v>72</v>
      </c>
      <c r="T2384">
        <v>1</v>
      </c>
      <c r="U2384">
        <v>4</v>
      </c>
      <c r="V2384">
        <v>52</v>
      </c>
      <c r="W2384">
        <v>2</v>
      </c>
      <c r="X2384">
        <v>1</v>
      </c>
      <c r="Y2384">
        <v>4</v>
      </c>
      <c r="Z2384">
        <v>3867</v>
      </c>
      <c r="AA2384">
        <v>14222</v>
      </c>
      <c r="AB2384">
        <v>1</v>
      </c>
      <c r="AC2384">
        <v>12</v>
      </c>
      <c r="AD2384">
        <v>3</v>
      </c>
      <c r="AE2384">
        <v>2</v>
      </c>
      <c r="AF2384">
        <v>80</v>
      </c>
      <c r="AG2384">
        <v>1</v>
      </c>
      <c r="AH2384">
        <v>2</v>
      </c>
      <c r="AI2384">
        <v>3</v>
      </c>
      <c r="AJ2384">
        <v>2</v>
      </c>
      <c r="AK2384">
        <v>2</v>
      </c>
      <c r="AL2384">
        <v>2</v>
      </c>
      <c r="AM2384">
        <v>2</v>
      </c>
    </row>
    <row r="2385" spans="1:39" x14ac:dyDescent="0.25">
      <c r="A2385" t="s">
        <v>51</v>
      </c>
      <c r="B2385" t="s">
        <v>52</v>
      </c>
      <c r="C2385" t="s">
        <v>53</v>
      </c>
      <c r="D2385" t="s">
        <v>54</v>
      </c>
      <c r="E2385" t="s">
        <v>55</v>
      </c>
      <c r="F2385" t="s">
        <v>67</v>
      </c>
      <c r="G2385" t="s">
        <v>2462</v>
      </c>
      <c r="H2385">
        <v>2792</v>
      </c>
      <c r="I2385" t="s">
        <v>46</v>
      </c>
      <c r="J2385" t="s">
        <v>63</v>
      </c>
      <c r="K2385" t="s">
        <v>48</v>
      </c>
      <c r="L2385" t="s">
        <v>51</v>
      </c>
      <c r="M2385" t="s">
        <v>49</v>
      </c>
      <c r="N2385">
        <v>6</v>
      </c>
      <c r="O2385">
        <v>51</v>
      </c>
      <c r="P2385">
        <v>1</v>
      </c>
      <c r="Q2385">
        <v>968</v>
      </c>
      <c r="R2385">
        <v>6</v>
      </c>
      <c r="S2385" t="s">
        <v>50</v>
      </c>
      <c r="T2385">
        <v>1</v>
      </c>
      <c r="U2385">
        <v>2</v>
      </c>
      <c r="V2385">
        <v>40</v>
      </c>
      <c r="W2385">
        <v>2</v>
      </c>
      <c r="X2385">
        <v>1</v>
      </c>
      <c r="Y2385">
        <v>3</v>
      </c>
      <c r="Z2385">
        <v>2838</v>
      </c>
      <c r="AA2385">
        <v>4257</v>
      </c>
      <c r="AB2385">
        <v>0</v>
      </c>
      <c r="AC2385">
        <v>14</v>
      </c>
      <c r="AD2385">
        <v>3</v>
      </c>
      <c r="AE2385">
        <v>2</v>
      </c>
      <c r="AF2385">
        <v>80</v>
      </c>
      <c r="AG2385">
        <v>0</v>
      </c>
      <c r="AH2385">
        <v>8</v>
      </c>
      <c r="AI2385">
        <v>2</v>
      </c>
      <c r="AJ2385">
        <v>7</v>
      </c>
      <c r="AK2385">
        <v>0</v>
      </c>
      <c r="AL2385">
        <v>7</v>
      </c>
      <c r="AM2385">
        <v>7</v>
      </c>
    </row>
    <row r="2386" spans="1:39" x14ac:dyDescent="0.25">
      <c r="A2386" t="s">
        <v>51</v>
      </c>
      <c r="B2386" t="s">
        <v>86</v>
      </c>
      <c r="C2386" t="s">
        <v>64</v>
      </c>
      <c r="D2386" t="s">
        <v>54</v>
      </c>
      <c r="E2386" t="s">
        <v>55</v>
      </c>
      <c r="F2386" t="s">
        <v>67</v>
      </c>
      <c r="G2386" t="s">
        <v>2463</v>
      </c>
      <c r="H2386">
        <v>2793</v>
      </c>
      <c r="I2386" t="s">
        <v>46</v>
      </c>
      <c r="J2386" t="s">
        <v>76</v>
      </c>
      <c r="K2386" t="s">
        <v>48</v>
      </c>
      <c r="L2386" t="s">
        <v>39</v>
      </c>
      <c r="M2386" t="s">
        <v>49</v>
      </c>
      <c r="N2386">
        <v>3</v>
      </c>
      <c r="O2386">
        <v>30</v>
      </c>
      <c r="P2386">
        <v>1</v>
      </c>
      <c r="Q2386">
        <v>879</v>
      </c>
      <c r="R2386">
        <v>9</v>
      </c>
      <c r="S2386" t="s">
        <v>50</v>
      </c>
      <c r="T2386">
        <v>1</v>
      </c>
      <c r="U2386">
        <v>3</v>
      </c>
      <c r="V2386">
        <v>72</v>
      </c>
      <c r="W2386">
        <v>3</v>
      </c>
      <c r="X2386">
        <v>2</v>
      </c>
      <c r="Y2386">
        <v>3</v>
      </c>
      <c r="Z2386">
        <v>4695</v>
      </c>
      <c r="AA2386">
        <v>12858</v>
      </c>
      <c r="AB2386">
        <v>7</v>
      </c>
      <c r="AC2386">
        <v>18</v>
      </c>
      <c r="AD2386">
        <v>3</v>
      </c>
      <c r="AE2386">
        <v>3</v>
      </c>
      <c r="AF2386">
        <v>80</v>
      </c>
      <c r="AG2386">
        <v>0</v>
      </c>
      <c r="AH2386">
        <v>10</v>
      </c>
      <c r="AI2386">
        <v>3</v>
      </c>
      <c r="AJ2386">
        <v>8</v>
      </c>
      <c r="AK2386">
        <v>4</v>
      </c>
      <c r="AL2386">
        <v>1</v>
      </c>
      <c r="AM2386">
        <v>7</v>
      </c>
    </row>
    <row r="2387" spans="1:39" x14ac:dyDescent="0.25">
      <c r="A2387" t="s">
        <v>39</v>
      </c>
      <c r="B2387" t="s">
        <v>40</v>
      </c>
      <c r="C2387" t="s">
        <v>64</v>
      </c>
      <c r="D2387" t="s">
        <v>42</v>
      </c>
      <c r="E2387" t="s">
        <v>55</v>
      </c>
      <c r="F2387" t="s">
        <v>108</v>
      </c>
      <c r="G2387" t="s">
        <v>2464</v>
      </c>
      <c r="H2387">
        <v>2794</v>
      </c>
      <c r="I2387" t="s">
        <v>46</v>
      </c>
      <c r="J2387" t="s">
        <v>63</v>
      </c>
      <c r="K2387" t="s">
        <v>74</v>
      </c>
      <c r="L2387" t="s">
        <v>39</v>
      </c>
      <c r="M2387" t="s">
        <v>49</v>
      </c>
      <c r="N2387">
        <v>2</v>
      </c>
      <c r="O2387">
        <v>29</v>
      </c>
      <c r="P2387">
        <v>0</v>
      </c>
      <c r="Q2387">
        <v>806</v>
      </c>
      <c r="R2387">
        <v>7</v>
      </c>
      <c r="S2387" t="s">
        <v>72</v>
      </c>
      <c r="T2387">
        <v>1</v>
      </c>
      <c r="U2387">
        <v>2</v>
      </c>
      <c r="V2387">
        <v>39</v>
      </c>
      <c r="W2387">
        <v>3</v>
      </c>
      <c r="X2387">
        <v>1</v>
      </c>
      <c r="Y2387">
        <v>3</v>
      </c>
      <c r="Z2387">
        <v>3339</v>
      </c>
      <c r="AA2387">
        <v>17285</v>
      </c>
      <c r="AB2387">
        <v>3</v>
      </c>
      <c r="AC2387">
        <v>13</v>
      </c>
      <c r="AD2387">
        <v>3</v>
      </c>
      <c r="AE2387">
        <v>1</v>
      </c>
      <c r="AF2387">
        <v>80</v>
      </c>
      <c r="AG2387">
        <v>2</v>
      </c>
      <c r="AH2387">
        <v>10</v>
      </c>
      <c r="AI2387">
        <v>3</v>
      </c>
      <c r="AJ2387">
        <v>7</v>
      </c>
      <c r="AK2387">
        <v>7</v>
      </c>
      <c r="AL2387">
        <v>7</v>
      </c>
      <c r="AM2387">
        <v>7</v>
      </c>
    </row>
    <row r="2388" spans="1:39" x14ac:dyDescent="0.25">
      <c r="A2388" t="s">
        <v>51</v>
      </c>
      <c r="B2388" t="s">
        <v>40</v>
      </c>
      <c r="C2388" t="s">
        <v>64</v>
      </c>
      <c r="D2388" t="s">
        <v>54</v>
      </c>
      <c r="E2388" t="s">
        <v>55</v>
      </c>
      <c r="F2388" t="s">
        <v>108</v>
      </c>
      <c r="G2388" t="s">
        <v>2465</v>
      </c>
      <c r="H2388">
        <v>2795</v>
      </c>
      <c r="I2388" t="s">
        <v>57</v>
      </c>
      <c r="J2388" t="s">
        <v>58</v>
      </c>
      <c r="K2388" t="s">
        <v>48</v>
      </c>
      <c r="L2388" t="s">
        <v>51</v>
      </c>
      <c r="M2388" t="s">
        <v>49</v>
      </c>
      <c r="N2388">
        <v>2</v>
      </c>
      <c r="O2388">
        <v>28</v>
      </c>
      <c r="P2388">
        <v>1</v>
      </c>
      <c r="Q2388">
        <v>640</v>
      </c>
      <c r="R2388">
        <v>1</v>
      </c>
      <c r="S2388" t="s">
        <v>72</v>
      </c>
      <c r="T2388">
        <v>1</v>
      </c>
      <c r="U2388">
        <v>4</v>
      </c>
      <c r="V2388">
        <v>84</v>
      </c>
      <c r="W2388">
        <v>3</v>
      </c>
      <c r="X2388">
        <v>1</v>
      </c>
      <c r="Y2388">
        <v>1</v>
      </c>
      <c r="Z2388">
        <v>2080</v>
      </c>
      <c r="AA2388">
        <v>4732</v>
      </c>
      <c r="AB2388">
        <v>2</v>
      </c>
      <c r="AC2388">
        <v>11</v>
      </c>
      <c r="AD2388">
        <v>3</v>
      </c>
      <c r="AE2388">
        <v>2</v>
      </c>
      <c r="AF2388">
        <v>80</v>
      </c>
      <c r="AG2388">
        <v>0</v>
      </c>
      <c r="AH2388">
        <v>5</v>
      </c>
      <c r="AI2388">
        <v>2</v>
      </c>
      <c r="AJ2388">
        <v>3</v>
      </c>
      <c r="AK2388">
        <v>2</v>
      </c>
      <c r="AL2388">
        <v>1</v>
      </c>
      <c r="AM2388">
        <v>2</v>
      </c>
    </row>
    <row r="2389" spans="1:39" x14ac:dyDescent="0.25">
      <c r="A2389" t="s">
        <v>51</v>
      </c>
      <c r="B2389" t="s">
        <v>40</v>
      </c>
      <c r="C2389" t="s">
        <v>64</v>
      </c>
      <c r="D2389" t="s">
        <v>54</v>
      </c>
      <c r="E2389" t="s">
        <v>55</v>
      </c>
      <c r="F2389" t="s">
        <v>67</v>
      </c>
      <c r="G2389" t="s">
        <v>2466</v>
      </c>
      <c r="H2389">
        <v>2796</v>
      </c>
      <c r="I2389" t="s">
        <v>46</v>
      </c>
      <c r="J2389" t="s">
        <v>58</v>
      </c>
      <c r="K2389" t="s">
        <v>48</v>
      </c>
      <c r="L2389" t="s">
        <v>51</v>
      </c>
      <c r="M2389" t="s">
        <v>49</v>
      </c>
      <c r="N2389">
        <v>3</v>
      </c>
      <c r="O2389">
        <v>25</v>
      </c>
      <c r="P2389">
        <v>1</v>
      </c>
      <c r="Q2389">
        <v>266</v>
      </c>
      <c r="R2389">
        <v>1</v>
      </c>
      <c r="S2389" t="s">
        <v>72</v>
      </c>
      <c r="T2389">
        <v>1</v>
      </c>
      <c r="U2389">
        <v>4</v>
      </c>
      <c r="V2389">
        <v>40</v>
      </c>
      <c r="W2389">
        <v>3</v>
      </c>
      <c r="X2389">
        <v>1</v>
      </c>
      <c r="Y2389">
        <v>2</v>
      </c>
      <c r="Z2389">
        <v>2096</v>
      </c>
      <c r="AA2389">
        <v>18830</v>
      </c>
      <c r="AB2389">
        <v>1</v>
      </c>
      <c r="AC2389">
        <v>18</v>
      </c>
      <c r="AD2389">
        <v>3</v>
      </c>
      <c r="AE2389">
        <v>4</v>
      </c>
      <c r="AF2389">
        <v>80</v>
      </c>
      <c r="AG2389">
        <v>0</v>
      </c>
      <c r="AH2389">
        <v>2</v>
      </c>
      <c r="AI2389">
        <v>2</v>
      </c>
      <c r="AJ2389">
        <v>2</v>
      </c>
      <c r="AK2389">
        <v>2</v>
      </c>
      <c r="AL2389">
        <v>2</v>
      </c>
      <c r="AM2389">
        <v>1</v>
      </c>
    </row>
    <row r="2390" spans="1:39" x14ac:dyDescent="0.25">
      <c r="A2390" t="s">
        <v>51</v>
      </c>
      <c r="B2390" t="s">
        <v>40</v>
      </c>
      <c r="C2390" t="s">
        <v>64</v>
      </c>
      <c r="D2390" t="s">
        <v>54</v>
      </c>
      <c r="E2390" t="s">
        <v>43</v>
      </c>
      <c r="F2390" t="s">
        <v>67</v>
      </c>
      <c r="G2390" t="s">
        <v>2467</v>
      </c>
      <c r="H2390">
        <v>2797</v>
      </c>
      <c r="I2390" t="s">
        <v>57</v>
      </c>
      <c r="J2390" t="s">
        <v>47</v>
      </c>
      <c r="K2390" t="s">
        <v>59</v>
      </c>
      <c r="L2390" t="s">
        <v>51</v>
      </c>
      <c r="M2390" t="s">
        <v>49</v>
      </c>
      <c r="N2390">
        <v>4</v>
      </c>
      <c r="O2390">
        <v>32</v>
      </c>
      <c r="P2390">
        <v>1</v>
      </c>
      <c r="Q2390">
        <v>604</v>
      </c>
      <c r="R2390">
        <v>8</v>
      </c>
      <c r="S2390" t="s">
        <v>72</v>
      </c>
      <c r="T2390">
        <v>1</v>
      </c>
      <c r="U2390">
        <v>3</v>
      </c>
      <c r="V2390">
        <v>56</v>
      </c>
      <c r="W2390">
        <v>4</v>
      </c>
      <c r="X2390">
        <v>2</v>
      </c>
      <c r="Y2390">
        <v>4</v>
      </c>
      <c r="Z2390">
        <v>6209</v>
      </c>
      <c r="AA2390">
        <v>11693</v>
      </c>
      <c r="AB2390">
        <v>1</v>
      </c>
      <c r="AC2390">
        <v>15</v>
      </c>
      <c r="AD2390">
        <v>3</v>
      </c>
      <c r="AE2390">
        <v>3</v>
      </c>
      <c r="AF2390">
        <v>80</v>
      </c>
      <c r="AG2390">
        <v>2</v>
      </c>
      <c r="AH2390">
        <v>10</v>
      </c>
      <c r="AI2390">
        <v>4</v>
      </c>
      <c r="AJ2390">
        <v>10</v>
      </c>
      <c r="AK2390">
        <v>7</v>
      </c>
      <c r="AL2390">
        <v>0</v>
      </c>
      <c r="AM2390">
        <v>8</v>
      </c>
    </row>
    <row r="2391" spans="1:39" x14ac:dyDescent="0.25">
      <c r="A2391" t="s">
        <v>51</v>
      </c>
      <c r="B2391" t="s">
        <v>52</v>
      </c>
      <c r="C2391" t="s">
        <v>53</v>
      </c>
      <c r="D2391" t="s">
        <v>54</v>
      </c>
      <c r="E2391" t="s">
        <v>55</v>
      </c>
      <c r="F2391" t="s">
        <v>67</v>
      </c>
      <c r="G2391" t="s">
        <v>2468</v>
      </c>
      <c r="H2391">
        <v>2798</v>
      </c>
      <c r="I2391" t="s">
        <v>46</v>
      </c>
      <c r="J2391" t="s">
        <v>90</v>
      </c>
      <c r="K2391" t="s">
        <v>48</v>
      </c>
      <c r="L2391" t="s">
        <v>51</v>
      </c>
      <c r="M2391" t="s">
        <v>49</v>
      </c>
      <c r="N2391">
        <v>4</v>
      </c>
      <c r="O2391">
        <v>45</v>
      </c>
      <c r="P2391">
        <v>1</v>
      </c>
      <c r="Q2391">
        <v>364</v>
      </c>
      <c r="R2391">
        <v>25</v>
      </c>
      <c r="S2391" t="s">
        <v>72</v>
      </c>
      <c r="T2391">
        <v>1</v>
      </c>
      <c r="U2391">
        <v>2</v>
      </c>
      <c r="V2391">
        <v>83</v>
      </c>
      <c r="W2391">
        <v>3</v>
      </c>
      <c r="X2391">
        <v>5</v>
      </c>
      <c r="Y2391">
        <v>2</v>
      </c>
      <c r="Z2391">
        <v>18061</v>
      </c>
      <c r="AA2391">
        <v>13035</v>
      </c>
      <c r="AB2391">
        <v>3</v>
      </c>
      <c r="AC2391">
        <v>22</v>
      </c>
      <c r="AD2391">
        <v>4</v>
      </c>
      <c r="AE2391">
        <v>3</v>
      </c>
      <c r="AF2391">
        <v>80</v>
      </c>
      <c r="AG2391">
        <v>0</v>
      </c>
      <c r="AH2391">
        <v>22</v>
      </c>
      <c r="AI2391">
        <v>3</v>
      </c>
      <c r="AJ2391">
        <v>0</v>
      </c>
      <c r="AK2391">
        <v>0</v>
      </c>
      <c r="AL2391">
        <v>0</v>
      </c>
      <c r="AM2391">
        <v>0</v>
      </c>
    </row>
    <row r="2392" spans="1:39" x14ac:dyDescent="0.25">
      <c r="A2392" t="s">
        <v>51</v>
      </c>
      <c r="B2392" t="s">
        <v>40</v>
      </c>
      <c r="C2392" t="s">
        <v>41</v>
      </c>
      <c r="D2392" t="s">
        <v>54</v>
      </c>
      <c r="E2392" t="s">
        <v>55</v>
      </c>
      <c r="F2392" t="s">
        <v>67</v>
      </c>
      <c r="G2392" t="s">
        <v>2469</v>
      </c>
      <c r="H2392">
        <v>2799</v>
      </c>
      <c r="I2392" t="s">
        <v>46</v>
      </c>
      <c r="J2392" t="s">
        <v>90</v>
      </c>
      <c r="K2392" t="s">
        <v>74</v>
      </c>
      <c r="L2392" t="s">
        <v>39</v>
      </c>
      <c r="M2392" t="s">
        <v>49</v>
      </c>
      <c r="N2392">
        <v>4</v>
      </c>
      <c r="O2392">
        <v>39</v>
      </c>
      <c r="P2392">
        <v>1</v>
      </c>
      <c r="Q2392">
        <v>412</v>
      </c>
      <c r="R2392">
        <v>13</v>
      </c>
      <c r="S2392" t="s">
        <v>66</v>
      </c>
      <c r="T2392">
        <v>1</v>
      </c>
      <c r="U2392">
        <v>3</v>
      </c>
      <c r="V2392">
        <v>94</v>
      </c>
      <c r="W2392">
        <v>2</v>
      </c>
      <c r="X2392">
        <v>4</v>
      </c>
      <c r="Y2392">
        <v>2</v>
      </c>
      <c r="Z2392">
        <v>17123</v>
      </c>
      <c r="AA2392">
        <v>17334</v>
      </c>
      <c r="AB2392">
        <v>6</v>
      </c>
      <c r="AC2392">
        <v>13</v>
      </c>
      <c r="AD2392">
        <v>3</v>
      </c>
      <c r="AE2392">
        <v>4</v>
      </c>
      <c r="AF2392">
        <v>80</v>
      </c>
      <c r="AG2392">
        <v>2</v>
      </c>
      <c r="AH2392">
        <v>21</v>
      </c>
      <c r="AI2392">
        <v>3</v>
      </c>
      <c r="AJ2392">
        <v>19</v>
      </c>
      <c r="AK2392">
        <v>9</v>
      </c>
      <c r="AL2392">
        <v>15</v>
      </c>
      <c r="AM2392">
        <v>2</v>
      </c>
    </row>
    <row r="2393" spans="1:39" x14ac:dyDescent="0.25">
      <c r="A2393" t="s">
        <v>51</v>
      </c>
      <c r="B2393" t="s">
        <v>40</v>
      </c>
      <c r="C2393" t="s">
        <v>70</v>
      </c>
      <c r="D2393" t="s">
        <v>54</v>
      </c>
      <c r="E2393" t="s">
        <v>55</v>
      </c>
      <c r="F2393" t="s">
        <v>44</v>
      </c>
      <c r="G2393" t="s">
        <v>2470</v>
      </c>
      <c r="H2393">
        <v>2800</v>
      </c>
      <c r="I2393" t="s">
        <v>57</v>
      </c>
      <c r="J2393" t="s">
        <v>58</v>
      </c>
      <c r="K2393" t="s">
        <v>74</v>
      </c>
      <c r="L2393" t="s">
        <v>51</v>
      </c>
      <c r="M2393" t="s">
        <v>49</v>
      </c>
      <c r="N2393">
        <v>3</v>
      </c>
      <c r="O2393">
        <v>58</v>
      </c>
      <c r="P2393">
        <v>1</v>
      </c>
      <c r="Q2393">
        <v>848</v>
      </c>
      <c r="R2393">
        <v>23</v>
      </c>
      <c r="S2393" t="s">
        <v>66</v>
      </c>
      <c r="T2393">
        <v>1</v>
      </c>
      <c r="U2393">
        <v>1</v>
      </c>
      <c r="V2393">
        <v>88</v>
      </c>
      <c r="W2393">
        <v>3</v>
      </c>
      <c r="X2393">
        <v>1</v>
      </c>
      <c r="Y2393">
        <v>3</v>
      </c>
      <c r="Z2393">
        <v>2372</v>
      </c>
      <c r="AA2393">
        <v>26076</v>
      </c>
      <c r="AB2393">
        <v>1</v>
      </c>
      <c r="AC2393">
        <v>12</v>
      </c>
      <c r="AD2393">
        <v>3</v>
      </c>
      <c r="AE2393">
        <v>4</v>
      </c>
      <c r="AF2393">
        <v>80</v>
      </c>
      <c r="AG2393">
        <v>2</v>
      </c>
      <c r="AH2393">
        <v>2</v>
      </c>
      <c r="AI2393">
        <v>3</v>
      </c>
      <c r="AJ2393">
        <v>2</v>
      </c>
      <c r="AK2393">
        <v>2</v>
      </c>
      <c r="AL2393">
        <v>2</v>
      </c>
      <c r="AM2393">
        <v>2</v>
      </c>
    </row>
    <row r="2394" spans="1:39" x14ac:dyDescent="0.25">
      <c r="A2394" t="s">
        <v>39</v>
      </c>
      <c r="B2394" t="s">
        <v>40</v>
      </c>
      <c r="C2394" t="s">
        <v>64</v>
      </c>
      <c r="D2394" t="s">
        <v>42</v>
      </c>
      <c r="E2394" t="s">
        <v>55</v>
      </c>
      <c r="F2394" t="s">
        <v>44</v>
      </c>
      <c r="G2394" t="s">
        <v>2471</v>
      </c>
      <c r="H2394">
        <v>2801</v>
      </c>
      <c r="I2394" t="s">
        <v>57</v>
      </c>
      <c r="J2394" t="s">
        <v>63</v>
      </c>
      <c r="K2394" t="s">
        <v>59</v>
      </c>
      <c r="L2394" t="s">
        <v>51</v>
      </c>
      <c r="M2394" t="s">
        <v>49</v>
      </c>
      <c r="N2394">
        <v>3</v>
      </c>
      <c r="O2394">
        <v>32</v>
      </c>
      <c r="P2394">
        <v>0</v>
      </c>
      <c r="Q2394">
        <v>1089</v>
      </c>
      <c r="R2394">
        <v>7</v>
      </c>
      <c r="S2394" t="s">
        <v>50</v>
      </c>
      <c r="T2394">
        <v>1</v>
      </c>
      <c r="U2394">
        <v>4</v>
      </c>
      <c r="V2394">
        <v>79</v>
      </c>
      <c r="W2394">
        <v>3</v>
      </c>
      <c r="X2394">
        <v>2</v>
      </c>
      <c r="Y2394">
        <v>3</v>
      </c>
      <c r="Z2394">
        <v>4883</v>
      </c>
      <c r="AA2394">
        <v>22845</v>
      </c>
      <c r="AB2394">
        <v>1</v>
      </c>
      <c r="AC2394">
        <v>18</v>
      </c>
      <c r="AD2394">
        <v>3</v>
      </c>
      <c r="AE2394">
        <v>1</v>
      </c>
      <c r="AF2394">
        <v>80</v>
      </c>
      <c r="AG2394">
        <v>1</v>
      </c>
      <c r="AH2394">
        <v>10</v>
      </c>
      <c r="AI2394">
        <v>3</v>
      </c>
      <c r="AJ2394">
        <v>10</v>
      </c>
      <c r="AK2394">
        <v>4</v>
      </c>
      <c r="AL2394">
        <v>1</v>
      </c>
      <c r="AM2394">
        <v>1</v>
      </c>
    </row>
    <row r="2395" spans="1:39" x14ac:dyDescent="0.25">
      <c r="A2395" t="s">
        <v>39</v>
      </c>
      <c r="B2395" t="s">
        <v>40</v>
      </c>
      <c r="C2395" t="s">
        <v>41</v>
      </c>
      <c r="D2395" t="s">
        <v>42</v>
      </c>
      <c r="E2395" t="s">
        <v>55</v>
      </c>
      <c r="F2395" t="s">
        <v>67</v>
      </c>
      <c r="G2395" t="s">
        <v>2472</v>
      </c>
      <c r="H2395">
        <v>2802</v>
      </c>
      <c r="I2395" t="s">
        <v>57</v>
      </c>
      <c r="J2395" t="s">
        <v>58</v>
      </c>
      <c r="K2395" t="s">
        <v>48</v>
      </c>
      <c r="L2395" t="s">
        <v>51</v>
      </c>
      <c r="M2395" t="s">
        <v>49</v>
      </c>
      <c r="N2395">
        <v>2</v>
      </c>
      <c r="O2395">
        <v>39</v>
      </c>
      <c r="P2395">
        <v>0</v>
      </c>
      <c r="Q2395">
        <v>360</v>
      </c>
      <c r="R2395">
        <v>23</v>
      </c>
      <c r="S2395" t="s">
        <v>72</v>
      </c>
      <c r="T2395">
        <v>1</v>
      </c>
      <c r="U2395">
        <v>3</v>
      </c>
      <c r="V2395">
        <v>93</v>
      </c>
      <c r="W2395">
        <v>3</v>
      </c>
      <c r="X2395">
        <v>1</v>
      </c>
      <c r="Y2395">
        <v>1</v>
      </c>
      <c r="Z2395">
        <v>3904</v>
      </c>
      <c r="AA2395">
        <v>22154</v>
      </c>
      <c r="AB2395">
        <v>0</v>
      </c>
      <c r="AC2395">
        <v>13</v>
      </c>
      <c r="AD2395">
        <v>3</v>
      </c>
      <c r="AE2395">
        <v>1</v>
      </c>
      <c r="AF2395">
        <v>80</v>
      </c>
      <c r="AG2395">
        <v>0</v>
      </c>
      <c r="AH2395">
        <v>6</v>
      </c>
      <c r="AI2395">
        <v>3</v>
      </c>
      <c r="AJ2395">
        <v>5</v>
      </c>
      <c r="AK2395">
        <v>2</v>
      </c>
      <c r="AL2395">
        <v>0</v>
      </c>
      <c r="AM2395">
        <v>3</v>
      </c>
    </row>
    <row r="2396" spans="1:39" x14ac:dyDescent="0.25">
      <c r="A2396" t="s">
        <v>51</v>
      </c>
      <c r="B2396" t="s">
        <v>40</v>
      </c>
      <c r="C2396" t="s">
        <v>64</v>
      </c>
      <c r="D2396" t="s">
        <v>54</v>
      </c>
      <c r="E2396" t="s">
        <v>55</v>
      </c>
      <c r="F2396" t="s">
        <v>108</v>
      </c>
      <c r="G2396" t="s">
        <v>2473</v>
      </c>
      <c r="H2396">
        <v>2803</v>
      </c>
      <c r="I2396" t="s">
        <v>46</v>
      </c>
      <c r="J2396" t="s">
        <v>63</v>
      </c>
      <c r="K2396" t="s">
        <v>59</v>
      </c>
      <c r="L2396" t="s">
        <v>51</v>
      </c>
      <c r="M2396" t="s">
        <v>49</v>
      </c>
      <c r="N2396">
        <v>6</v>
      </c>
      <c r="O2396">
        <v>30</v>
      </c>
      <c r="P2396">
        <v>1</v>
      </c>
      <c r="Q2396">
        <v>1138</v>
      </c>
      <c r="R2396">
        <v>6</v>
      </c>
      <c r="S2396" t="s">
        <v>72</v>
      </c>
      <c r="T2396">
        <v>1</v>
      </c>
      <c r="U2396">
        <v>1</v>
      </c>
      <c r="V2396">
        <v>48</v>
      </c>
      <c r="W2396">
        <v>2</v>
      </c>
      <c r="X2396">
        <v>2</v>
      </c>
      <c r="Y2396">
        <v>4</v>
      </c>
      <c r="Z2396">
        <v>4627</v>
      </c>
      <c r="AA2396">
        <v>23631</v>
      </c>
      <c r="AB2396">
        <v>0</v>
      </c>
      <c r="AC2396">
        <v>12</v>
      </c>
      <c r="AD2396">
        <v>3</v>
      </c>
      <c r="AE2396">
        <v>1</v>
      </c>
      <c r="AF2396">
        <v>80</v>
      </c>
      <c r="AG2396">
        <v>1</v>
      </c>
      <c r="AH2396">
        <v>10</v>
      </c>
      <c r="AI2396">
        <v>3</v>
      </c>
      <c r="AJ2396">
        <v>9</v>
      </c>
      <c r="AK2396">
        <v>2</v>
      </c>
      <c r="AL2396">
        <v>6</v>
      </c>
      <c r="AM2396">
        <v>7</v>
      </c>
    </row>
    <row r="2397" spans="1:39" x14ac:dyDescent="0.25">
      <c r="A2397" t="s">
        <v>51</v>
      </c>
      <c r="B2397" t="s">
        <v>40</v>
      </c>
      <c r="C2397" t="s">
        <v>41</v>
      </c>
      <c r="D2397" t="s">
        <v>54</v>
      </c>
      <c r="E2397" t="s">
        <v>55</v>
      </c>
      <c r="F2397" t="s">
        <v>108</v>
      </c>
      <c r="G2397" t="s">
        <v>2474</v>
      </c>
      <c r="H2397">
        <v>2804</v>
      </c>
      <c r="I2397" t="s">
        <v>46</v>
      </c>
      <c r="J2397" t="s">
        <v>78</v>
      </c>
      <c r="K2397" t="s">
        <v>59</v>
      </c>
      <c r="L2397" t="s">
        <v>51</v>
      </c>
      <c r="M2397" t="s">
        <v>49</v>
      </c>
      <c r="N2397">
        <v>0</v>
      </c>
      <c r="O2397">
        <v>36</v>
      </c>
      <c r="P2397">
        <v>1</v>
      </c>
      <c r="Q2397">
        <v>325</v>
      </c>
      <c r="R2397">
        <v>10</v>
      </c>
      <c r="S2397" t="s">
        <v>66</v>
      </c>
      <c r="T2397">
        <v>1</v>
      </c>
      <c r="U2397">
        <v>4</v>
      </c>
      <c r="V2397">
        <v>63</v>
      </c>
      <c r="W2397">
        <v>3</v>
      </c>
      <c r="X2397">
        <v>3</v>
      </c>
      <c r="Y2397">
        <v>3</v>
      </c>
      <c r="Z2397">
        <v>7094</v>
      </c>
      <c r="AA2397">
        <v>5747</v>
      </c>
      <c r="AB2397">
        <v>3</v>
      </c>
      <c r="AC2397">
        <v>12</v>
      </c>
      <c r="AD2397">
        <v>3</v>
      </c>
      <c r="AE2397">
        <v>1</v>
      </c>
      <c r="AF2397">
        <v>80</v>
      </c>
      <c r="AG2397">
        <v>0</v>
      </c>
      <c r="AH2397">
        <v>10</v>
      </c>
      <c r="AI2397">
        <v>3</v>
      </c>
      <c r="AJ2397">
        <v>7</v>
      </c>
      <c r="AK2397">
        <v>7</v>
      </c>
      <c r="AL2397">
        <v>1</v>
      </c>
      <c r="AM2397">
        <v>7</v>
      </c>
    </row>
    <row r="2398" spans="1:39" x14ac:dyDescent="0.25">
      <c r="A2398" t="s">
        <v>51</v>
      </c>
      <c r="B2398" t="s">
        <v>40</v>
      </c>
      <c r="C2398" t="s">
        <v>53</v>
      </c>
      <c r="D2398" t="s">
        <v>54</v>
      </c>
      <c r="E2398" t="s">
        <v>156</v>
      </c>
      <c r="F2398" t="s">
        <v>44</v>
      </c>
      <c r="G2398" t="s">
        <v>2475</v>
      </c>
      <c r="H2398">
        <v>2805</v>
      </c>
      <c r="I2398" t="s">
        <v>46</v>
      </c>
      <c r="J2398" t="s">
        <v>158</v>
      </c>
      <c r="K2398" t="s">
        <v>48</v>
      </c>
      <c r="L2398" t="s">
        <v>51</v>
      </c>
      <c r="M2398" t="s">
        <v>49</v>
      </c>
      <c r="N2398">
        <v>3</v>
      </c>
      <c r="O2398">
        <v>46</v>
      </c>
      <c r="P2398">
        <v>1</v>
      </c>
      <c r="Q2398">
        <v>991</v>
      </c>
      <c r="R2398">
        <v>1</v>
      </c>
      <c r="S2398" t="s">
        <v>50</v>
      </c>
      <c r="T2398">
        <v>1</v>
      </c>
      <c r="U2398">
        <v>4</v>
      </c>
      <c r="V2398">
        <v>44</v>
      </c>
      <c r="W2398">
        <v>3</v>
      </c>
      <c r="X2398">
        <v>1</v>
      </c>
      <c r="Y2398">
        <v>1</v>
      </c>
      <c r="Z2398">
        <v>3423</v>
      </c>
      <c r="AA2398">
        <v>22957</v>
      </c>
      <c r="AB2398">
        <v>6</v>
      </c>
      <c r="AC2398">
        <v>12</v>
      </c>
      <c r="AD2398">
        <v>3</v>
      </c>
      <c r="AE2398">
        <v>3</v>
      </c>
      <c r="AF2398">
        <v>80</v>
      </c>
      <c r="AG2398">
        <v>0</v>
      </c>
      <c r="AH2398">
        <v>10</v>
      </c>
      <c r="AI2398">
        <v>4</v>
      </c>
      <c r="AJ2398">
        <v>7</v>
      </c>
      <c r="AK2398">
        <v>6</v>
      </c>
      <c r="AL2398">
        <v>5</v>
      </c>
      <c r="AM2398">
        <v>7</v>
      </c>
    </row>
    <row r="2399" spans="1:39" x14ac:dyDescent="0.25">
      <c r="A2399" t="s">
        <v>51</v>
      </c>
      <c r="B2399" t="s">
        <v>86</v>
      </c>
      <c r="C2399" t="s">
        <v>64</v>
      </c>
      <c r="D2399" t="s">
        <v>54</v>
      </c>
      <c r="E2399" t="s">
        <v>55</v>
      </c>
      <c r="F2399" t="s">
        <v>44</v>
      </c>
      <c r="G2399" t="s">
        <v>2476</v>
      </c>
      <c r="H2399">
        <v>2806</v>
      </c>
      <c r="I2399" t="s">
        <v>46</v>
      </c>
      <c r="J2399" t="s">
        <v>63</v>
      </c>
      <c r="K2399" t="s">
        <v>59</v>
      </c>
      <c r="L2399" t="s">
        <v>51</v>
      </c>
      <c r="M2399" t="s">
        <v>49</v>
      </c>
      <c r="N2399">
        <v>6</v>
      </c>
      <c r="O2399">
        <v>28</v>
      </c>
      <c r="P2399">
        <v>1</v>
      </c>
      <c r="Q2399">
        <v>1476</v>
      </c>
      <c r="R2399">
        <v>1</v>
      </c>
      <c r="S2399" t="s">
        <v>72</v>
      </c>
      <c r="T2399">
        <v>1</v>
      </c>
      <c r="U2399">
        <v>3</v>
      </c>
      <c r="V2399">
        <v>55</v>
      </c>
      <c r="W2399">
        <v>1</v>
      </c>
      <c r="X2399">
        <v>2</v>
      </c>
      <c r="Y2399">
        <v>4</v>
      </c>
      <c r="Z2399">
        <v>6674</v>
      </c>
      <c r="AA2399">
        <v>16392</v>
      </c>
      <c r="AB2399">
        <v>0</v>
      </c>
      <c r="AC2399">
        <v>11</v>
      </c>
      <c r="AD2399">
        <v>3</v>
      </c>
      <c r="AE2399">
        <v>1</v>
      </c>
      <c r="AF2399">
        <v>80</v>
      </c>
      <c r="AG2399">
        <v>3</v>
      </c>
      <c r="AH2399">
        <v>10</v>
      </c>
      <c r="AI2399">
        <v>3</v>
      </c>
      <c r="AJ2399">
        <v>9</v>
      </c>
      <c r="AK2399">
        <v>8</v>
      </c>
      <c r="AL2399">
        <v>7</v>
      </c>
      <c r="AM2399">
        <v>5</v>
      </c>
    </row>
    <row r="2400" spans="1:39" x14ac:dyDescent="0.25">
      <c r="A2400" t="s">
        <v>51</v>
      </c>
      <c r="B2400" t="s">
        <v>40</v>
      </c>
      <c r="C2400" t="s">
        <v>53</v>
      </c>
      <c r="D2400" t="s">
        <v>54</v>
      </c>
      <c r="E2400" t="s">
        <v>55</v>
      </c>
      <c r="F2400" t="s">
        <v>44</v>
      </c>
      <c r="G2400" t="s">
        <v>2477</v>
      </c>
      <c r="H2400">
        <v>2807</v>
      </c>
      <c r="I2400" t="s">
        <v>46</v>
      </c>
      <c r="J2400" t="s">
        <v>96</v>
      </c>
      <c r="K2400" t="s">
        <v>59</v>
      </c>
      <c r="L2400" t="s">
        <v>39</v>
      </c>
      <c r="M2400" t="s">
        <v>49</v>
      </c>
      <c r="N2400">
        <v>2</v>
      </c>
      <c r="O2400">
        <v>50</v>
      </c>
      <c r="P2400">
        <v>1</v>
      </c>
      <c r="Q2400">
        <v>1322</v>
      </c>
      <c r="R2400">
        <v>28</v>
      </c>
      <c r="S2400" t="s">
        <v>72</v>
      </c>
      <c r="T2400">
        <v>1</v>
      </c>
      <c r="U2400">
        <v>4</v>
      </c>
      <c r="V2400">
        <v>43</v>
      </c>
      <c r="W2400">
        <v>3</v>
      </c>
      <c r="X2400">
        <v>4</v>
      </c>
      <c r="Y2400">
        <v>1</v>
      </c>
      <c r="Z2400">
        <v>16880</v>
      </c>
      <c r="AA2400">
        <v>22422</v>
      </c>
      <c r="AB2400">
        <v>4</v>
      </c>
      <c r="AC2400">
        <v>11</v>
      </c>
      <c r="AD2400">
        <v>3</v>
      </c>
      <c r="AE2400">
        <v>2</v>
      </c>
      <c r="AF2400">
        <v>80</v>
      </c>
      <c r="AG2400">
        <v>0</v>
      </c>
      <c r="AH2400">
        <v>25</v>
      </c>
      <c r="AI2400">
        <v>3</v>
      </c>
      <c r="AJ2400">
        <v>3</v>
      </c>
      <c r="AK2400">
        <v>2</v>
      </c>
      <c r="AL2400">
        <v>1</v>
      </c>
      <c r="AM2400">
        <v>2</v>
      </c>
    </row>
    <row r="2401" spans="1:39" x14ac:dyDescent="0.25">
      <c r="A2401" t="s">
        <v>39</v>
      </c>
      <c r="B2401" t="s">
        <v>40</v>
      </c>
      <c r="C2401" t="s">
        <v>41</v>
      </c>
      <c r="D2401" t="s">
        <v>42</v>
      </c>
      <c r="E2401" t="s">
        <v>43</v>
      </c>
      <c r="F2401" t="s">
        <v>101</v>
      </c>
      <c r="G2401" t="s">
        <v>2478</v>
      </c>
      <c r="H2401">
        <v>2808</v>
      </c>
      <c r="I2401" t="s">
        <v>57</v>
      </c>
      <c r="J2401" t="s">
        <v>47</v>
      </c>
      <c r="K2401" t="s">
        <v>48</v>
      </c>
      <c r="L2401" t="s">
        <v>39</v>
      </c>
      <c r="M2401" t="s">
        <v>49</v>
      </c>
      <c r="N2401">
        <v>2</v>
      </c>
      <c r="O2401">
        <v>40</v>
      </c>
      <c r="P2401">
        <v>0</v>
      </c>
      <c r="Q2401">
        <v>299</v>
      </c>
      <c r="R2401">
        <v>25</v>
      </c>
      <c r="S2401" t="s">
        <v>66</v>
      </c>
      <c r="T2401">
        <v>1</v>
      </c>
      <c r="U2401">
        <v>4</v>
      </c>
      <c r="V2401">
        <v>57</v>
      </c>
      <c r="W2401">
        <v>2</v>
      </c>
      <c r="X2401">
        <v>3</v>
      </c>
      <c r="Y2401">
        <v>2</v>
      </c>
      <c r="Z2401">
        <v>9094</v>
      </c>
      <c r="AA2401">
        <v>17235</v>
      </c>
      <c r="AB2401">
        <v>2</v>
      </c>
      <c r="AC2401">
        <v>12</v>
      </c>
      <c r="AD2401">
        <v>3</v>
      </c>
      <c r="AE2401">
        <v>3</v>
      </c>
      <c r="AF2401">
        <v>80</v>
      </c>
      <c r="AG2401">
        <v>0</v>
      </c>
      <c r="AH2401">
        <v>9</v>
      </c>
      <c r="AI2401">
        <v>3</v>
      </c>
      <c r="AJ2401">
        <v>5</v>
      </c>
      <c r="AK2401">
        <v>4</v>
      </c>
      <c r="AL2401">
        <v>1</v>
      </c>
      <c r="AM2401">
        <v>0</v>
      </c>
    </row>
    <row r="2402" spans="1:39" x14ac:dyDescent="0.25">
      <c r="A2402" t="s">
        <v>39</v>
      </c>
      <c r="B2402" t="s">
        <v>40</v>
      </c>
      <c r="C2402" t="s">
        <v>53</v>
      </c>
      <c r="D2402" t="s">
        <v>42</v>
      </c>
      <c r="E2402" t="s">
        <v>43</v>
      </c>
      <c r="F2402" t="s">
        <v>44</v>
      </c>
      <c r="G2402" t="s">
        <v>2479</v>
      </c>
      <c r="H2402">
        <v>2809</v>
      </c>
      <c r="I2402" t="s">
        <v>57</v>
      </c>
      <c r="J2402" t="s">
        <v>47</v>
      </c>
      <c r="K2402" t="s">
        <v>48</v>
      </c>
      <c r="L2402" t="s">
        <v>39</v>
      </c>
      <c r="M2402" t="s">
        <v>49</v>
      </c>
      <c r="N2402">
        <v>2</v>
      </c>
      <c r="O2402">
        <v>52</v>
      </c>
      <c r="P2402">
        <v>0</v>
      </c>
      <c r="Q2402">
        <v>1030</v>
      </c>
      <c r="R2402">
        <v>5</v>
      </c>
      <c r="S2402" t="s">
        <v>72</v>
      </c>
      <c r="T2402">
        <v>1</v>
      </c>
      <c r="U2402">
        <v>2</v>
      </c>
      <c r="V2402">
        <v>64</v>
      </c>
      <c r="W2402">
        <v>3</v>
      </c>
      <c r="X2402">
        <v>3</v>
      </c>
      <c r="Y2402">
        <v>2</v>
      </c>
      <c r="Z2402">
        <v>8446</v>
      </c>
      <c r="AA2402">
        <v>21534</v>
      </c>
      <c r="AB2402">
        <v>9</v>
      </c>
      <c r="AC2402">
        <v>19</v>
      </c>
      <c r="AD2402">
        <v>3</v>
      </c>
      <c r="AE2402">
        <v>3</v>
      </c>
      <c r="AF2402">
        <v>80</v>
      </c>
      <c r="AG2402">
        <v>0</v>
      </c>
      <c r="AH2402">
        <v>10</v>
      </c>
      <c r="AI2402">
        <v>2</v>
      </c>
      <c r="AJ2402">
        <v>8</v>
      </c>
      <c r="AK2402">
        <v>7</v>
      </c>
      <c r="AL2402">
        <v>7</v>
      </c>
      <c r="AM2402">
        <v>7</v>
      </c>
    </row>
    <row r="2403" spans="1:39" x14ac:dyDescent="0.25">
      <c r="A2403" t="s">
        <v>51</v>
      </c>
      <c r="B2403" t="s">
        <v>40</v>
      </c>
      <c r="C2403" t="s">
        <v>64</v>
      </c>
      <c r="D2403" t="s">
        <v>54</v>
      </c>
      <c r="E2403" t="s">
        <v>55</v>
      </c>
      <c r="F2403" t="s">
        <v>67</v>
      </c>
      <c r="G2403" t="s">
        <v>2480</v>
      </c>
      <c r="H2403">
        <v>2810</v>
      </c>
      <c r="I2403" t="s">
        <v>46</v>
      </c>
      <c r="J2403" t="s">
        <v>90</v>
      </c>
      <c r="K2403" t="s">
        <v>59</v>
      </c>
      <c r="L2403" t="s">
        <v>39</v>
      </c>
      <c r="M2403" t="s">
        <v>49</v>
      </c>
      <c r="N2403">
        <v>2</v>
      </c>
      <c r="O2403">
        <v>30</v>
      </c>
      <c r="P2403">
        <v>1</v>
      </c>
      <c r="Q2403">
        <v>634</v>
      </c>
      <c r="R2403">
        <v>17</v>
      </c>
      <c r="S2403" t="s">
        <v>66</v>
      </c>
      <c r="T2403">
        <v>1</v>
      </c>
      <c r="U2403">
        <v>2</v>
      </c>
      <c r="V2403">
        <v>95</v>
      </c>
      <c r="W2403">
        <v>3</v>
      </c>
      <c r="X2403">
        <v>3</v>
      </c>
      <c r="Y2403">
        <v>1</v>
      </c>
      <c r="Z2403">
        <v>11916</v>
      </c>
      <c r="AA2403">
        <v>25927</v>
      </c>
      <c r="AB2403">
        <v>1</v>
      </c>
      <c r="AC2403">
        <v>23</v>
      </c>
      <c r="AD2403">
        <v>4</v>
      </c>
      <c r="AE2403">
        <v>4</v>
      </c>
      <c r="AF2403">
        <v>80</v>
      </c>
      <c r="AG2403">
        <v>2</v>
      </c>
      <c r="AH2403">
        <v>9</v>
      </c>
      <c r="AI2403">
        <v>3</v>
      </c>
      <c r="AJ2403">
        <v>9</v>
      </c>
      <c r="AK2403">
        <v>1</v>
      </c>
      <c r="AL2403">
        <v>0</v>
      </c>
      <c r="AM2403">
        <v>8</v>
      </c>
    </row>
    <row r="2404" spans="1:39" x14ac:dyDescent="0.25">
      <c r="A2404" t="s">
        <v>51</v>
      </c>
      <c r="B2404" t="s">
        <v>40</v>
      </c>
      <c r="C2404" t="s">
        <v>41</v>
      </c>
      <c r="D2404" t="s">
        <v>54</v>
      </c>
      <c r="E2404" t="s">
        <v>55</v>
      </c>
      <c r="F2404" t="s">
        <v>44</v>
      </c>
      <c r="G2404" t="s">
        <v>2481</v>
      </c>
      <c r="H2404">
        <v>2811</v>
      </c>
      <c r="I2404" t="s">
        <v>57</v>
      </c>
      <c r="J2404" t="s">
        <v>76</v>
      </c>
      <c r="K2404" t="s">
        <v>48</v>
      </c>
      <c r="L2404" t="s">
        <v>51</v>
      </c>
      <c r="M2404" t="s">
        <v>49</v>
      </c>
      <c r="N2404">
        <v>6</v>
      </c>
      <c r="O2404">
        <v>39</v>
      </c>
      <c r="P2404">
        <v>1</v>
      </c>
      <c r="Q2404">
        <v>524</v>
      </c>
      <c r="R2404">
        <v>18</v>
      </c>
      <c r="S2404" t="s">
        <v>50</v>
      </c>
      <c r="T2404">
        <v>1</v>
      </c>
      <c r="U2404">
        <v>1</v>
      </c>
      <c r="V2404">
        <v>32</v>
      </c>
      <c r="W2404">
        <v>3</v>
      </c>
      <c r="X2404">
        <v>2</v>
      </c>
      <c r="Y2404">
        <v>3</v>
      </c>
      <c r="Z2404">
        <v>4534</v>
      </c>
      <c r="AA2404">
        <v>13352</v>
      </c>
      <c r="AB2404">
        <v>0</v>
      </c>
      <c r="AC2404">
        <v>11</v>
      </c>
      <c r="AD2404">
        <v>3</v>
      </c>
      <c r="AE2404">
        <v>1</v>
      </c>
      <c r="AF2404">
        <v>80</v>
      </c>
      <c r="AG2404">
        <v>0</v>
      </c>
      <c r="AH2404">
        <v>9</v>
      </c>
      <c r="AI2404">
        <v>3</v>
      </c>
      <c r="AJ2404">
        <v>8</v>
      </c>
      <c r="AK2404">
        <v>7</v>
      </c>
      <c r="AL2404">
        <v>1</v>
      </c>
      <c r="AM2404">
        <v>7</v>
      </c>
    </row>
    <row r="2405" spans="1:39" x14ac:dyDescent="0.25">
      <c r="A2405" t="s">
        <v>51</v>
      </c>
      <c r="B2405" t="s">
        <v>86</v>
      </c>
      <c r="C2405" t="s">
        <v>64</v>
      </c>
      <c r="D2405" t="s">
        <v>54</v>
      </c>
      <c r="E2405" t="s">
        <v>43</v>
      </c>
      <c r="F2405" t="s">
        <v>44</v>
      </c>
      <c r="G2405" t="s">
        <v>2482</v>
      </c>
      <c r="H2405">
        <v>2812</v>
      </c>
      <c r="I2405" t="s">
        <v>46</v>
      </c>
      <c r="J2405" t="s">
        <v>47</v>
      </c>
      <c r="K2405" t="s">
        <v>74</v>
      </c>
      <c r="L2405" t="s">
        <v>39</v>
      </c>
      <c r="M2405" t="s">
        <v>49</v>
      </c>
      <c r="N2405">
        <v>5</v>
      </c>
      <c r="O2405">
        <v>31</v>
      </c>
      <c r="P2405">
        <v>1</v>
      </c>
      <c r="Q2405">
        <v>587</v>
      </c>
      <c r="R2405">
        <v>2</v>
      </c>
      <c r="S2405" t="s">
        <v>66</v>
      </c>
      <c r="T2405">
        <v>1</v>
      </c>
      <c r="U2405">
        <v>4</v>
      </c>
      <c r="V2405">
        <v>57</v>
      </c>
      <c r="W2405">
        <v>3</v>
      </c>
      <c r="X2405">
        <v>3</v>
      </c>
      <c r="Y2405">
        <v>3</v>
      </c>
      <c r="Z2405">
        <v>9852</v>
      </c>
      <c r="AA2405">
        <v>8935</v>
      </c>
      <c r="AB2405">
        <v>1</v>
      </c>
      <c r="AC2405">
        <v>19</v>
      </c>
      <c r="AD2405">
        <v>3</v>
      </c>
      <c r="AE2405">
        <v>1</v>
      </c>
      <c r="AF2405">
        <v>80</v>
      </c>
      <c r="AG2405">
        <v>1</v>
      </c>
      <c r="AH2405">
        <v>10</v>
      </c>
      <c r="AI2405">
        <v>2</v>
      </c>
      <c r="AJ2405">
        <v>10</v>
      </c>
      <c r="AK2405">
        <v>8</v>
      </c>
      <c r="AL2405">
        <v>9</v>
      </c>
      <c r="AM2405">
        <v>6</v>
      </c>
    </row>
    <row r="2406" spans="1:39" x14ac:dyDescent="0.25">
      <c r="A2406" t="s">
        <v>51</v>
      </c>
      <c r="B2406" t="s">
        <v>86</v>
      </c>
      <c r="C2406" t="s">
        <v>41</v>
      </c>
      <c r="D2406" t="s">
        <v>54</v>
      </c>
      <c r="E2406" t="s">
        <v>43</v>
      </c>
      <c r="F2406" t="s">
        <v>67</v>
      </c>
      <c r="G2406" t="s">
        <v>2483</v>
      </c>
      <c r="H2406">
        <v>2813</v>
      </c>
      <c r="I2406" t="s">
        <v>57</v>
      </c>
      <c r="J2406" t="s">
        <v>47</v>
      </c>
      <c r="K2406" t="s">
        <v>48</v>
      </c>
      <c r="L2406" t="s">
        <v>51</v>
      </c>
      <c r="M2406" t="s">
        <v>49</v>
      </c>
      <c r="N2406">
        <v>4</v>
      </c>
      <c r="O2406">
        <v>41</v>
      </c>
      <c r="P2406">
        <v>1</v>
      </c>
      <c r="Q2406">
        <v>256</v>
      </c>
      <c r="R2406">
        <v>10</v>
      </c>
      <c r="S2406" t="s">
        <v>50</v>
      </c>
      <c r="T2406">
        <v>1</v>
      </c>
      <c r="U2406">
        <v>3</v>
      </c>
      <c r="V2406">
        <v>40</v>
      </c>
      <c r="W2406">
        <v>1</v>
      </c>
      <c r="X2406">
        <v>2</v>
      </c>
      <c r="Y2406">
        <v>2</v>
      </c>
      <c r="Z2406">
        <v>6151</v>
      </c>
      <c r="AA2406">
        <v>22074</v>
      </c>
      <c r="AB2406">
        <v>1</v>
      </c>
      <c r="AC2406">
        <v>13</v>
      </c>
      <c r="AD2406">
        <v>3</v>
      </c>
      <c r="AE2406">
        <v>1</v>
      </c>
      <c r="AF2406">
        <v>80</v>
      </c>
      <c r="AG2406">
        <v>0</v>
      </c>
      <c r="AH2406">
        <v>19</v>
      </c>
      <c r="AI2406">
        <v>3</v>
      </c>
      <c r="AJ2406">
        <v>19</v>
      </c>
      <c r="AK2406">
        <v>2</v>
      </c>
      <c r="AL2406">
        <v>11</v>
      </c>
      <c r="AM2406">
        <v>9</v>
      </c>
    </row>
    <row r="2407" spans="1:39" x14ac:dyDescent="0.25">
      <c r="A2407" t="s">
        <v>39</v>
      </c>
      <c r="B2407" t="s">
        <v>52</v>
      </c>
      <c r="C2407" t="s">
        <v>64</v>
      </c>
      <c r="D2407" t="s">
        <v>42</v>
      </c>
      <c r="E2407" t="s">
        <v>43</v>
      </c>
      <c r="F2407" t="s">
        <v>44</v>
      </c>
      <c r="G2407" t="s">
        <v>2484</v>
      </c>
      <c r="H2407">
        <v>2814</v>
      </c>
      <c r="I2407" t="s">
        <v>46</v>
      </c>
      <c r="J2407" t="s">
        <v>94</v>
      </c>
      <c r="K2407" t="s">
        <v>48</v>
      </c>
      <c r="L2407" t="s">
        <v>39</v>
      </c>
      <c r="M2407" t="s">
        <v>49</v>
      </c>
      <c r="N2407">
        <v>2</v>
      </c>
      <c r="O2407">
        <v>31</v>
      </c>
      <c r="P2407">
        <v>0</v>
      </c>
      <c r="Q2407">
        <v>1060</v>
      </c>
      <c r="R2407">
        <v>1</v>
      </c>
      <c r="S2407" t="s">
        <v>72</v>
      </c>
      <c r="T2407">
        <v>1</v>
      </c>
      <c r="U2407">
        <v>4</v>
      </c>
      <c r="V2407">
        <v>54</v>
      </c>
      <c r="W2407">
        <v>3</v>
      </c>
      <c r="X2407">
        <v>1</v>
      </c>
      <c r="Y2407">
        <v>2</v>
      </c>
      <c r="Z2407">
        <v>2302</v>
      </c>
      <c r="AA2407">
        <v>8319</v>
      </c>
      <c r="AB2407">
        <v>1</v>
      </c>
      <c r="AC2407">
        <v>11</v>
      </c>
      <c r="AD2407">
        <v>3</v>
      </c>
      <c r="AE2407">
        <v>1</v>
      </c>
      <c r="AF2407">
        <v>80</v>
      </c>
      <c r="AG2407">
        <v>0</v>
      </c>
      <c r="AH2407">
        <v>3</v>
      </c>
      <c r="AI2407">
        <v>4</v>
      </c>
      <c r="AJ2407">
        <v>3</v>
      </c>
      <c r="AK2407">
        <v>2</v>
      </c>
      <c r="AL2407">
        <v>2</v>
      </c>
      <c r="AM2407">
        <v>2</v>
      </c>
    </row>
    <row r="2408" spans="1:39" x14ac:dyDescent="0.25">
      <c r="A2408" t="s">
        <v>39</v>
      </c>
      <c r="B2408" t="s">
        <v>40</v>
      </c>
      <c r="C2408" t="s">
        <v>41</v>
      </c>
      <c r="D2408" t="s">
        <v>42</v>
      </c>
      <c r="E2408" t="s">
        <v>55</v>
      </c>
      <c r="F2408" t="s">
        <v>44</v>
      </c>
      <c r="G2408" t="s">
        <v>2485</v>
      </c>
      <c r="H2408">
        <v>2815</v>
      </c>
      <c r="I2408" t="s">
        <v>57</v>
      </c>
      <c r="J2408" t="s">
        <v>63</v>
      </c>
      <c r="K2408" t="s">
        <v>59</v>
      </c>
      <c r="L2408" t="s">
        <v>51</v>
      </c>
      <c r="M2408" t="s">
        <v>49</v>
      </c>
      <c r="N2408">
        <v>4</v>
      </c>
      <c r="O2408">
        <v>44</v>
      </c>
      <c r="P2408">
        <v>0</v>
      </c>
      <c r="Q2408">
        <v>935</v>
      </c>
      <c r="R2408">
        <v>3</v>
      </c>
      <c r="S2408" t="s">
        <v>72</v>
      </c>
      <c r="T2408">
        <v>1</v>
      </c>
      <c r="U2408">
        <v>1</v>
      </c>
      <c r="V2408">
        <v>89</v>
      </c>
      <c r="W2408">
        <v>3</v>
      </c>
      <c r="X2408">
        <v>1</v>
      </c>
      <c r="Y2408">
        <v>1</v>
      </c>
      <c r="Z2408">
        <v>2362</v>
      </c>
      <c r="AA2408">
        <v>14669</v>
      </c>
      <c r="AB2408">
        <v>4</v>
      </c>
      <c r="AC2408">
        <v>12</v>
      </c>
      <c r="AD2408">
        <v>3</v>
      </c>
      <c r="AE2408">
        <v>3</v>
      </c>
      <c r="AF2408">
        <v>80</v>
      </c>
      <c r="AG2408">
        <v>0</v>
      </c>
      <c r="AH2408">
        <v>10</v>
      </c>
      <c r="AI2408">
        <v>4</v>
      </c>
      <c r="AJ2408">
        <v>3</v>
      </c>
      <c r="AK2408">
        <v>2</v>
      </c>
      <c r="AL2408">
        <v>1</v>
      </c>
      <c r="AM2408">
        <v>2</v>
      </c>
    </row>
    <row r="2409" spans="1:39" x14ac:dyDescent="0.25">
      <c r="A2409" t="s">
        <v>51</v>
      </c>
      <c r="B2409" t="s">
        <v>86</v>
      </c>
      <c r="C2409" t="s">
        <v>41</v>
      </c>
      <c r="D2409" t="s">
        <v>54</v>
      </c>
      <c r="E2409" t="s">
        <v>55</v>
      </c>
      <c r="F2409" t="s">
        <v>44</v>
      </c>
      <c r="G2409" t="s">
        <v>2486</v>
      </c>
      <c r="H2409">
        <v>2816</v>
      </c>
      <c r="I2409" t="s">
        <v>57</v>
      </c>
      <c r="J2409" t="s">
        <v>90</v>
      </c>
      <c r="K2409" t="s">
        <v>59</v>
      </c>
      <c r="L2409" t="s">
        <v>39</v>
      </c>
      <c r="M2409" t="s">
        <v>49</v>
      </c>
      <c r="N2409">
        <v>3</v>
      </c>
      <c r="O2409">
        <v>42</v>
      </c>
      <c r="P2409">
        <v>1</v>
      </c>
      <c r="Q2409">
        <v>495</v>
      </c>
      <c r="R2409">
        <v>2</v>
      </c>
      <c r="S2409" t="s">
        <v>60</v>
      </c>
      <c r="T2409">
        <v>1</v>
      </c>
      <c r="U2409">
        <v>3</v>
      </c>
      <c r="V2409">
        <v>37</v>
      </c>
      <c r="W2409">
        <v>3</v>
      </c>
      <c r="X2409">
        <v>4</v>
      </c>
      <c r="Y2409">
        <v>3</v>
      </c>
      <c r="Z2409">
        <v>17861</v>
      </c>
      <c r="AA2409">
        <v>26582</v>
      </c>
      <c r="AB2409">
        <v>0</v>
      </c>
      <c r="AC2409">
        <v>13</v>
      </c>
      <c r="AD2409">
        <v>3</v>
      </c>
      <c r="AE2409">
        <v>4</v>
      </c>
      <c r="AF2409">
        <v>80</v>
      </c>
      <c r="AG2409">
        <v>0</v>
      </c>
      <c r="AH2409">
        <v>21</v>
      </c>
      <c r="AI2409">
        <v>2</v>
      </c>
      <c r="AJ2409">
        <v>20</v>
      </c>
      <c r="AK2409">
        <v>8</v>
      </c>
      <c r="AL2409">
        <v>2</v>
      </c>
      <c r="AM2409">
        <v>10</v>
      </c>
    </row>
    <row r="2410" spans="1:39" x14ac:dyDescent="0.25">
      <c r="A2410" t="s">
        <v>51</v>
      </c>
      <c r="B2410" t="s">
        <v>40</v>
      </c>
      <c r="C2410" t="s">
        <v>70</v>
      </c>
      <c r="D2410" t="s">
        <v>54</v>
      </c>
      <c r="E2410" t="s">
        <v>55</v>
      </c>
      <c r="F2410" t="s">
        <v>67</v>
      </c>
      <c r="G2410" t="s">
        <v>2487</v>
      </c>
      <c r="H2410">
        <v>2817</v>
      </c>
      <c r="I2410" t="s">
        <v>46</v>
      </c>
      <c r="J2410" t="s">
        <v>90</v>
      </c>
      <c r="K2410" t="s">
        <v>59</v>
      </c>
      <c r="L2410" t="s">
        <v>51</v>
      </c>
      <c r="M2410" t="s">
        <v>49</v>
      </c>
      <c r="N2410">
        <v>5</v>
      </c>
      <c r="O2410">
        <v>55</v>
      </c>
      <c r="P2410">
        <v>1</v>
      </c>
      <c r="Q2410">
        <v>282</v>
      </c>
      <c r="R2410">
        <v>2</v>
      </c>
      <c r="S2410" t="s">
        <v>50</v>
      </c>
      <c r="T2410">
        <v>1</v>
      </c>
      <c r="U2410">
        <v>4</v>
      </c>
      <c r="V2410">
        <v>58</v>
      </c>
      <c r="W2410">
        <v>1</v>
      </c>
      <c r="X2410">
        <v>5</v>
      </c>
      <c r="Y2410">
        <v>3</v>
      </c>
      <c r="Z2410">
        <v>19187</v>
      </c>
      <c r="AA2410">
        <v>6992</v>
      </c>
      <c r="AB2410">
        <v>4</v>
      </c>
      <c r="AC2410">
        <v>14</v>
      </c>
      <c r="AD2410">
        <v>3</v>
      </c>
      <c r="AE2410">
        <v>4</v>
      </c>
      <c r="AF2410">
        <v>80</v>
      </c>
      <c r="AG2410">
        <v>1</v>
      </c>
      <c r="AH2410">
        <v>23</v>
      </c>
      <c r="AI2410">
        <v>3</v>
      </c>
      <c r="AJ2410">
        <v>19</v>
      </c>
      <c r="AK2410">
        <v>9</v>
      </c>
      <c r="AL2410">
        <v>9</v>
      </c>
      <c r="AM2410">
        <v>11</v>
      </c>
    </row>
    <row r="2411" spans="1:39" x14ac:dyDescent="0.25">
      <c r="A2411" t="s">
        <v>51</v>
      </c>
      <c r="B2411" t="s">
        <v>40</v>
      </c>
      <c r="C2411" t="s">
        <v>70</v>
      </c>
      <c r="D2411" t="s">
        <v>54</v>
      </c>
      <c r="E2411" t="s">
        <v>156</v>
      </c>
      <c r="F2411" t="s">
        <v>44</v>
      </c>
      <c r="G2411" t="s">
        <v>2488</v>
      </c>
      <c r="H2411">
        <v>2818</v>
      </c>
      <c r="I2411" t="s">
        <v>57</v>
      </c>
      <c r="J2411" t="s">
        <v>90</v>
      </c>
      <c r="K2411" t="s">
        <v>48</v>
      </c>
      <c r="L2411" t="s">
        <v>51</v>
      </c>
      <c r="M2411" t="s">
        <v>49</v>
      </c>
      <c r="N2411">
        <v>4</v>
      </c>
      <c r="O2411">
        <v>56</v>
      </c>
      <c r="P2411">
        <v>1</v>
      </c>
      <c r="Q2411">
        <v>206</v>
      </c>
      <c r="R2411">
        <v>8</v>
      </c>
      <c r="S2411" t="s">
        <v>66</v>
      </c>
      <c r="T2411">
        <v>1</v>
      </c>
      <c r="U2411">
        <v>4</v>
      </c>
      <c r="V2411">
        <v>99</v>
      </c>
      <c r="W2411">
        <v>3</v>
      </c>
      <c r="X2411">
        <v>5</v>
      </c>
      <c r="Y2411">
        <v>2</v>
      </c>
      <c r="Z2411">
        <v>19717</v>
      </c>
      <c r="AA2411">
        <v>4022</v>
      </c>
      <c r="AB2411">
        <v>6</v>
      </c>
      <c r="AC2411">
        <v>14</v>
      </c>
      <c r="AD2411">
        <v>3</v>
      </c>
      <c r="AE2411">
        <v>1</v>
      </c>
      <c r="AF2411">
        <v>80</v>
      </c>
      <c r="AG2411">
        <v>0</v>
      </c>
      <c r="AH2411">
        <v>36</v>
      </c>
      <c r="AI2411">
        <v>3</v>
      </c>
      <c r="AJ2411">
        <v>7</v>
      </c>
      <c r="AK2411">
        <v>3</v>
      </c>
      <c r="AL2411">
        <v>7</v>
      </c>
      <c r="AM2411">
        <v>7</v>
      </c>
    </row>
    <row r="2412" spans="1:39" x14ac:dyDescent="0.25">
      <c r="A2412" t="s">
        <v>51</v>
      </c>
      <c r="B2412" t="s">
        <v>86</v>
      </c>
      <c r="C2412" t="s">
        <v>41</v>
      </c>
      <c r="D2412" t="s">
        <v>54</v>
      </c>
      <c r="E2412" t="s">
        <v>55</v>
      </c>
      <c r="F2412" t="s">
        <v>44</v>
      </c>
      <c r="G2412" t="s">
        <v>2489</v>
      </c>
      <c r="H2412">
        <v>2819</v>
      </c>
      <c r="I2412" t="s">
        <v>57</v>
      </c>
      <c r="J2412" t="s">
        <v>58</v>
      </c>
      <c r="K2412" t="s">
        <v>74</v>
      </c>
      <c r="L2412" t="s">
        <v>51</v>
      </c>
      <c r="M2412" t="s">
        <v>49</v>
      </c>
      <c r="N2412">
        <v>0</v>
      </c>
      <c r="O2412">
        <v>40</v>
      </c>
      <c r="P2412">
        <v>1</v>
      </c>
      <c r="Q2412">
        <v>458</v>
      </c>
      <c r="R2412">
        <v>16</v>
      </c>
      <c r="S2412" t="s">
        <v>50</v>
      </c>
      <c r="T2412">
        <v>1</v>
      </c>
      <c r="U2412">
        <v>3</v>
      </c>
      <c r="V2412">
        <v>74</v>
      </c>
      <c r="W2412">
        <v>3</v>
      </c>
      <c r="X2412">
        <v>1</v>
      </c>
      <c r="Y2412">
        <v>3</v>
      </c>
      <c r="Z2412">
        <v>3544</v>
      </c>
      <c r="AA2412">
        <v>8532</v>
      </c>
      <c r="AB2412">
        <v>9</v>
      </c>
      <c r="AC2412">
        <v>16</v>
      </c>
      <c r="AD2412">
        <v>3</v>
      </c>
      <c r="AE2412">
        <v>2</v>
      </c>
      <c r="AF2412">
        <v>80</v>
      </c>
      <c r="AG2412">
        <v>1</v>
      </c>
      <c r="AH2412">
        <v>6</v>
      </c>
      <c r="AI2412">
        <v>3</v>
      </c>
      <c r="AJ2412">
        <v>4</v>
      </c>
      <c r="AK2412">
        <v>2</v>
      </c>
      <c r="AL2412">
        <v>0</v>
      </c>
      <c r="AM2412">
        <v>0</v>
      </c>
    </row>
    <row r="2413" spans="1:39" x14ac:dyDescent="0.25">
      <c r="A2413" t="s">
        <v>51</v>
      </c>
      <c r="B2413" t="s">
        <v>40</v>
      </c>
      <c r="C2413" t="s">
        <v>64</v>
      </c>
      <c r="D2413" t="s">
        <v>54</v>
      </c>
      <c r="E2413" t="s">
        <v>55</v>
      </c>
      <c r="F2413" t="s">
        <v>44</v>
      </c>
      <c r="G2413" t="s">
        <v>2490</v>
      </c>
      <c r="H2413">
        <v>2820</v>
      </c>
      <c r="I2413" t="s">
        <v>57</v>
      </c>
      <c r="J2413" t="s">
        <v>78</v>
      </c>
      <c r="K2413" t="s">
        <v>74</v>
      </c>
      <c r="L2413" t="s">
        <v>51</v>
      </c>
      <c r="M2413" t="s">
        <v>49</v>
      </c>
      <c r="N2413">
        <v>0</v>
      </c>
      <c r="O2413">
        <v>34</v>
      </c>
      <c r="P2413">
        <v>1</v>
      </c>
      <c r="Q2413">
        <v>943</v>
      </c>
      <c r="R2413">
        <v>9</v>
      </c>
      <c r="S2413" t="s">
        <v>72</v>
      </c>
      <c r="T2413">
        <v>1</v>
      </c>
      <c r="U2413">
        <v>4</v>
      </c>
      <c r="V2413">
        <v>86</v>
      </c>
      <c r="W2413">
        <v>3</v>
      </c>
      <c r="X2413">
        <v>3</v>
      </c>
      <c r="Y2413">
        <v>4</v>
      </c>
      <c r="Z2413">
        <v>8500</v>
      </c>
      <c r="AA2413">
        <v>5494</v>
      </c>
      <c r="AB2413">
        <v>0</v>
      </c>
      <c r="AC2413">
        <v>11</v>
      </c>
      <c r="AD2413">
        <v>3</v>
      </c>
      <c r="AE2413">
        <v>4</v>
      </c>
      <c r="AF2413">
        <v>80</v>
      </c>
      <c r="AG2413">
        <v>1</v>
      </c>
      <c r="AH2413">
        <v>10</v>
      </c>
      <c r="AI2413">
        <v>2</v>
      </c>
      <c r="AJ2413">
        <v>9</v>
      </c>
      <c r="AK2413">
        <v>7</v>
      </c>
      <c r="AL2413">
        <v>1</v>
      </c>
      <c r="AM2413">
        <v>6</v>
      </c>
    </row>
    <row r="2414" spans="1:39" x14ac:dyDescent="0.25">
      <c r="A2414" t="s">
        <v>51</v>
      </c>
      <c r="B2414" t="s">
        <v>40</v>
      </c>
      <c r="C2414" t="s">
        <v>41</v>
      </c>
      <c r="D2414" t="s">
        <v>54</v>
      </c>
      <c r="E2414" t="s">
        <v>55</v>
      </c>
      <c r="F2414" t="s">
        <v>44</v>
      </c>
      <c r="G2414" t="s">
        <v>2491</v>
      </c>
      <c r="H2414">
        <v>2821</v>
      </c>
      <c r="I2414" t="s">
        <v>57</v>
      </c>
      <c r="J2414" t="s">
        <v>58</v>
      </c>
      <c r="K2414" t="s">
        <v>48</v>
      </c>
      <c r="L2414" t="s">
        <v>51</v>
      </c>
      <c r="M2414" t="s">
        <v>49</v>
      </c>
      <c r="N2414">
        <v>4</v>
      </c>
      <c r="O2414">
        <v>40</v>
      </c>
      <c r="P2414">
        <v>1</v>
      </c>
      <c r="Q2414">
        <v>523</v>
      </c>
      <c r="R2414">
        <v>2</v>
      </c>
      <c r="S2414" t="s">
        <v>72</v>
      </c>
      <c r="T2414">
        <v>1</v>
      </c>
      <c r="U2414">
        <v>3</v>
      </c>
      <c r="V2414">
        <v>98</v>
      </c>
      <c r="W2414">
        <v>3</v>
      </c>
      <c r="X2414">
        <v>2</v>
      </c>
      <c r="Y2414">
        <v>4</v>
      </c>
      <c r="Z2414">
        <v>4661</v>
      </c>
      <c r="AA2414">
        <v>22455</v>
      </c>
      <c r="AB2414">
        <v>1</v>
      </c>
      <c r="AC2414">
        <v>13</v>
      </c>
      <c r="AD2414">
        <v>3</v>
      </c>
      <c r="AE2414">
        <v>3</v>
      </c>
      <c r="AF2414">
        <v>80</v>
      </c>
      <c r="AG2414">
        <v>0</v>
      </c>
      <c r="AH2414">
        <v>9</v>
      </c>
      <c r="AI2414">
        <v>3</v>
      </c>
      <c r="AJ2414">
        <v>9</v>
      </c>
      <c r="AK2414">
        <v>8</v>
      </c>
      <c r="AL2414">
        <v>8</v>
      </c>
      <c r="AM2414">
        <v>8</v>
      </c>
    </row>
    <row r="2415" spans="1:39" x14ac:dyDescent="0.25">
      <c r="A2415" t="s">
        <v>51</v>
      </c>
      <c r="B2415" t="s">
        <v>52</v>
      </c>
      <c r="C2415" t="s">
        <v>41</v>
      </c>
      <c r="D2415" t="s">
        <v>54</v>
      </c>
      <c r="E2415" t="s">
        <v>43</v>
      </c>
      <c r="F2415" t="s">
        <v>101</v>
      </c>
      <c r="G2415" t="s">
        <v>2492</v>
      </c>
      <c r="H2415">
        <v>2822</v>
      </c>
      <c r="I2415" t="s">
        <v>46</v>
      </c>
      <c r="J2415" t="s">
        <v>47</v>
      </c>
      <c r="K2415" t="s">
        <v>74</v>
      </c>
      <c r="L2415" t="s">
        <v>51</v>
      </c>
      <c r="M2415" t="s">
        <v>49</v>
      </c>
      <c r="N2415">
        <v>2</v>
      </c>
      <c r="O2415">
        <v>41</v>
      </c>
      <c r="P2415">
        <v>1</v>
      </c>
      <c r="Q2415">
        <v>1018</v>
      </c>
      <c r="R2415">
        <v>1</v>
      </c>
      <c r="S2415" t="s">
        <v>72</v>
      </c>
      <c r="T2415">
        <v>1</v>
      </c>
      <c r="U2415">
        <v>3</v>
      </c>
      <c r="V2415">
        <v>66</v>
      </c>
      <c r="W2415">
        <v>3</v>
      </c>
      <c r="X2415">
        <v>2</v>
      </c>
      <c r="Y2415">
        <v>1</v>
      </c>
      <c r="Z2415">
        <v>4103</v>
      </c>
      <c r="AA2415">
        <v>4297</v>
      </c>
      <c r="AB2415">
        <v>0</v>
      </c>
      <c r="AC2415">
        <v>17</v>
      </c>
      <c r="AD2415">
        <v>3</v>
      </c>
      <c r="AE2415">
        <v>4</v>
      </c>
      <c r="AF2415">
        <v>80</v>
      </c>
      <c r="AG2415">
        <v>1</v>
      </c>
      <c r="AH2415">
        <v>10</v>
      </c>
      <c r="AI2415">
        <v>3</v>
      </c>
      <c r="AJ2415">
        <v>9</v>
      </c>
      <c r="AK2415">
        <v>3</v>
      </c>
      <c r="AL2415">
        <v>1</v>
      </c>
      <c r="AM2415">
        <v>7</v>
      </c>
    </row>
    <row r="2416" spans="1:39" x14ac:dyDescent="0.25">
      <c r="A2416" t="s">
        <v>51</v>
      </c>
      <c r="B2416" t="s">
        <v>52</v>
      </c>
      <c r="C2416" t="s">
        <v>41</v>
      </c>
      <c r="D2416" t="s">
        <v>54</v>
      </c>
      <c r="E2416" t="s">
        <v>55</v>
      </c>
      <c r="F2416" t="s">
        <v>44</v>
      </c>
      <c r="G2416" t="s">
        <v>2493</v>
      </c>
      <c r="H2416">
        <v>2823</v>
      </c>
      <c r="I2416" t="s">
        <v>57</v>
      </c>
      <c r="J2416" t="s">
        <v>58</v>
      </c>
      <c r="K2416" t="s">
        <v>48</v>
      </c>
      <c r="L2416" t="s">
        <v>39</v>
      </c>
      <c r="M2416" t="s">
        <v>49</v>
      </c>
      <c r="N2416">
        <v>3</v>
      </c>
      <c r="O2416">
        <v>35</v>
      </c>
      <c r="P2416">
        <v>1</v>
      </c>
      <c r="Q2416">
        <v>482</v>
      </c>
      <c r="R2416">
        <v>4</v>
      </c>
      <c r="S2416" t="s">
        <v>66</v>
      </c>
      <c r="T2416">
        <v>1</v>
      </c>
      <c r="U2416">
        <v>3</v>
      </c>
      <c r="V2416">
        <v>87</v>
      </c>
      <c r="W2416">
        <v>3</v>
      </c>
      <c r="X2416">
        <v>2</v>
      </c>
      <c r="Y2416">
        <v>3</v>
      </c>
      <c r="Z2416">
        <v>4249</v>
      </c>
      <c r="AA2416">
        <v>2690</v>
      </c>
      <c r="AB2416">
        <v>1</v>
      </c>
      <c r="AC2416">
        <v>11</v>
      </c>
      <c r="AD2416">
        <v>3</v>
      </c>
      <c r="AE2416">
        <v>2</v>
      </c>
      <c r="AF2416">
        <v>80</v>
      </c>
      <c r="AG2416">
        <v>0</v>
      </c>
      <c r="AH2416">
        <v>9</v>
      </c>
      <c r="AI2416">
        <v>3</v>
      </c>
      <c r="AJ2416">
        <v>9</v>
      </c>
      <c r="AK2416">
        <v>6</v>
      </c>
      <c r="AL2416">
        <v>1</v>
      </c>
      <c r="AM2416">
        <v>1</v>
      </c>
    </row>
    <row r="2417" spans="1:39" x14ac:dyDescent="0.25">
      <c r="A2417" t="s">
        <v>51</v>
      </c>
      <c r="B2417" t="s">
        <v>40</v>
      </c>
      <c r="C2417" t="s">
        <v>53</v>
      </c>
      <c r="D2417" t="s">
        <v>54</v>
      </c>
      <c r="E2417" t="s">
        <v>156</v>
      </c>
      <c r="F2417" t="s">
        <v>44</v>
      </c>
      <c r="G2417" t="s">
        <v>2494</v>
      </c>
      <c r="H2417">
        <v>2824</v>
      </c>
      <c r="I2417" t="s">
        <v>57</v>
      </c>
      <c r="J2417" t="s">
        <v>90</v>
      </c>
      <c r="K2417" t="s">
        <v>74</v>
      </c>
      <c r="L2417" t="s">
        <v>39</v>
      </c>
      <c r="M2417" t="s">
        <v>49</v>
      </c>
      <c r="N2417">
        <v>2</v>
      </c>
      <c r="O2417">
        <v>51</v>
      </c>
      <c r="P2417">
        <v>1</v>
      </c>
      <c r="Q2417">
        <v>770</v>
      </c>
      <c r="R2417">
        <v>5</v>
      </c>
      <c r="S2417" t="s">
        <v>72</v>
      </c>
      <c r="T2417">
        <v>1</v>
      </c>
      <c r="U2417">
        <v>3</v>
      </c>
      <c r="V2417">
        <v>84</v>
      </c>
      <c r="W2417">
        <v>3</v>
      </c>
      <c r="X2417">
        <v>4</v>
      </c>
      <c r="Y2417">
        <v>2</v>
      </c>
      <c r="Z2417">
        <v>14026</v>
      </c>
      <c r="AA2417">
        <v>17588</v>
      </c>
      <c r="AB2417">
        <v>1</v>
      </c>
      <c r="AC2417">
        <v>11</v>
      </c>
      <c r="AD2417">
        <v>3</v>
      </c>
      <c r="AE2417">
        <v>2</v>
      </c>
      <c r="AF2417">
        <v>80</v>
      </c>
      <c r="AG2417">
        <v>1</v>
      </c>
      <c r="AH2417">
        <v>33</v>
      </c>
      <c r="AI2417">
        <v>3</v>
      </c>
      <c r="AJ2417">
        <v>33</v>
      </c>
      <c r="AK2417">
        <v>9</v>
      </c>
      <c r="AL2417">
        <v>0</v>
      </c>
      <c r="AM2417">
        <v>10</v>
      </c>
    </row>
    <row r="2418" spans="1:39" x14ac:dyDescent="0.25">
      <c r="A2418" t="s">
        <v>51</v>
      </c>
      <c r="B2418" t="s">
        <v>40</v>
      </c>
      <c r="C2418" t="s">
        <v>41</v>
      </c>
      <c r="D2418" t="s">
        <v>54</v>
      </c>
      <c r="E2418" t="s">
        <v>43</v>
      </c>
      <c r="F2418" t="s">
        <v>44</v>
      </c>
      <c r="G2418" t="s">
        <v>2495</v>
      </c>
      <c r="H2418">
        <v>2825</v>
      </c>
      <c r="I2418" t="s">
        <v>46</v>
      </c>
      <c r="J2418" t="s">
        <v>47</v>
      </c>
      <c r="K2418" t="s">
        <v>74</v>
      </c>
      <c r="L2418" t="s">
        <v>51</v>
      </c>
      <c r="M2418" t="s">
        <v>49</v>
      </c>
      <c r="N2418">
        <v>3</v>
      </c>
      <c r="O2418">
        <v>38</v>
      </c>
      <c r="P2418">
        <v>1</v>
      </c>
      <c r="Q2418">
        <v>1009</v>
      </c>
      <c r="R2418">
        <v>2</v>
      </c>
      <c r="S2418" t="s">
        <v>50</v>
      </c>
      <c r="T2418">
        <v>1</v>
      </c>
      <c r="U2418">
        <v>2</v>
      </c>
      <c r="V2418">
        <v>31</v>
      </c>
      <c r="W2418">
        <v>3</v>
      </c>
      <c r="X2418">
        <v>2</v>
      </c>
      <c r="Y2418">
        <v>1</v>
      </c>
      <c r="Z2418">
        <v>6893</v>
      </c>
      <c r="AA2418">
        <v>19461</v>
      </c>
      <c r="AB2418">
        <v>3</v>
      </c>
      <c r="AC2418">
        <v>15</v>
      </c>
      <c r="AD2418">
        <v>3</v>
      </c>
      <c r="AE2418">
        <v>4</v>
      </c>
      <c r="AF2418">
        <v>80</v>
      </c>
      <c r="AG2418">
        <v>1</v>
      </c>
      <c r="AH2418">
        <v>11</v>
      </c>
      <c r="AI2418">
        <v>3</v>
      </c>
      <c r="AJ2418">
        <v>7</v>
      </c>
      <c r="AK2418">
        <v>7</v>
      </c>
      <c r="AL2418">
        <v>1</v>
      </c>
      <c r="AM2418">
        <v>7</v>
      </c>
    </row>
    <row r="2419" spans="1:39" x14ac:dyDescent="0.25">
      <c r="A2419" t="s">
        <v>51</v>
      </c>
      <c r="B2419" t="s">
        <v>40</v>
      </c>
      <c r="C2419" t="s">
        <v>64</v>
      </c>
      <c r="D2419" t="s">
        <v>54</v>
      </c>
      <c r="E2419" t="s">
        <v>43</v>
      </c>
      <c r="F2419" t="s">
        <v>67</v>
      </c>
      <c r="G2419" t="s">
        <v>2496</v>
      </c>
      <c r="H2419">
        <v>2826</v>
      </c>
      <c r="I2419" t="s">
        <v>46</v>
      </c>
      <c r="J2419" t="s">
        <v>47</v>
      </c>
      <c r="K2419" t="s">
        <v>48</v>
      </c>
      <c r="L2419" t="s">
        <v>51</v>
      </c>
      <c r="M2419" t="s">
        <v>49</v>
      </c>
      <c r="N2419">
        <v>6</v>
      </c>
      <c r="O2419">
        <v>34</v>
      </c>
      <c r="P2419">
        <v>1</v>
      </c>
      <c r="Q2419">
        <v>507</v>
      </c>
      <c r="R2419">
        <v>15</v>
      </c>
      <c r="S2419" t="s">
        <v>50</v>
      </c>
      <c r="T2419">
        <v>1</v>
      </c>
      <c r="U2419">
        <v>3</v>
      </c>
      <c r="V2419">
        <v>66</v>
      </c>
      <c r="W2419">
        <v>3</v>
      </c>
      <c r="X2419">
        <v>2</v>
      </c>
      <c r="Y2419">
        <v>1</v>
      </c>
      <c r="Z2419">
        <v>6125</v>
      </c>
      <c r="AA2419">
        <v>23553</v>
      </c>
      <c r="AB2419">
        <v>1</v>
      </c>
      <c r="AC2419">
        <v>12</v>
      </c>
      <c r="AD2419">
        <v>3</v>
      </c>
      <c r="AE2419">
        <v>4</v>
      </c>
      <c r="AF2419">
        <v>80</v>
      </c>
      <c r="AG2419">
        <v>0</v>
      </c>
      <c r="AH2419">
        <v>10</v>
      </c>
      <c r="AI2419">
        <v>4</v>
      </c>
      <c r="AJ2419">
        <v>10</v>
      </c>
      <c r="AK2419">
        <v>8</v>
      </c>
      <c r="AL2419">
        <v>9</v>
      </c>
      <c r="AM2419">
        <v>6</v>
      </c>
    </row>
    <row r="2420" spans="1:39" x14ac:dyDescent="0.25">
      <c r="A2420" t="s">
        <v>51</v>
      </c>
      <c r="B2420" t="s">
        <v>40</v>
      </c>
      <c r="C2420" t="s">
        <v>64</v>
      </c>
      <c r="D2420" t="s">
        <v>54</v>
      </c>
      <c r="E2420" t="s">
        <v>55</v>
      </c>
      <c r="F2420" t="s">
        <v>67</v>
      </c>
      <c r="G2420" t="s">
        <v>2497</v>
      </c>
      <c r="H2420">
        <v>2827</v>
      </c>
      <c r="I2420" t="s">
        <v>57</v>
      </c>
      <c r="J2420" t="s">
        <v>63</v>
      </c>
      <c r="K2420" t="s">
        <v>59</v>
      </c>
      <c r="L2420" t="s">
        <v>51</v>
      </c>
      <c r="M2420" t="s">
        <v>49</v>
      </c>
      <c r="N2420">
        <v>6</v>
      </c>
      <c r="O2420">
        <v>25</v>
      </c>
      <c r="P2420">
        <v>1</v>
      </c>
      <c r="Q2420">
        <v>882</v>
      </c>
      <c r="R2420">
        <v>19</v>
      </c>
      <c r="S2420" t="s">
        <v>60</v>
      </c>
      <c r="T2420">
        <v>1</v>
      </c>
      <c r="U2420">
        <v>4</v>
      </c>
      <c r="V2420">
        <v>67</v>
      </c>
      <c r="W2420">
        <v>3</v>
      </c>
      <c r="X2420">
        <v>1</v>
      </c>
      <c r="Y2420">
        <v>4</v>
      </c>
      <c r="Z2420">
        <v>3669</v>
      </c>
      <c r="AA2420">
        <v>9075</v>
      </c>
      <c r="AB2420">
        <v>3</v>
      </c>
      <c r="AC2420">
        <v>11</v>
      </c>
      <c r="AD2420">
        <v>3</v>
      </c>
      <c r="AE2420">
        <v>3</v>
      </c>
      <c r="AF2420">
        <v>80</v>
      </c>
      <c r="AG2420">
        <v>3</v>
      </c>
      <c r="AH2420">
        <v>7</v>
      </c>
      <c r="AI2420">
        <v>2</v>
      </c>
      <c r="AJ2420">
        <v>3</v>
      </c>
      <c r="AK2420">
        <v>2</v>
      </c>
      <c r="AL2420">
        <v>1</v>
      </c>
      <c r="AM2420">
        <v>2</v>
      </c>
    </row>
    <row r="2421" spans="1:39" x14ac:dyDescent="0.25">
      <c r="A2421" t="s">
        <v>39</v>
      </c>
      <c r="B2421" t="s">
        <v>40</v>
      </c>
      <c r="C2421" t="s">
        <v>70</v>
      </c>
      <c r="D2421" t="s">
        <v>42</v>
      </c>
      <c r="E2421" t="s">
        <v>55</v>
      </c>
      <c r="F2421" t="s">
        <v>67</v>
      </c>
      <c r="G2421" t="s">
        <v>2498</v>
      </c>
      <c r="H2421">
        <v>2828</v>
      </c>
      <c r="I2421" t="s">
        <v>46</v>
      </c>
      <c r="J2421" t="s">
        <v>76</v>
      </c>
      <c r="K2421" t="s">
        <v>59</v>
      </c>
      <c r="L2421" t="s">
        <v>39</v>
      </c>
      <c r="M2421" t="s">
        <v>49</v>
      </c>
      <c r="N2421">
        <v>0</v>
      </c>
      <c r="O2421">
        <v>58</v>
      </c>
      <c r="P2421">
        <v>0</v>
      </c>
      <c r="Q2421">
        <v>601</v>
      </c>
      <c r="R2421">
        <v>7</v>
      </c>
      <c r="S2421" t="s">
        <v>66</v>
      </c>
      <c r="T2421">
        <v>1</v>
      </c>
      <c r="U2421">
        <v>3</v>
      </c>
      <c r="V2421">
        <v>53</v>
      </c>
      <c r="W2421">
        <v>2</v>
      </c>
      <c r="X2421">
        <v>3</v>
      </c>
      <c r="Y2421">
        <v>1</v>
      </c>
      <c r="Z2421">
        <v>10008</v>
      </c>
      <c r="AA2421">
        <v>12023</v>
      </c>
      <c r="AB2421">
        <v>7</v>
      </c>
      <c r="AC2421">
        <v>14</v>
      </c>
      <c r="AD2421">
        <v>3</v>
      </c>
      <c r="AE2421">
        <v>4</v>
      </c>
      <c r="AF2421">
        <v>80</v>
      </c>
      <c r="AG2421">
        <v>0</v>
      </c>
      <c r="AH2421">
        <v>31</v>
      </c>
      <c r="AI2421">
        <v>2</v>
      </c>
      <c r="AJ2421">
        <v>10</v>
      </c>
      <c r="AK2421">
        <v>9</v>
      </c>
      <c r="AL2421">
        <v>5</v>
      </c>
      <c r="AM2421">
        <v>9</v>
      </c>
    </row>
    <row r="2422" spans="1:39" x14ac:dyDescent="0.25">
      <c r="A2422" t="s">
        <v>51</v>
      </c>
      <c r="B2422" t="s">
        <v>40</v>
      </c>
      <c r="C2422" t="s">
        <v>41</v>
      </c>
      <c r="D2422" t="s">
        <v>54</v>
      </c>
      <c r="E2422" t="s">
        <v>55</v>
      </c>
      <c r="F2422" t="s">
        <v>44</v>
      </c>
      <c r="G2422" t="s">
        <v>2499</v>
      </c>
      <c r="H2422">
        <v>2829</v>
      </c>
      <c r="I2422" t="s">
        <v>57</v>
      </c>
      <c r="J2422" t="s">
        <v>63</v>
      </c>
      <c r="K2422" t="s">
        <v>59</v>
      </c>
      <c r="L2422" t="s">
        <v>51</v>
      </c>
      <c r="M2422" t="s">
        <v>49</v>
      </c>
      <c r="N2422">
        <v>3</v>
      </c>
      <c r="O2422">
        <v>40</v>
      </c>
      <c r="P2422">
        <v>1</v>
      </c>
      <c r="Q2422">
        <v>329</v>
      </c>
      <c r="R2422">
        <v>1</v>
      </c>
      <c r="S2422" t="s">
        <v>66</v>
      </c>
      <c r="T2422">
        <v>1</v>
      </c>
      <c r="U2422">
        <v>2</v>
      </c>
      <c r="V2422">
        <v>88</v>
      </c>
      <c r="W2422">
        <v>3</v>
      </c>
      <c r="X2422">
        <v>1</v>
      </c>
      <c r="Y2422">
        <v>2</v>
      </c>
      <c r="Z2422">
        <v>2387</v>
      </c>
      <c r="AA2422">
        <v>6762</v>
      </c>
      <c r="AB2422">
        <v>3</v>
      </c>
      <c r="AC2422">
        <v>22</v>
      </c>
      <c r="AD2422">
        <v>4</v>
      </c>
      <c r="AE2422">
        <v>3</v>
      </c>
      <c r="AF2422">
        <v>80</v>
      </c>
      <c r="AG2422">
        <v>1</v>
      </c>
      <c r="AH2422">
        <v>7</v>
      </c>
      <c r="AI2422">
        <v>3</v>
      </c>
      <c r="AJ2422">
        <v>4</v>
      </c>
      <c r="AK2422">
        <v>2</v>
      </c>
      <c r="AL2422">
        <v>0</v>
      </c>
      <c r="AM2422">
        <v>3</v>
      </c>
    </row>
    <row r="2423" spans="1:39" x14ac:dyDescent="0.25">
      <c r="A2423" t="s">
        <v>51</v>
      </c>
      <c r="B2423" t="s">
        <v>52</v>
      </c>
      <c r="C2423" t="s">
        <v>41</v>
      </c>
      <c r="D2423" t="s">
        <v>54</v>
      </c>
      <c r="E2423" t="s">
        <v>43</v>
      </c>
      <c r="F2423" t="s">
        <v>101</v>
      </c>
      <c r="G2423" t="s">
        <v>2500</v>
      </c>
      <c r="H2423">
        <v>2830</v>
      </c>
      <c r="I2423" t="s">
        <v>46</v>
      </c>
      <c r="J2423" t="s">
        <v>47</v>
      </c>
      <c r="K2423" t="s">
        <v>59</v>
      </c>
      <c r="L2423" t="s">
        <v>51</v>
      </c>
      <c r="M2423" t="s">
        <v>49</v>
      </c>
      <c r="N2423">
        <v>2</v>
      </c>
      <c r="O2423">
        <v>36</v>
      </c>
      <c r="P2423">
        <v>1</v>
      </c>
      <c r="Q2423">
        <v>607</v>
      </c>
      <c r="R2423">
        <v>7</v>
      </c>
      <c r="S2423" t="s">
        <v>72</v>
      </c>
      <c r="T2423">
        <v>1</v>
      </c>
      <c r="U2423">
        <v>1</v>
      </c>
      <c r="V2423">
        <v>83</v>
      </c>
      <c r="W2423">
        <v>4</v>
      </c>
      <c r="X2423">
        <v>2</v>
      </c>
      <c r="Y2423">
        <v>1</v>
      </c>
      <c r="Z2423">
        <v>4639</v>
      </c>
      <c r="AA2423">
        <v>2261</v>
      </c>
      <c r="AB2423">
        <v>2</v>
      </c>
      <c r="AC2423">
        <v>16</v>
      </c>
      <c r="AD2423">
        <v>3</v>
      </c>
      <c r="AE2423">
        <v>4</v>
      </c>
      <c r="AF2423">
        <v>80</v>
      </c>
      <c r="AG2423">
        <v>1</v>
      </c>
      <c r="AH2423">
        <v>17</v>
      </c>
      <c r="AI2423">
        <v>2</v>
      </c>
      <c r="AJ2423">
        <v>15</v>
      </c>
      <c r="AK2423">
        <v>7</v>
      </c>
      <c r="AL2423">
        <v>6</v>
      </c>
      <c r="AM2423">
        <v>13</v>
      </c>
    </row>
    <row r="2424" spans="1:39" x14ac:dyDescent="0.25">
      <c r="A2424" t="s">
        <v>51</v>
      </c>
      <c r="B2424" t="s">
        <v>40</v>
      </c>
      <c r="C2424" t="s">
        <v>53</v>
      </c>
      <c r="D2424" t="s">
        <v>54</v>
      </c>
      <c r="E2424" t="s">
        <v>55</v>
      </c>
      <c r="F2424" t="s">
        <v>44</v>
      </c>
      <c r="G2424" t="s">
        <v>2501</v>
      </c>
      <c r="H2424">
        <v>2831</v>
      </c>
      <c r="I2424" t="s">
        <v>57</v>
      </c>
      <c r="J2424" t="s">
        <v>76</v>
      </c>
      <c r="K2424" t="s">
        <v>48</v>
      </c>
      <c r="L2424" t="s">
        <v>51</v>
      </c>
      <c r="M2424" t="s">
        <v>49</v>
      </c>
      <c r="N2424">
        <v>2</v>
      </c>
      <c r="O2424">
        <v>48</v>
      </c>
      <c r="P2424">
        <v>1</v>
      </c>
      <c r="Q2424">
        <v>855</v>
      </c>
      <c r="R2424">
        <v>4</v>
      </c>
      <c r="S2424" t="s">
        <v>72</v>
      </c>
      <c r="T2424">
        <v>1</v>
      </c>
      <c r="U2424">
        <v>4</v>
      </c>
      <c r="V2424">
        <v>54</v>
      </c>
      <c r="W2424">
        <v>3</v>
      </c>
      <c r="X2424">
        <v>3</v>
      </c>
      <c r="Y2424">
        <v>4</v>
      </c>
      <c r="Z2424">
        <v>7898</v>
      </c>
      <c r="AA2424">
        <v>18706</v>
      </c>
      <c r="AB2424">
        <v>1</v>
      </c>
      <c r="AC2424">
        <v>11</v>
      </c>
      <c r="AD2424">
        <v>3</v>
      </c>
      <c r="AE2424">
        <v>3</v>
      </c>
      <c r="AF2424">
        <v>80</v>
      </c>
      <c r="AG2424">
        <v>0</v>
      </c>
      <c r="AH2424">
        <v>11</v>
      </c>
      <c r="AI2424">
        <v>3</v>
      </c>
      <c r="AJ2424">
        <v>10</v>
      </c>
      <c r="AK2424">
        <v>9</v>
      </c>
      <c r="AL2424">
        <v>0</v>
      </c>
      <c r="AM2424">
        <v>8</v>
      </c>
    </row>
    <row r="2425" spans="1:39" x14ac:dyDescent="0.25">
      <c r="A2425" t="s">
        <v>51</v>
      </c>
      <c r="B2425" t="s">
        <v>40</v>
      </c>
      <c r="C2425" t="s">
        <v>64</v>
      </c>
      <c r="D2425" t="s">
        <v>54</v>
      </c>
      <c r="E2425" t="s">
        <v>43</v>
      </c>
      <c r="F2425" t="s">
        <v>67</v>
      </c>
      <c r="G2425" t="s">
        <v>2502</v>
      </c>
      <c r="H2425">
        <v>2832</v>
      </c>
      <c r="I2425" t="s">
        <v>46</v>
      </c>
      <c r="J2425" t="s">
        <v>94</v>
      </c>
      <c r="K2425" t="s">
        <v>59</v>
      </c>
      <c r="L2425" t="s">
        <v>51</v>
      </c>
      <c r="M2425" t="s">
        <v>49</v>
      </c>
      <c r="N2425">
        <v>4</v>
      </c>
      <c r="O2425">
        <v>27</v>
      </c>
      <c r="P2425">
        <v>1</v>
      </c>
      <c r="Q2425">
        <v>1291</v>
      </c>
      <c r="R2425">
        <v>11</v>
      </c>
      <c r="S2425" t="s">
        <v>72</v>
      </c>
      <c r="T2425">
        <v>1</v>
      </c>
      <c r="U2425">
        <v>3</v>
      </c>
      <c r="V2425">
        <v>98</v>
      </c>
      <c r="W2425">
        <v>4</v>
      </c>
      <c r="X2425">
        <v>1</v>
      </c>
      <c r="Y2425">
        <v>4</v>
      </c>
      <c r="Z2425">
        <v>2534</v>
      </c>
      <c r="AA2425">
        <v>6527</v>
      </c>
      <c r="AB2425">
        <v>8</v>
      </c>
      <c r="AC2425">
        <v>14</v>
      </c>
      <c r="AD2425">
        <v>3</v>
      </c>
      <c r="AE2425">
        <v>2</v>
      </c>
      <c r="AF2425">
        <v>80</v>
      </c>
      <c r="AG2425">
        <v>1</v>
      </c>
      <c r="AH2425">
        <v>5</v>
      </c>
      <c r="AI2425">
        <v>3</v>
      </c>
      <c r="AJ2425">
        <v>1</v>
      </c>
      <c r="AK2425">
        <v>0</v>
      </c>
      <c r="AL2425">
        <v>0</v>
      </c>
      <c r="AM2425">
        <v>0</v>
      </c>
    </row>
    <row r="2426" spans="1:39" x14ac:dyDescent="0.25">
      <c r="A2426" t="s">
        <v>51</v>
      </c>
      <c r="B2426" t="s">
        <v>40</v>
      </c>
      <c r="C2426" t="s">
        <v>53</v>
      </c>
      <c r="D2426" t="s">
        <v>54</v>
      </c>
      <c r="E2426" t="s">
        <v>55</v>
      </c>
      <c r="F2426" t="s">
        <v>108</v>
      </c>
      <c r="G2426" t="s">
        <v>2503</v>
      </c>
      <c r="H2426">
        <v>2833</v>
      </c>
      <c r="I2426" t="s">
        <v>46</v>
      </c>
      <c r="J2426" t="s">
        <v>76</v>
      </c>
      <c r="K2426" t="s">
        <v>48</v>
      </c>
      <c r="L2426" t="s">
        <v>51</v>
      </c>
      <c r="M2426" t="s">
        <v>49</v>
      </c>
      <c r="N2426">
        <v>1</v>
      </c>
      <c r="O2426">
        <v>51</v>
      </c>
      <c r="P2426">
        <v>1</v>
      </c>
      <c r="Q2426">
        <v>1405</v>
      </c>
      <c r="R2426">
        <v>11</v>
      </c>
      <c r="S2426" t="s">
        <v>50</v>
      </c>
      <c r="T2426">
        <v>1</v>
      </c>
      <c r="U2426">
        <v>4</v>
      </c>
      <c r="V2426">
        <v>82</v>
      </c>
      <c r="W2426">
        <v>2</v>
      </c>
      <c r="X2426">
        <v>4</v>
      </c>
      <c r="Y2426">
        <v>2</v>
      </c>
      <c r="Z2426">
        <v>13142</v>
      </c>
      <c r="AA2426">
        <v>24439</v>
      </c>
      <c r="AB2426">
        <v>3</v>
      </c>
      <c r="AC2426">
        <v>16</v>
      </c>
      <c r="AD2426">
        <v>3</v>
      </c>
      <c r="AE2426">
        <v>2</v>
      </c>
      <c r="AF2426">
        <v>80</v>
      </c>
      <c r="AG2426">
        <v>0</v>
      </c>
      <c r="AH2426">
        <v>29</v>
      </c>
      <c r="AI2426">
        <v>2</v>
      </c>
      <c r="AJ2426">
        <v>5</v>
      </c>
      <c r="AK2426">
        <v>2</v>
      </c>
      <c r="AL2426">
        <v>0</v>
      </c>
      <c r="AM2426">
        <v>3</v>
      </c>
    </row>
    <row r="2427" spans="1:39" x14ac:dyDescent="0.25">
      <c r="A2427" t="s">
        <v>51</v>
      </c>
      <c r="B2427" t="s">
        <v>86</v>
      </c>
      <c r="C2427" t="s">
        <v>87</v>
      </c>
      <c r="D2427" t="s">
        <v>54</v>
      </c>
      <c r="E2427" t="s">
        <v>55</v>
      </c>
      <c r="F2427" t="s">
        <v>44</v>
      </c>
      <c r="G2427" t="s">
        <v>2504</v>
      </c>
      <c r="H2427">
        <v>2834</v>
      </c>
      <c r="I2427" t="s">
        <v>46</v>
      </c>
      <c r="J2427" t="s">
        <v>63</v>
      </c>
      <c r="K2427" t="s">
        <v>48</v>
      </c>
      <c r="L2427" t="s">
        <v>51</v>
      </c>
      <c r="M2427" t="s">
        <v>49</v>
      </c>
      <c r="N2427">
        <v>5</v>
      </c>
      <c r="O2427">
        <v>18</v>
      </c>
      <c r="P2427">
        <v>1</v>
      </c>
      <c r="Q2427">
        <v>1124</v>
      </c>
      <c r="R2427">
        <v>1</v>
      </c>
      <c r="S2427" t="s">
        <v>72</v>
      </c>
      <c r="T2427">
        <v>1</v>
      </c>
      <c r="U2427">
        <v>4</v>
      </c>
      <c r="V2427">
        <v>97</v>
      </c>
      <c r="W2427">
        <v>3</v>
      </c>
      <c r="X2427">
        <v>1</v>
      </c>
      <c r="Y2427">
        <v>4</v>
      </c>
      <c r="Z2427">
        <v>1611</v>
      </c>
      <c r="AA2427">
        <v>19305</v>
      </c>
      <c r="AB2427">
        <v>1</v>
      </c>
      <c r="AC2427">
        <v>15</v>
      </c>
      <c r="AD2427">
        <v>3</v>
      </c>
      <c r="AE2427">
        <v>3</v>
      </c>
      <c r="AF2427">
        <v>80</v>
      </c>
      <c r="AG2427">
        <v>0</v>
      </c>
      <c r="AH2427">
        <v>0</v>
      </c>
      <c r="AI2427">
        <v>4</v>
      </c>
      <c r="AJ2427">
        <v>0</v>
      </c>
      <c r="AK2427">
        <v>0</v>
      </c>
      <c r="AL2427">
        <v>0</v>
      </c>
      <c r="AM2427">
        <v>0</v>
      </c>
    </row>
    <row r="2428" spans="1:39" x14ac:dyDescent="0.25">
      <c r="A2428" t="s">
        <v>51</v>
      </c>
      <c r="B2428" t="s">
        <v>40</v>
      </c>
      <c r="C2428" t="s">
        <v>41</v>
      </c>
      <c r="D2428" t="s">
        <v>54</v>
      </c>
      <c r="E2428" t="s">
        <v>55</v>
      </c>
      <c r="F2428" t="s">
        <v>67</v>
      </c>
      <c r="G2428" t="s">
        <v>2505</v>
      </c>
      <c r="H2428">
        <v>2835</v>
      </c>
      <c r="I2428" t="s">
        <v>46</v>
      </c>
      <c r="J2428" t="s">
        <v>63</v>
      </c>
      <c r="K2428" t="s">
        <v>59</v>
      </c>
      <c r="L2428" t="s">
        <v>51</v>
      </c>
      <c r="M2428" t="s">
        <v>49</v>
      </c>
      <c r="N2428">
        <v>0</v>
      </c>
      <c r="O2428">
        <v>35</v>
      </c>
      <c r="P2428">
        <v>1</v>
      </c>
      <c r="Q2428">
        <v>817</v>
      </c>
      <c r="R2428">
        <v>1</v>
      </c>
      <c r="S2428" t="s">
        <v>72</v>
      </c>
      <c r="T2428">
        <v>1</v>
      </c>
      <c r="U2428">
        <v>4</v>
      </c>
      <c r="V2428">
        <v>60</v>
      </c>
      <c r="W2428">
        <v>2</v>
      </c>
      <c r="X2428">
        <v>2</v>
      </c>
      <c r="Y2428">
        <v>4</v>
      </c>
      <c r="Z2428">
        <v>5363</v>
      </c>
      <c r="AA2428">
        <v>10846</v>
      </c>
      <c r="AB2428">
        <v>0</v>
      </c>
      <c r="AC2428">
        <v>12</v>
      </c>
      <c r="AD2428">
        <v>3</v>
      </c>
      <c r="AE2428">
        <v>2</v>
      </c>
      <c r="AF2428">
        <v>80</v>
      </c>
      <c r="AG2428">
        <v>1</v>
      </c>
      <c r="AH2428">
        <v>10</v>
      </c>
      <c r="AI2428">
        <v>3</v>
      </c>
      <c r="AJ2428">
        <v>9</v>
      </c>
      <c r="AK2428">
        <v>7</v>
      </c>
      <c r="AL2428">
        <v>0</v>
      </c>
      <c r="AM2428">
        <v>0</v>
      </c>
    </row>
    <row r="2429" spans="1:39" x14ac:dyDescent="0.25">
      <c r="A2429" t="s">
        <v>51</v>
      </c>
      <c r="B2429" t="s">
        <v>52</v>
      </c>
      <c r="C2429" t="s">
        <v>64</v>
      </c>
      <c r="D2429" t="s">
        <v>54</v>
      </c>
      <c r="E2429" t="s">
        <v>43</v>
      </c>
      <c r="F2429" t="s">
        <v>44</v>
      </c>
      <c r="G2429" t="s">
        <v>2506</v>
      </c>
      <c r="H2429">
        <v>2836</v>
      </c>
      <c r="I2429" t="s">
        <v>57</v>
      </c>
      <c r="J2429" t="s">
        <v>47</v>
      </c>
      <c r="K2429" t="s">
        <v>48</v>
      </c>
      <c r="L2429" t="s">
        <v>51</v>
      </c>
      <c r="M2429" t="s">
        <v>49</v>
      </c>
      <c r="N2429">
        <v>3</v>
      </c>
      <c r="O2429">
        <v>27</v>
      </c>
      <c r="P2429">
        <v>1</v>
      </c>
      <c r="Q2429">
        <v>793</v>
      </c>
      <c r="R2429">
        <v>2</v>
      </c>
      <c r="S2429" t="s">
        <v>60</v>
      </c>
      <c r="T2429">
        <v>1</v>
      </c>
      <c r="U2429">
        <v>4</v>
      </c>
      <c r="V2429">
        <v>43</v>
      </c>
      <c r="W2429">
        <v>1</v>
      </c>
      <c r="X2429">
        <v>2</v>
      </c>
      <c r="Y2429">
        <v>4</v>
      </c>
      <c r="Z2429">
        <v>5071</v>
      </c>
      <c r="AA2429">
        <v>20392</v>
      </c>
      <c r="AB2429">
        <v>3</v>
      </c>
      <c r="AC2429">
        <v>20</v>
      </c>
      <c r="AD2429">
        <v>4</v>
      </c>
      <c r="AE2429">
        <v>2</v>
      </c>
      <c r="AF2429">
        <v>80</v>
      </c>
      <c r="AG2429">
        <v>0</v>
      </c>
      <c r="AH2429">
        <v>8</v>
      </c>
      <c r="AI2429">
        <v>3</v>
      </c>
      <c r="AJ2429">
        <v>6</v>
      </c>
      <c r="AK2429">
        <v>2</v>
      </c>
      <c r="AL2429">
        <v>0</v>
      </c>
      <c r="AM2429">
        <v>0</v>
      </c>
    </row>
    <row r="2430" spans="1:39" x14ac:dyDescent="0.25">
      <c r="A2430" t="s">
        <v>39</v>
      </c>
      <c r="B2430" t="s">
        <v>40</v>
      </c>
      <c r="C2430" t="s">
        <v>70</v>
      </c>
      <c r="D2430" t="s">
        <v>42</v>
      </c>
      <c r="E2430" t="s">
        <v>43</v>
      </c>
      <c r="F2430" t="s">
        <v>101</v>
      </c>
      <c r="G2430" t="s">
        <v>2507</v>
      </c>
      <c r="H2430">
        <v>2837</v>
      </c>
      <c r="I2430" t="s">
        <v>57</v>
      </c>
      <c r="J2430" t="s">
        <v>47</v>
      </c>
      <c r="K2430" t="s">
        <v>48</v>
      </c>
      <c r="L2430" t="s">
        <v>39</v>
      </c>
      <c r="M2430" t="s">
        <v>49</v>
      </c>
      <c r="N2430">
        <v>2</v>
      </c>
      <c r="O2430">
        <v>55</v>
      </c>
      <c r="P2430">
        <v>0</v>
      </c>
      <c r="Q2430">
        <v>267</v>
      </c>
      <c r="R2430">
        <v>13</v>
      </c>
      <c r="S2430" t="s">
        <v>66</v>
      </c>
      <c r="T2430">
        <v>1</v>
      </c>
      <c r="U2430">
        <v>1</v>
      </c>
      <c r="V2430">
        <v>85</v>
      </c>
      <c r="W2430">
        <v>4</v>
      </c>
      <c r="X2430">
        <v>4</v>
      </c>
      <c r="Y2430">
        <v>3</v>
      </c>
      <c r="Z2430">
        <v>13695</v>
      </c>
      <c r="AA2430">
        <v>9277</v>
      </c>
      <c r="AB2430">
        <v>6</v>
      </c>
      <c r="AC2430">
        <v>17</v>
      </c>
      <c r="AD2430">
        <v>3</v>
      </c>
      <c r="AE2430">
        <v>3</v>
      </c>
      <c r="AF2430">
        <v>80</v>
      </c>
      <c r="AG2430">
        <v>0</v>
      </c>
      <c r="AH2430">
        <v>24</v>
      </c>
      <c r="AI2430">
        <v>2</v>
      </c>
      <c r="AJ2430">
        <v>19</v>
      </c>
      <c r="AK2430">
        <v>7</v>
      </c>
      <c r="AL2430">
        <v>3</v>
      </c>
      <c r="AM2430">
        <v>8</v>
      </c>
    </row>
    <row r="2431" spans="1:39" x14ac:dyDescent="0.25">
      <c r="A2431" t="s">
        <v>51</v>
      </c>
      <c r="B2431" t="s">
        <v>40</v>
      </c>
      <c r="C2431" t="s">
        <v>70</v>
      </c>
      <c r="D2431" t="s">
        <v>54</v>
      </c>
      <c r="E2431" t="s">
        <v>55</v>
      </c>
      <c r="F2431" t="s">
        <v>44</v>
      </c>
      <c r="G2431" t="s">
        <v>2508</v>
      </c>
      <c r="H2431">
        <v>2838</v>
      </c>
      <c r="I2431" t="s">
        <v>57</v>
      </c>
      <c r="J2431" t="s">
        <v>76</v>
      </c>
      <c r="K2431" t="s">
        <v>59</v>
      </c>
      <c r="L2431" t="s">
        <v>39</v>
      </c>
      <c r="M2431" t="s">
        <v>49</v>
      </c>
      <c r="N2431">
        <v>0</v>
      </c>
      <c r="O2431">
        <v>56</v>
      </c>
      <c r="P2431">
        <v>1</v>
      </c>
      <c r="Q2431">
        <v>1369</v>
      </c>
      <c r="R2431">
        <v>23</v>
      </c>
      <c r="S2431" t="s">
        <v>72</v>
      </c>
      <c r="T2431">
        <v>1</v>
      </c>
      <c r="U2431">
        <v>4</v>
      </c>
      <c r="V2431">
        <v>68</v>
      </c>
      <c r="W2431">
        <v>3</v>
      </c>
      <c r="X2431">
        <v>4</v>
      </c>
      <c r="Y2431">
        <v>2</v>
      </c>
      <c r="Z2431">
        <v>13402</v>
      </c>
      <c r="AA2431">
        <v>18235</v>
      </c>
      <c r="AB2431">
        <v>4</v>
      </c>
      <c r="AC2431">
        <v>12</v>
      </c>
      <c r="AD2431">
        <v>3</v>
      </c>
      <c r="AE2431">
        <v>1</v>
      </c>
      <c r="AF2431">
        <v>80</v>
      </c>
      <c r="AG2431">
        <v>1</v>
      </c>
      <c r="AH2431">
        <v>33</v>
      </c>
      <c r="AI2431">
        <v>3</v>
      </c>
      <c r="AJ2431">
        <v>19</v>
      </c>
      <c r="AK2431">
        <v>16</v>
      </c>
      <c r="AL2431">
        <v>15</v>
      </c>
      <c r="AM2431">
        <v>9</v>
      </c>
    </row>
    <row r="2432" spans="1:39" x14ac:dyDescent="0.25">
      <c r="A2432" t="s">
        <v>51</v>
      </c>
      <c r="B2432" t="s">
        <v>86</v>
      </c>
      <c r="C2432" t="s">
        <v>64</v>
      </c>
      <c r="D2432" t="s">
        <v>54</v>
      </c>
      <c r="E2432" t="s">
        <v>55</v>
      </c>
      <c r="F2432" t="s">
        <v>108</v>
      </c>
      <c r="G2432" t="s">
        <v>2509</v>
      </c>
      <c r="H2432">
        <v>2839</v>
      </c>
      <c r="I2432" t="s">
        <v>46</v>
      </c>
      <c r="J2432" t="s">
        <v>58</v>
      </c>
      <c r="K2432" t="s">
        <v>74</v>
      </c>
      <c r="L2432" t="s">
        <v>51</v>
      </c>
      <c r="M2432" t="s">
        <v>49</v>
      </c>
      <c r="N2432">
        <v>2</v>
      </c>
      <c r="O2432">
        <v>34</v>
      </c>
      <c r="P2432">
        <v>1</v>
      </c>
      <c r="Q2432">
        <v>999</v>
      </c>
      <c r="R2432">
        <v>26</v>
      </c>
      <c r="S2432" t="s">
        <v>60</v>
      </c>
      <c r="T2432">
        <v>1</v>
      </c>
      <c r="U2432">
        <v>1</v>
      </c>
      <c r="V2432">
        <v>92</v>
      </c>
      <c r="W2432">
        <v>2</v>
      </c>
      <c r="X2432">
        <v>1</v>
      </c>
      <c r="Y2432">
        <v>3</v>
      </c>
      <c r="Z2432">
        <v>2029</v>
      </c>
      <c r="AA2432">
        <v>15891</v>
      </c>
      <c r="AB2432">
        <v>1</v>
      </c>
      <c r="AC2432">
        <v>20</v>
      </c>
      <c r="AD2432">
        <v>4</v>
      </c>
      <c r="AE2432">
        <v>3</v>
      </c>
      <c r="AF2432">
        <v>80</v>
      </c>
      <c r="AG2432">
        <v>3</v>
      </c>
      <c r="AH2432">
        <v>5</v>
      </c>
      <c r="AI2432">
        <v>3</v>
      </c>
      <c r="AJ2432">
        <v>5</v>
      </c>
      <c r="AK2432">
        <v>4</v>
      </c>
      <c r="AL2432">
        <v>0</v>
      </c>
      <c r="AM2432">
        <v>0</v>
      </c>
    </row>
    <row r="2433" spans="1:39" x14ac:dyDescent="0.25">
      <c r="A2433" t="s">
        <v>51</v>
      </c>
      <c r="B2433" t="s">
        <v>40</v>
      </c>
      <c r="C2433" t="s">
        <v>41</v>
      </c>
      <c r="D2433" t="s">
        <v>54</v>
      </c>
      <c r="E2433" t="s">
        <v>55</v>
      </c>
      <c r="F2433" t="s">
        <v>67</v>
      </c>
      <c r="G2433" t="s">
        <v>2510</v>
      </c>
      <c r="H2433">
        <v>2840</v>
      </c>
      <c r="I2433" t="s">
        <v>46</v>
      </c>
      <c r="J2433" t="s">
        <v>78</v>
      </c>
      <c r="K2433" t="s">
        <v>74</v>
      </c>
      <c r="L2433" t="s">
        <v>51</v>
      </c>
      <c r="M2433" t="s">
        <v>49</v>
      </c>
      <c r="N2433">
        <v>0</v>
      </c>
      <c r="O2433">
        <v>40</v>
      </c>
      <c r="P2433">
        <v>1</v>
      </c>
      <c r="Q2433">
        <v>1202</v>
      </c>
      <c r="R2433">
        <v>2</v>
      </c>
      <c r="S2433" t="s">
        <v>60</v>
      </c>
      <c r="T2433">
        <v>1</v>
      </c>
      <c r="U2433">
        <v>2</v>
      </c>
      <c r="V2433">
        <v>89</v>
      </c>
      <c r="W2433">
        <v>4</v>
      </c>
      <c r="X2433">
        <v>2</v>
      </c>
      <c r="Y2433">
        <v>3</v>
      </c>
      <c r="Z2433">
        <v>6377</v>
      </c>
      <c r="AA2433">
        <v>13888</v>
      </c>
      <c r="AB2433">
        <v>5</v>
      </c>
      <c r="AC2433">
        <v>20</v>
      </c>
      <c r="AD2433">
        <v>4</v>
      </c>
      <c r="AE2433">
        <v>2</v>
      </c>
      <c r="AF2433">
        <v>80</v>
      </c>
      <c r="AG2433">
        <v>3</v>
      </c>
      <c r="AH2433">
        <v>15</v>
      </c>
      <c r="AI2433">
        <v>3</v>
      </c>
      <c r="AJ2433">
        <v>12</v>
      </c>
      <c r="AK2433">
        <v>11</v>
      </c>
      <c r="AL2433">
        <v>11</v>
      </c>
      <c r="AM2433">
        <v>8</v>
      </c>
    </row>
    <row r="2434" spans="1:39" x14ac:dyDescent="0.25">
      <c r="A2434" t="s">
        <v>51</v>
      </c>
      <c r="B2434" t="s">
        <v>40</v>
      </c>
      <c r="C2434" t="s">
        <v>64</v>
      </c>
      <c r="D2434" t="s">
        <v>54</v>
      </c>
      <c r="E2434" t="s">
        <v>55</v>
      </c>
      <c r="F2434" t="s">
        <v>67</v>
      </c>
      <c r="G2434" t="s">
        <v>2511</v>
      </c>
      <c r="H2434">
        <v>2841</v>
      </c>
      <c r="I2434" t="s">
        <v>57</v>
      </c>
      <c r="J2434" t="s">
        <v>63</v>
      </c>
      <c r="K2434" t="s">
        <v>59</v>
      </c>
      <c r="L2434" t="s">
        <v>51</v>
      </c>
      <c r="M2434" t="s">
        <v>49</v>
      </c>
      <c r="N2434">
        <v>1</v>
      </c>
      <c r="O2434">
        <v>34</v>
      </c>
      <c r="P2434">
        <v>1</v>
      </c>
      <c r="Q2434">
        <v>285</v>
      </c>
      <c r="R2434">
        <v>29</v>
      </c>
      <c r="S2434" t="s">
        <v>72</v>
      </c>
      <c r="T2434">
        <v>1</v>
      </c>
      <c r="U2434">
        <v>2</v>
      </c>
      <c r="V2434">
        <v>86</v>
      </c>
      <c r="W2434">
        <v>3</v>
      </c>
      <c r="X2434">
        <v>2</v>
      </c>
      <c r="Y2434">
        <v>3</v>
      </c>
      <c r="Z2434">
        <v>5429</v>
      </c>
      <c r="AA2434">
        <v>17491</v>
      </c>
      <c r="AB2434">
        <v>4</v>
      </c>
      <c r="AC2434">
        <v>13</v>
      </c>
      <c r="AD2434">
        <v>3</v>
      </c>
      <c r="AE2434">
        <v>1</v>
      </c>
      <c r="AF2434">
        <v>80</v>
      </c>
      <c r="AG2434">
        <v>2</v>
      </c>
      <c r="AH2434">
        <v>10</v>
      </c>
      <c r="AI2434">
        <v>3</v>
      </c>
      <c r="AJ2434">
        <v>8</v>
      </c>
      <c r="AK2434">
        <v>7</v>
      </c>
      <c r="AL2434">
        <v>7</v>
      </c>
      <c r="AM2434">
        <v>7</v>
      </c>
    </row>
    <row r="2435" spans="1:39" x14ac:dyDescent="0.25">
      <c r="A2435" t="s">
        <v>39</v>
      </c>
      <c r="B2435" t="s">
        <v>52</v>
      </c>
      <c r="C2435" t="s">
        <v>64</v>
      </c>
      <c r="D2435" t="s">
        <v>42</v>
      </c>
      <c r="E2435" t="s">
        <v>43</v>
      </c>
      <c r="F2435" t="s">
        <v>44</v>
      </c>
      <c r="G2435" t="s">
        <v>2512</v>
      </c>
      <c r="H2435">
        <v>2842</v>
      </c>
      <c r="I2435" t="s">
        <v>46</v>
      </c>
      <c r="J2435" t="s">
        <v>94</v>
      </c>
      <c r="K2435" t="s">
        <v>48</v>
      </c>
      <c r="L2435" t="s">
        <v>51</v>
      </c>
      <c r="M2435" t="s">
        <v>49</v>
      </c>
      <c r="N2435">
        <v>3</v>
      </c>
      <c r="O2435">
        <v>31</v>
      </c>
      <c r="P2435">
        <v>0</v>
      </c>
      <c r="Q2435">
        <v>703</v>
      </c>
      <c r="R2435">
        <v>2</v>
      </c>
      <c r="S2435" t="s">
        <v>72</v>
      </c>
      <c r="T2435">
        <v>1</v>
      </c>
      <c r="U2435">
        <v>3</v>
      </c>
      <c r="V2435">
        <v>90</v>
      </c>
      <c r="W2435">
        <v>2</v>
      </c>
      <c r="X2435">
        <v>1</v>
      </c>
      <c r="Y2435">
        <v>4</v>
      </c>
      <c r="Z2435">
        <v>2785</v>
      </c>
      <c r="AA2435">
        <v>11882</v>
      </c>
      <c r="AB2435">
        <v>7</v>
      </c>
      <c r="AC2435">
        <v>14</v>
      </c>
      <c r="AD2435">
        <v>3</v>
      </c>
      <c r="AE2435">
        <v>3</v>
      </c>
      <c r="AF2435">
        <v>80</v>
      </c>
      <c r="AG2435">
        <v>0</v>
      </c>
      <c r="AH2435">
        <v>3</v>
      </c>
      <c r="AI2435">
        <v>4</v>
      </c>
      <c r="AJ2435">
        <v>1</v>
      </c>
      <c r="AK2435">
        <v>0</v>
      </c>
      <c r="AL2435">
        <v>0</v>
      </c>
      <c r="AM2435">
        <v>0</v>
      </c>
    </row>
    <row r="2436" spans="1:39" x14ac:dyDescent="0.25">
      <c r="A2436" t="s">
        <v>39</v>
      </c>
      <c r="B2436" t="s">
        <v>52</v>
      </c>
      <c r="C2436" t="s">
        <v>41</v>
      </c>
      <c r="D2436" t="s">
        <v>42</v>
      </c>
      <c r="E2436" t="s">
        <v>43</v>
      </c>
      <c r="F2436" t="s">
        <v>101</v>
      </c>
      <c r="G2436" t="s">
        <v>2513</v>
      </c>
      <c r="H2436">
        <v>2843</v>
      </c>
      <c r="I2436" t="s">
        <v>46</v>
      </c>
      <c r="J2436" t="s">
        <v>47</v>
      </c>
      <c r="K2436" t="s">
        <v>59</v>
      </c>
      <c r="L2436" t="s">
        <v>39</v>
      </c>
      <c r="M2436" t="s">
        <v>49</v>
      </c>
      <c r="N2436">
        <v>0</v>
      </c>
      <c r="O2436">
        <v>35</v>
      </c>
      <c r="P2436">
        <v>0</v>
      </c>
      <c r="Q2436">
        <v>662</v>
      </c>
      <c r="R2436">
        <v>18</v>
      </c>
      <c r="S2436" t="s">
        <v>66</v>
      </c>
      <c r="T2436">
        <v>1</v>
      </c>
      <c r="U2436">
        <v>4</v>
      </c>
      <c r="V2436">
        <v>67</v>
      </c>
      <c r="W2436">
        <v>3</v>
      </c>
      <c r="X2436">
        <v>2</v>
      </c>
      <c r="Y2436">
        <v>3</v>
      </c>
      <c r="Z2436">
        <v>4614</v>
      </c>
      <c r="AA2436">
        <v>23288</v>
      </c>
      <c r="AB2436">
        <v>0</v>
      </c>
      <c r="AC2436">
        <v>18</v>
      </c>
      <c r="AD2436">
        <v>3</v>
      </c>
      <c r="AE2436">
        <v>3</v>
      </c>
      <c r="AF2436">
        <v>80</v>
      </c>
      <c r="AG2436">
        <v>1</v>
      </c>
      <c r="AH2436">
        <v>5</v>
      </c>
      <c r="AI2436">
        <v>2</v>
      </c>
      <c r="AJ2436">
        <v>4</v>
      </c>
      <c r="AK2436">
        <v>2</v>
      </c>
      <c r="AL2436">
        <v>3</v>
      </c>
      <c r="AM2436">
        <v>2</v>
      </c>
    </row>
    <row r="2437" spans="1:39" x14ac:dyDescent="0.25">
      <c r="A2437" t="s">
        <v>51</v>
      </c>
      <c r="B2437" t="s">
        <v>52</v>
      </c>
      <c r="C2437" t="s">
        <v>41</v>
      </c>
      <c r="D2437" t="s">
        <v>54</v>
      </c>
      <c r="E2437" t="s">
        <v>55</v>
      </c>
      <c r="F2437" t="s">
        <v>44</v>
      </c>
      <c r="G2437" t="s">
        <v>2514</v>
      </c>
      <c r="H2437">
        <v>2844</v>
      </c>
      <c r="I2437" t="s">
        <v>57</v>
      </c>
      <c r="J2437" t="s">
        <v>58</v>
      </c>
      <c r="K2437" t="s">
        <v>74</v>
      </c>
      <c r="L2437" t="s">
        <v>51</v>
      </c>
      <c r="M2437" t="s">
        <v>49</v>
      </c>
      <c r="N2437">
        <v>2</v>
      </c>
      <c r="O2437">
        <v>38</v>
      </c>
      <c r="P2437">
        <v>1</v>
      </c>
      <c r="Q2437">
        <v>693</v>
      </c>
      <c r="R2437">
        <v>7</v>
      </c>
      <c r="S2437" t="s">
        <v>72</v>
      </c>
      <c r="T2437">
        <v>1</v>
      </c>
      <c r="U2437">
        <v>4</v>
      </c>
      <c r="V2437">
        <v>57</v>
      </c>
      <c r="W2437">
        <v>4</v>
      </c>
      <c r="X2437">
        <v>1</v>
      </c>
      <c r="Y2437">
        <v>3</v>
      </c>
      <c r="Z2437">
        <v>2610</v>
      </c>
      <c r="AA2437">
        <v>15748</v>
      </c>
      <c r="AB2437">
        <v>1</v>
      </c>
      <c r="AC2437">
        <v>11</v>
      </c>
      <c r="AD2437">
        <v>3</v>
      </c>
      <c r="AE2437">
        <v>4</v>
      </c>
      <c r="AF2437">
        <v>80</v>
      </c>
      <c r="AG2437">
        <v>3</v>
      </c>
      <c r="AH2437">
        <v>4</v>
      </c>
      <c r="AI2437">
        <v>3</v>
      </c>
      <c r="AJ2437">
        <v>4</v>
      </c>
      <c r="AK2437">
        <v>2</v>
      </c>
      <c r="AL2437">
        <v>0</v>
      </c>
      <c r="AM2437">
        <v>3</v>
      </c>
    </row>
    <row r="2438" spans="1:39" x14ac:dyDescent="0.25">
      <c r="A2438" t="s">
        <v>51</v>
      </c>
      <c r="B2438" t="s">
        <v>40</v>
      </c>
      <c r="C2438" t="s">
        <v>64</v>
      </c>
      <c r="D2438" t="s">
        <v>54</v>
      </c>
      <c r="E2438" t="s">
        <v>55</v>
      </c>
      <c r="F2438" t="s">
        <v>108</v>
      </c>
      <c r="G2438" t="s">
        <v>2515</v>
      </c>
      <c r="H2438">
        <v>2845</v>
      </c>
      <c r="I2438" t="s">
        <v>46</v>
      </c>
      <c r="J2438" t="s">
        <v>78</v>
      </c>
      <c r="K2438" t="s">
        <v>48</v>
      </c>
      <c r="L2438" t="s">
        <v>51</v>
      </c>
      <c r="M2438" t="s">
        <v>49</v>
      </c>
      <c r="N2438">
        <v>2</v>
      </c>
      <c r="O2438">
        <v>34</v>
      </c>
      <c r="P2438">
        <v>1</v>
      </c>
      <c r="Q2438">
        <v>404</v>
      </c>
      <c r="R2438">
        <v>2</v>
      </c>
      <c r="S2438" t="s">
        <v>66</v>
      </c>
      <c r="T2438">
        <v>1</v>
      </c>
      <c r="U2438">
        <v>3</v>
      </c>
      <c r="V2438">
        <v>98</v>
      </c>
      <c r="W2438">
        <v>3</v>
      </c>
      <c r="X2438">
        <v>2</v>
      </c>
      <c r="Y2438">
        <v>4</v>
      </c>
      <c r="Z2438">
        <v>6687</v>
      </c>
      <c r="AA2438">
        <v>6163</v>
      </c>
      <c r="AB2438">
        <v>1</v>
      </c>
      <c r="AC2438">
        <v>11</v>
      </c>
      <c r="AD2438">
        <v>3</v>
      </c>
      <c r="AE2438">
        <v>4</v>
      </c>
      <c r="AF2438">
        <v>80</v>
      </c>
      <c r="AG2438">
        <v>0</v>
      </c>
      <c r="AH2438">
        <v>14</v>
      </c>
      <c r="AI2438">
        <v>4</v>
      </c>
      <c r="AJ2438">
        <v>14</v>
      </c>
      <c r="AK2438">
        <v>11</v>
      </c>
      <c r="AL2438">
        <v>4</v>
      </c>
      <c r="AM2438">
        <v>11</v>
      </c>
    </row>
    <row r="2439" spans="1:39" x14ac:dyDescent="0.25">
      <c r="A2439" t="s">
        <v>51</v>
      </c>
      <c r="B2439" t="s">
        <v>40</v>
      </c>
      <c r="C2439" t="s">
        <v>64</v>
      </c>
      <c r="D2439" t="s">
        <v>54</v>
      </c>
      <c r="E2439" t="s">
        <v>43</v>
      </c>
      <c r="F2439" t="s">
        <v>44</v>
      </c>
      <c r="G2439" t="s">
        <v>2516</v>
      </c>
      <c r="H2439">
        <v>2846</v>
      </c>
      <c r="I2439" t="s">
        <v>57</v>
      </c>
      <c r="J2439" t="s">
        <v>47</v>
      </c>
      <c r="K2439" t="s">
        <v>59</v>
      </c>
      <c r="L2439" t="s">
        <v>51</v>
      </c>
      <c r="M2439" t="s">
        <v>49</v>
      </c>
      <c r="N2439">
        <v>0</v>
      </c>
      <c r="O2439">
        <v>28</v>
      </c>
      <c r="P2439">
        <v>1</v>
      </c>
      <c r="Q2439">
        <v>736</v>
      </c>
      <c r="R2439">
        <v>26</v>
      </c>
      <c r="S2439" t="s">
        <v>72</v>
      </c>
      <c r="T2439">
        <v>1</v>
      </c>
      <c r="U2439">
        <v>3</v>
      </c>
      <c r="V2439">
        <v>48</v>
      </c>
      <c r="W2439">
        <v>2</v>
      </c>
      <c r="X2439">
        <v>2</v>
      </c>
      <c r="Y2439">
        <v>1</v>
      </c>
      <c r="Z2439">
        <v>4724</v>
      </c>
      <c r="AA2439">
        <v>24232</v>
      </c>
      <c r="AB2439">
        <v>1</v>
      </c>
      <c r="AC2439">
        <v>11</v>
      </c>
      <c r="AD2439">
        <v>3</v>
      </c>
      <c r="AE2439">
        <v>3</v>
      </c>
      <c r="AF2439">
        <v>80</v>
      </c>
      <c r="AG2439">
        <v>1</v>
      </c>
      <c r="AH2439">
        <v>5</v>
      </c>
      <c r="AI2439">
        <v>3</v>
      </c>
      <c r="AJ2439">
        <v>5</v>
      </c>
      <c r="AK2439">
        <v>3</v>
      </c>
      <c r="AL2439">
        <v>0</v>
      </c>
      <c r="AM2439">
        <v>4</v>
      </c>
    </row>
    <row r="2440" spans="1:39" x14ac:dyDescent="0.25">
      <c r="A2440" t="s">
        <v>39</v>
      </c>
      <c r="B2440" t="s">
        <v>40</v>
      </c>
      <c r="C2440" t="s">
        <v>64</v>
      </c>
      <c r="D2440" t="s">
        <v>42</v>
      </c>
      <c r="E2440" t="s">
        <v>55</v>
      </c>
      <c r="F2440" t="s">
        <v>67</v>
      </c>
      <c r="G2440" t="s">
        <v>2517</v>
      </c>
      <c r="H2440">
        <v>2847</v>
      </c>
      <c r="I2440" t="s">
        <v>57</v>
      </c>
      <c r="J2440" t="s">
        <v>76</v>
      </c>
      <c r="K2440" t="s">
        <v>59</v>
      </c>
      <c r="L2440" t="s">
        <v>39</v>
      </c>
      <c r="M2440" t="s">
        <v>49</v>
      </c>
      <c r="N2440">
        <v>3</v>
      </c>
      <c r="O2440">
        <v>31</v>
      </c>
      <c r="P2440">
        <v>0</v>
      </c>
      <c r="Q2440">
        <v>330</v>
      </c>
      <c r="R2440">
        <v>22</v>
      </c>
      <c r="S2440" t="s">
        <v>66</v>
      </c>
      <c r="T2440">
        <v>1</v>
      </c>
      <c r="U2440">
        <v>4</v>
      </c>
      <c r="V2440">
        <v>98</v>
      </c>
      <c r="W2440">
        <v>3</v>
      </c>
      <c r="X2440">
        <v>2</v>
      </c>
      <c r="Y2440">
        <v>3</v>
      </c>
      <c r="Z2440">
        <v>6179</v>
      </c>
      <c r="AA2440">
        <v>21057</v>
      </c>
      <c r="AB2440">
        <v>1</v>
      </c>
      <c r="AC2440">
        <v>15</v>
      </c>
      <c r="AD2440">
        <v>3</v>
      </c>
      <c r="AE2440">
        <v>4</v>
      </c>
      <c r="AF2440">
        <v>80</v>
      </c>
      <c r="AG2440">
        <v>2</v>
      </c>
      <c r="AH2440">
        <v>10</v>
      </c>
      <c r="AI2440">
        <v>2</v>
      </c>
      <c r="AJ2440">
        <v>10</v>
      </c>
      <c r="AK2440">
        <v>2</v>
      </c>
      <c r="AL2440">
        <v>6</v>
      </c>
      <c r="AM2440">
        <v>7</v>
      </c>
    </row>
    <row r="2441" spans="1:39" x14ac:dyDescent="0.25">
      <c r="A2441" t="s">
        <v>51</v>
      </c>
      <c r="B2441" t="s">
        <v>40</v>
      </c>
      <c r="C2441" t="s">
        <v>41</v>
      </c>
      <c r="D2441" t="s">
        <v>54</v>
      </c>
      <c r="E2441" t="s">
        <v>43</v>
      </c>
      <c r="F2441" t="s">
        <v>44</v>
      </c>
      <c r="G2441" t="s">
        <v>2518</v>
      </c>
      <c r="H2441">
        <v>2848</v>
      </c>
      <c r="I2441" t="s">
        <v>57</v>
      </c>
      <c r="J2441" t="s">
        <v>47</v>
      </c>
      <c r="K2441" t="s">
        <v>59</v>
      </c>
      <c r="L2441" t="s">
        <v>39</v>
      </c>
      <c r="M2441" t="s">
        <v>49</v>
      </c>
      <c r="N2441">
        <v>2</v>
      </c>
      <c r="O2441">
        <v>39</v>
      </c>
      <c r="P2441">
        <v>1</v>
      </c>
      <c r="Q2441">
        <v>1498</v>
      </c>
      <c r="R2441">
        <v>21</v>
      </c>
      <c r="S2441" t="s">
        <v>66</v>
      </c>
      <c r="T2441">
        <v>1</v>
      </c>
      <c r="U2441">
        <v>1</v>
      </c>
      <c r="V2441">
        <v>44</v>
      </c>
      <c r="W2441">
        <v>2</v>
      </c>
      <c r="X2441">
        <v>2</v>
      </c>
      <c r="Y2441">
        <v>4</v>
      </c>
      <c r="Z2441">
        <v>6120</v>
      </c>
      <c r="AA2441">
        <v>3567</v>
      </c>
      <c r="AB2441">
        <v>3</v>
      </c>
      <c r="AC2441">
        <v>12</v>
      </c>
      <c r="AD2441">
        <v>3</v>
      </c>
      <c r="AE2441">
        <v>4</v>
      </c>
      <c r="AF2441">
        <v>80</v>
      </c>
      <c r="AG2441">
        <v>2</v>
      </c>
      <c r="AH2441">
        <v>8</v>
      </c>
      <c r="AI2441">
        <v>4</v>
      </c>
      <c r="AJ2441">
        <v>5</v>
      </c>
      <c r="AK2441">
        <v>4</v>
      </c>
      <c r="AL2441">
        <v>1</v>
      </c>
      <c r="AM2441">
        <v>4</v>
      </c>
    </row>
    <row r="2442" spans="1:39" x14ac:dyDescent="0.25">
      <c r="A2442" t="s">
        <v>51</v>
      </c>
      <c r="B2442" t="s">
        <v>52</v>
      </c>
      <c r="C2442" t="s">
        <v>53</v>
      </c>
      <c r="D2442" t="s">
        <v>54</v>
      </c>
      <c r="E2442" t="s">
        <v>43</v>
      </c>
      <c r="F2442" t="s">
        <v>101</v>
      </c>
      <c r="G2442" t="s">
        <v>2519</v>
      </c>
      <c r="H2442">
        <v>2849</v>
      </c>
      <c r="I2442" t="s">
        <v>57</v>
      </c>
      <c r="J2442" t="s">
        <v>47</v>
      </c>
      <c r="K2442" t="s">
        <v>59</v>
      </c>
      <c r="L2442" t="s">
        <v>51</v>
      </c>
      <c r="M2442" t="s">
        <v>49</v>
      </c>
      <c r="N2442">
        <v>5</v>
      </c>
      <c r="O2442">
        <v>51</v>
      </c>
      <c r="P2442">
        <v>1</v>
      </c>
      <c r="Q2442">
        <v>541</v>
      </c>
      <c r="R2442">
        <v>2</v>
      </c>
      <c r="S2442" t="s">
        <v>72</v>
      </c>
      <c r="T2442">
        <v>1</v>
      </c>
      <c r="U2442">
        <v>2</v>
      </c>
      <c r="V2442">
        <v>52</v>
      </c>
      <c r="W2442">
        <v>3</v>
      </c>
      <c r="X2442">
        <v>3</v>
      </c>
      <c r="Y2442">
        <v>2</v>
      </c>
      <c r="Z2442">
        <v>10596</v>
      </c>
      <c r="AA2442">
        <v>15395</v>
      </c>
      <c r="AB2442">
        <v>2</v>
      </c>
      <c r="AC2442">
        <v>11</v>
      </c>
      <c r="AD2442">
        <v>3</v>
      </c>
      <c r="AE2442">
        <v>2</v>
      </c>
      <c r="AF2442">
        <v>80</v>
      </c>
      <c r="AG2442">
        <v>0</v>
      </c>
      <c r="AH2442">
        <v>14</v>
      </c>
      <c r="AI2442">
        <v>3</v>
      </c>
      <c r="AJ2442">
        <v>4</v>
      </c>
      <c r="AK2442">
        <v>2</v>
      </c>
      <c r="AL2442">
        <v>3</v>
      </c>
      <c r="AM2442">
        <v>2</v>
      </c>
    </row>
    <row r="2443" spans="1:39" x14ac:dyDescent="0.25">
      <c r="A2443" t="s">
        <v>51</v>
      </c>
      <c r="B2443" t="s">
        <v>52</v>
      </c>
      <c r="C2443" t="s">
        <v>41</v>
      </c>
      <c r="D2443" t="s">
        <v>54</v>
      </c>
      <c r="E2443" t="s">
        <v>55</v>
      </c>
      <c r="F2443" t="s">
        <v>44</v>
      </c>
      <c r="G2443" t="s">
        <v>2520</v>
      </c>
      <c r="H2443">
        <v>2850</v>
      </c>
      <c r="I2443" t="s">
        <v>46</v>
      </c>
      <c r="J2443" t="s">
        <v>58</v>
      </c>
      <c r="K2443" t="s">
        <v>74</v>
      </c>
      <c r="L2443" t="s">
        <v>39</v>
      </c>
      <c r="M2443" t="s">
        <v>49</v>
      </c>
      <c r="N2443">
        <v>4</v>
      </c>
      <c r="O2443">
        <v>41</v>
      </c>
      <c r="P2443">
        <v>1</v>
      </c>
      <c r="Q2443">
        <v>1200</v>
      </c>
      <c r="R2443">
        <v>22</v>
      </c>
      <c r="S2443" t="s">
        <v>72</v>
      </c>
      <c r="T2443">
        <v>1</v>
      </c>
      <c r="U2443">
        <v>4</v>
      </c>
      <c r="V2443">
        <v>75</v>
      </c>
      <c r="W2443">
        <v>3</v>
      </c>
      <c r="X2443">
        <v>2</v>
      </c>
      <c r="Y2443">
        <v>4</v>
      </c>
      <c r="Z2443">
        <v>5467</v>
      </c>
      <c r="AA2443">
        <v>13953</v>
      </c>
      <c r="AB2443">
        <v>3</v>
      </c>
      <c r="AC2443">
        <v>14</v>
      </c>
      <c r="AD2443">
        <v>3</v>
      </c>
      <c r="AE2443">
        <v>1</v>
      </c>
      <c r="AF2443">
        <v>80</v>
      </c>
      <c r="AG2443">
        <v>2</v>
      </c>
      <c r="AH2443">
        <v>12</v>
      </c>
      <c r="AI2443">
        <v>2</v>
      </c>
      <c r="AJ2443">
        <v>6</v>
      </c>
      <c r="AK2443">
        <v>2</v>
      </c>
      <c r="AL2443">
        <v>3</v>
      </c>
      <c r="AM2443">
        <v>3</v>
      </c>
    </row>
    <row r="2444" spans="1:39" x14ac:dyDescent="0.25">
      <c r="A2444" t="s">
        <v>51</v>
      </c>
      <c r="B2444" t="s">
        <v>40</v>
      </c>
      <c r="C2444" t="s">
        <v>41</v>
      </c>
      <c r="D2444" t="s">
        <v>54</v>
      </c>
      <c r="E2444" t="s">
        <v>55</v>
      </c>
      <c r="F2444" t="s">
        <v>44</v>
      </c>
      <c r="G2444" t="s">
        <v>2521</v>
      </c>
      <c r="H2444">
        <v>2851</v>
      </c>
      <c r="I2444" t="s">
        <v>57</v>
      </c>
      <c r="J2444" t="s">
        <v>58</v>
      </c>
      <c r="K2444" t="s">
        <v>59</v>
      </c>
      <c r="L2444" t="s">
        <v>39</v>
      </c>
      <c r="M2444" t="s">
        <v>49</v>
      </c>
      <c r="N2444">
        <v>2</v>
      </c>
      <c r="O2444">
        <v>37</v>
      </c>
      <c r="P2444">
        <v>1</v>
      </c>
      <c r="Q2444">
        <v>1439</v>
      </c>
      <c r="R2444">
        <v>4</v>
      </c>
      <c r="S2444" t="s">
        <v>60</v>
      </c>
      <c r="T2444">
        <v>1</v>
      </c>
      <c r="U2444">
        <v>3</v>
      </c>
      <c r="V2444">
        <v>54</v>
      </c>
      <c r="W2444">
        <v>3</v>
      </c>
      <c r="X2444">
        <v>1</v>
      </c>
      <c r="Y2444">
        <v>3</v>
      </c>
      <c r="Z2444">
        <v>2996</v>
      </c>
      <c r="AA2444">
        <v>5182</v>
      </c>
      <c r="AB2444">
        <v>7</v>
      </c>
      <c r="AC2444">
        <v>15</v>
      </c>
      <c r="AD2444">
        <v>3</v>
      </c>
      <c r="AE2444">
        <v>4</v>
      </c>
      <c r="AF2444">
        <v>80</v>
      </c>
      <c r="AG2444">
        <v>0</v>
      </c>
      <c r="AH2444">
        <v>8</v>
      </c>
      <c r="AI2444">
        <v>3</v>
      </c>
      <c r="AJ2444">
        <v>6</v>
      </c>
      <c r="AK2444">
        <v>4</v>
      </c>
      <c r="AL2444">
        <v>1</v>
      </c>
      <c r="AM2444">
        <v>3</v>
      </c>
    </row>
    <row r="2445" spans="1:39" x14ac:dyDescent="0.25">
      <c r="A2445" t="s">
        <v>51</v>
      </c>
      <c r="B2445" t="s">
        <v>52</v>
      </c>
      <c r="C2445" t="s">
        <v>64</v>
      </c>
      <c r="D2445" t="s">
        <v>54</v>
      </c>
      <c r="E2445" t="s">
        <v>43</v>
      </c>
      <c r="F2445" t="s">
        <v>44</v>
      </c>
      <c r="G2445" t="s">
        <v>2522</v>
      </c>
      <c r="H2445">
        <v>2852</v>
      </c>
      <c r="I2445" t="s">
        <v>57</v>
      </c>
      <c r="J2445" t="s">
        <v>47</v>
      </c>
      <c r="K2445" t="s">
        <v>59</v>
      </c>
      <c r="L2445" t="s">
        <v>51</v>
      </c>
      <c r="M2445" t="s">
        <v>49</v>
      </c>
      <c r="N2445">
        <v>2</v>
      </c>
      <c r="O2445">
        <v>33</v>
      </c>
      <c r="P2445">
        <v>1</v>
      </c>
      <c r="Q2445">
        <v>1111</v>
      </c>
      <c r="R2445">
        <v>5</v>
      </c>
      <c r="S2445" t="s">
        <v>60</v>
      </c>
      <c r="T2445">
        <v>1</v>
      </c>
      <c r="U2445">
        <v>2</v>
      </c>
      <c r="V2445">
        <v>61</v>
      </c>
      <c r="W2445">
        <v>3</v>
      </c>
      <c r="X2445">
        <v>2</v>
      </c>
      <c r="Y2445">
        <v>4</v>
      </c>
      <c r="Z2445">
        <v>9998</v>
      </c>
      <c r="AA2445">
        <v>19293</v>
      </c>
      <c r="AB2445">
        <v>6</v>
      </c>
      <c r="AC2445">
        <v>13</v>
      </c>
      <c r="AD2445">
        <v>3</v>
      </c>
      <c r="AE2445">
        <v>1</v>
      </c>
      <c r="AF2445">
        <v>80</v>
      </c>
      <c r="AG2445">
        <v>0</v>
      </c>
      <c r="AH2445">
        <v>8</v>
      </c>
      <c r="AI2445">
        <v>4</v>
      </c>
      <c r="AJ2445">
        <v>5</v>
      </c>
      <c r="AK2445">
        <v>4</v>
      </c>
      <c r="AL2445">
        <v>1</v>
      </c>
      <c r="AM2445">
        <v>2</v>
      </c>
    </row>
    <row r="2446" spans="1:39" x14ac:dyDescent="0.25">
      <c r="A2446" t="s">
        <v>51</v>
      </c>
      <c r="B2446" t="s">
        <v>40</v>
      </c>
      <c r="C2446" t="s">
        <v>64</v>
      </c>
      <c r="D2446" t="s">
        <v>54</v>
      </c>
      <c r="E2446" t="s">
        <v>43</v>
      </c>
      <c r="F2446" t="s">
        <v>101</v>
      </c>
      <c r="G2446" t="s">
        <v>2523</v>
      </c>
      <c r="H2446">
        <v>2853</v>
      </c>
      <c r="I2446" t="s">
        <v>57</v>
      </c>
      <c r="J2446" t="s">
        <v>47</v>
      </c>
      <c r="K2446" t="s">
        <v>59</v>
      </c>
      <c r="L2446" t="s">
        <v>39</v>
      </c>
      <c r="M2446" t="s">
        <v>49</v>
      </c>
      <c r="N2446">
        <v>3</v>
      </c>
      <c r="O2446">
        <v>32</v>
      </c>
      <c r="P2446">
        <v>1</v>
      </c>
      <c r="Q2446">
        <v>499</v>
      </c>
      <c r="R2446">
        <v>2</v>
      </c>
      <c r="S2446" t="s">
        <v>60</v>
      </c>
      <c r="T2446">
        <v>1</v>
      </c>
      <c r="U2446">
        <v>3</v>
      </c>
      <c r="V2446">
        <v>36</v>
      </c>
      <c r="W2446">
        <v>3</v>
      </c>
      <c r="X2446">
        <v>2</v>
      </c>
      <c r="Y2446">
        <v>2</v>
      </c>
      <c r="Z2446">
        <v>4078</v>
      </c>
      <c r="AA2446">
        <v>20497</v>
      </c>
      <c r="AB2446">
        <v>0</v>
      </c>
      <c r="AC2446">
        <v>13</v>
      </c>
      <c r="AD2446">
        <v>3</v>
      </c>
      <c r="AE2446">
        <v>1</v>
      </c>
      <c r="AF2446">
        <v>80</v>
      </c>
      <c r="AG2446">
        <v>3</v>
      </c>
      <c r="AH2446">
        <v>4</v>
      </c>
      <c r="AI2446">
        <v>2</v>
      </c>
      <c r="AJ2446">
        <v>3</v>
      </c>
      <c r="AK2446">
        <v>2</v>
      </c>
      <c r="AL2446">
        <v>1</v>
      </c>
      <c r="AM2446">
        <v>2</v>
      </c>
    </row>
    <row r="2447" spans="1:39" x14ac:dyDescent="0.25">
      <c r="A2447" t="s">
        <v>51</v>
      </c>
      <c r="B2447" t="s">
        <v>86</v>
      </c>
      <c r="C2447" t="s">
        <v>41</v>
      </c>
      <c r="D2447" t="s">
        <v>54</v>
      </c>
      <c r="E2447" t="s">
        <v>55</v>
      </c>
      <c r="F2447" t="s">
        <v>44</v>
      </c>
      <c r="G2447" t="s">
        <v>2524</v>
      </c>
      <c r="H2447">
        <v>2854</v>
      </c>
      <c r="I2447" t="s">
        <v>57</v>
      </c>
      <c r="J2447" t="s">
        <v>78</v>
      </c>
      <c r="K2447" t="s">
        <v>59</v>
      </c>
      <c r="L2447" t="s">
        <v>51</v>
      </c>
      <c r="M2447" t="s">
        <v>49</v>
      </c>
      <c r="N2447">
        <v>2</v>
      </c>
      <c r="O2447">
        <v>39</v>
      </c>
      <c r="P2447">
        <v>1</v>
      </c>
      <c r="Q2447">
        <v>1485</v>
      </c>
      <c r="R2447">
        <v>25</v>
      </c>
      <c r="S2447" t="s">
        <v>50</v>
      </c>
      <c r="T2447">
        <v>1</v>
      </c>
      <c r="U2447">
        <v>3</v>
      </c>
      <c r="V2447">
        <v>71</v>
      </c>
      <c r="W2447">
        <v>3</v>
      </c>
      <c r="X2447">
        <v>3</v>
      </c>
      <c r="Y2447">
        <v>3</v>
      </c>
      <c r="Z2447">
        <v>10920</v>
      </c>
      <c r="AA2447">
        <v>3449</v>
      </c>
      <c r="AB2447">
        <v>3</v>
      </c>
      <c r="AC2447">
        <v>21</v>
      </c>
      <c r="AD2447">
        <v>4</v>
      </c>
      <c r="AE2447">
        <v>2</v>
      </c>
      <c r="AF2447">
        <v>80</v>
      </c>
      <c r="AG2447">
        <v>1</v>
      </c>
      <c r="AH2447">
        <v>13</v>
      </c>
      <c r="AI2447">
        <v>3</v>
      </c>
      <c r="AJ2447">
        <v>6</v>
      </c>
      <c r="AK2447">
        <v>4</v>
      </c>
      <c r="AL2447">
        <v>0</v>
      </c>
      <c r="AM2447">
        <v>5</v>
      </c>
    </row>
    <row r="2448" spans="1:39" x14ac:dyDescent="0.25">
      <c r="A2448" t="s">
        <v>51</v>
      </c>
      <c r="B2448" t="s">
        <v>40</v>
      </c>
      <c r="C2448" t="s">
        <v>64</v>
      </c>
      <c r="D2448" t="s">
        <v>54</v>
      </c>
      <c r="E2448" t="s">
        <v>43</v>
      </c>
      <c r="F2448" t="s">
        <v>44</v>
      </c>
      <c r="G2448" t="s">
        <v>2525</v>
      </c>
      <c r="H2448">
        <v>2855</v>
      </c>
      <c r="I2448" t="s">
        <v>57</v>
      </c>
      <c r="J2448" t="s">
        <v>47</v>
      </c>
      <c r="K2448" t="s">
        <v>59</v>
      </c>
      <c r="L2448" t="s">
        <v>51</v>
      </c>
      <c r="M2448" t="s">
        <v>49</v>
      </c>
      <c r="N2448">
        <v>3</v>
      </c>
      <c r="O2448">
        <v>25</v>
      </c>
      <c r="P2448">
        <v>1</v>
      </c>
      <c r="Q2448">
        <v>1372</v>
      </c>
      <c r="R2448">
        <v>18</v>
      </c>
      <c r="S2448" t="s">
        <v>60</v>
      </c>
      <c r="T2448">
        <v>1</v>
      </c>
      <c r="U2448">
        <v>1</v>
      </c>
      <c r="V2448">
        <v>93</v>
      </c>
      <c r="W2448">
        <v>4</v>
      </c>
      <c r="X2448">
        <v>2</v>
      </c>
      <c r="Y2448">
        <v>3</v>
      </c>
      <c r="Z2448">
        <v>6232</v>
      </c>
      <c r="AA2448">
        <v>12477</v>
      </c>
      <c r="AB2448">
        <v>2</v>
      </c>
      <c r="AC2448">
        <v>11</v>
      </c>
      <c r="AD2448">
        <v>3</v>
      </c>
      <c r="AE2448">
        <v>2</v>
      </c>
      <c r="AF2448">
        <v>80</v>
      </c>
      <c r="AG2448">
        <v>0</v>
      </c>
      <c r="AH2448">
        <v>6</v>
      </c>
      <c r="AI2448">
        <v>2</v>
      </c>
      <c r="AJ2448">
        <v>3</v>
      </c>
      <c r="AK2448">
        <v>2</v>
      </c>
      <c r="AL2448">
        <v>1</v>
      </c>
      <c r="AM2448">
        <v>2</v>
      </c>
    </row>
    <row r="2449" spans="1:39" x14ac:dyDescent="0.25">
      <c r="A2449" t="s">
        <v>51</v>
      </c>
      <c r="B2449" t="s">
        <v>52</v>
      </c>
      <c r="C2449" t="s">
        <v>53</v>
      </c>
      <c r="D2449" t="s">
        <v>54</v>
      </c>
      <c r="E2449" t="s">
        <v>55</v>
      </c>
      <c r="F2449" t="s">
        <v>67</v>
      </c>
      <c r="G2449" t="s">
        <v>2526</v>
      </c>
      <c r="H2449">
        <v>2856</v>
      </c>
      <c r="I2449" t="s">
        <v>46</v>
      </c>
      <c r="J2449" t="s">
        <v>76</v>
      </c>
      <c r="K2449" t="s">
        <v>59</v>
      </c>
      <c r="L2449" t="s">
        <v>39</v>
      </c>
      <c r="M2449" t="s">
        <v>49</v>
      </c>
      <c r="N2449">
        <v>3</v>
      </c>
      <c r="O2449">
        <v>52</v>
      </c>
      <c r="P2449">
        <v>1</v>
      </c>
      <c r="Q2449">
        <v>322</v>
      </c>
      <c r="R2449">
        <v>28</v>
      </c>
      <c r="S2449" t="s">
        <v>50</v>
      </c>
      <c r="T2449">
        <v>1</v>
      </c>
      <c r="U2449">
        <v>4</v>
      </c>
      <c r="V2449">
        <v>59</v>
      </c>
      <c r="W2449">
        <v>4</v>
      </c>
      <c r="X2449">
        <v>4</v>
      </c>
      <c r="Y2449">
        <v>3</v>
      </c>
      <c r="Z2449">
        <v>13247</v>
      </c>
      <c r="AA2449">
        <v>9731</v>
      </c>
      <c r="AB2449">
        <v>2</v>
      </c>
      <c r="AC2449">
        <v>11</v>
      </c>
      <c r="AD2449">
        <v>3</v>
      </c>
      <c r="AE2449">
        <v>2</v>
      </c>
      <c r="AF2449">
        <v>80</v>
      </c>
      <c r="AG2449">
        <v>1</v>
      </c>
      <c r="AH2449">
        <v>24</v>
      </c>
      <c r="AI2449">
        <v>2</v>
      </c>
      <c r="AJ2449">
        <v>5</v>
      </c>
      <c r="AK2449">
        <v>3</v>
      </c>
      <c r="AL2449">
        <v>0</v>
      </c>
      <c r="AM2449">
        <v>2</v>
      </c>
    </row>
    <row r="2450" spans="1:39" x14ac:dyDescent="0.25">
      <c r="A2450" t="s">
        <v>51</v>
      </c>
      <c r="B2450" t="s">
        <v>40</v>
      </c>
      <c r="C2450" t="s">
        <v>41</v>
      </c>
      <c r="D2450" t="s">
        <v>54</v>
      </c>
      <c r="E2450" t="s">
        <v>55</v>
      </c>
      <c r="F2450" t="s">
        <v>67</v>
      </c>
      <c r="G2450" t="s">
        <v>2527</v>
      </c>
      <c r="H2450">
        <v>2857</v>
      </c>
      <c r="I2450" t="s">
        <v>46</v>
      </c>
      <c r="J2450" t="s">
        <v>58</v>
      </c>
      <c r="K2450" t="s">
        <v>48</v>
      </c>
      <c r="L2450" t="s">
        <v>39</v>
      </c>
      <c r="M2450" t="s">
        <v>49</v>
      </c>
      <c r="N2450">
        <v>3</v>
      </c>
      <c r="O2450">
        <v>43</v>
      </c>
      <c r="P2450">
        <v>1</v>
      </c>
      <c r="Q2450">
        <v>930</v>
      </c>
      <c r="R2450">
        <v>6</v>
      </c>
      <c r="S2450" t="s">
        <v>72</v>
      </c>
      <c r="T2450">
        <v>1</v>
      </c>
      <c r="U2450">
        <v>1</v>
      </c>
      <c r="V2450">
        <v>73</v>
      </c>
      <c r="W2450">
        <v>2</v>
      </c>
      <c r="X2450">
        <v>2</v>
      </c>
      <c r="Y2450">
        <v>3</v>
      </c>
      <c r="Z2450">
        <v>4081</v>
      </c>
      <c r="AA2450">
        <v>20003</v>
      </c>
      <c r="AB2450">
        <v>1</v>
      </c>
      <c r="AC2450">
        <v>14</v>
      </c>
      <c r="AD2450">
        <v>3</v>
      </c>
      <c r="AE2450">
        <v>1</v>
      </c>
      <c r="AF2450">
        <v>80</v>
      </c>
      <c r="AG2450">
        <v>0</v>
      </c>
      <c r="AH2450">
        <v>20</v>
      </c>
      <c r="AI2450">
        <v>1</v>
      </c>
      <c r="AJ2450">
        <v>20</v>
      </c>
      <c r="AK2450">
        <v>7</v>
      </c>
      <c r="AL2450">
        <v>1</v>
      </c>
      <c r="AM2450">
        <v>8</v>
      </c>
    </row>
    <row r="2451" spans="1:39" x14ac:dyDescent="0.25">
      <c r="A2451" t="s">
        <v>51</v>
      </c>
      <c r="B2451" t="s">
        <v>40</v>
      </c>
      <c r="C2451" t="s">
        <v>64</v>
      </c>
      <c r="D2451" t="s">
        <v>54</v>
      </c>
      <c r="E2451" t="s">
        <v>43</v>
      </c>
      <c r="F2451" t="s">
        <v>101</v>
      </c>
      <c r="G2451" t="s">
        <v>2528</v>
      </c>
      <c r="H2451">
        <v>2858</v>
      </c>
      <c r="I2451" t="s">
        <v>46</v>
      </c>
      <c r="J2451" t="s">
        <v>47</v>
      </c>
      <c r="K2451" t="s">
        <v>59</v>
      </c>
      <c r="L2451" t="s">
        <v>39</v>
      </c>
      <c r="M2451" t="s">
        <v>49</v>
      </c>
      <c r="N2451">
        <v>3</v>
      </c>
      <c r="O2451">
        <v>27</v>
      </c>
      <c r="P2451">
        <v>1</v>
      </c>
      <c r="Q2451">
        <v>205</v>
      </c>
      <c r="R2451">
        <v>10</v>
      </c>
      <c r="S2451" t="s">
        <v>72</v>
      </c>
      <c r="T2451">
        <v>1</v>
      </c>
      <c r="U2451">
        <v>4</v>
      </c>
      <c r="V2451">
        <v>98</v>
      </c>
      <c r="W2451">
        <v>2</v>
      </c>
      <c r="X2451">
        <v>2</v>
      </c>
      <c r="Y2451">
        <v>4</v>
      </c>
      <c r="Z2451">
        <v>5769</v>
      </c>
      <c r="AA2451">
        <v>7100</v>
      </c>
      <c r="AB2451">
        <v>1</v>
      </c>
      <c r="AC2451">
        <v>11</v>
      </c>
      <c r="AD2451">
        <v>3</v>
      </c>
      <c r="AE2451">
        <v>4</v>
      </c>
      <c r="AF2451">
        <v>80</v>
      </c>
      <c r="AG2451">
        <v>0</v>
      </c>
      <c r="AH2451">
        <v>6</v>
      </c>
      <c r="AI2451">
        <v>3</v>
      </c>
      <c r="AJ2451">
        <v>6</v>
      </c>
      <c r="AK2451">
        <v>2</v>
      </c>
      <c r="AL2451">
        <v>4</v>
      </c>
      <c r="AM2451">
        <v>4</v>
      </c>
    </row>
    <row r="2452" spans="1:39" x14ac:dyDescent="0.25">
      <c r="A2452" t="s">
        <v>39</v>
      </c>
      <c r="B2452" t="s">
        <v>40</v>
      </c>
      <c r="C2452" t="s">
        <v>64</v>
      </c>
      <c r="D2452" t="s">
        <v>42</v>
      </c>
      <c r="E2452" t="s">
        <v>55</v>
      </c>
      <c r="F2452" t="s">
        <v>44</v>
      </c>
      <c r="G2452" t="s">
        <v>2529</v>
      </c>
      <c r="H2452">
        <v>2859</v>
      </c>
      <c r="I2452" t="s">
        <v>46</v>
      </c>
      <c r="J2452" t="s">
        <v>58</v>
      </c>
      <c r="K2452" t="s">
        <v>48</v>
      </c>
      <c r="L2452" t="s">
        <v>39</v>
      </c>
      <c r="M2452" t="s">
        <v>49</v>
      </c>
      <c r="N2452">
        <v>2</v>
      </c>
      <c r="O2452">
        <v>27</v>
      </c>
      <c r="P2452">
        <v>0</v>
      </c>
      <c r="Q2452">
        <v>135</v>
      </c>
      <c r="R2452">
        <v>17</v>
      </c>
      <c r="S2452" t="s">
        <v>66</v>
      </c>
      <c r="T2452">
        <v>1</v>
      </c>
      <c r="U2452">
        <v>4</v>
      </c>
      <c r="V2452">
        <v>51</v>
      </c>
      <c r="W2452">
        <v>3</v>
      </c>
      <c r="X2452">
        <v>1</v>
      </c>
      <c r="Y2452">
        <v>3</v>
      </c>
      <c r="Z2452">
        <v>2394</v>
      </c>
      <c r="AA2452">
        <v>25681</v>
      </c>
      <c r="AB2452">
        <v>1</v>
      </c>
      <c r="AC2452">
        <v>13</v>
      </c>
      <c r="AD2452">
        <v>3</v>
      </c>
      <c r="AE2452">
        <v>4</v>
      </c>
      <c r="AF2452">
        <v>80</v>
      </c>
      <c r="AG2452">
        <v>0</v>
      </c>
      <c r="AH2452">
        <v>8</v>
      </c>
      <c r="AI2452">
        <v>3</v>
      </c>
      <c r="AJ2452">
        <v>8</v>
      </c>
      <c r="AK2452">
        <v>2</v>
      </c>
      <c r="AL2452">
        <v>7</v>
      </c>
      <c r="AM2452">
        <v>7</v>
      </c>
    </row>
    <row r="2453" spans="1:39" x14ac:dyDescent="0.25">
      <c r="A2453" t="s">
        <v>51</v>
      </c>
      <c r="B2453" t="s">
        <v>40</v>
      </c>
      <c r="C2453" t="s">
        <v>64</v>
      </c>
      <c r="D2453" t="s">
        <v>54</v>
      </c>
      <c r="E2453" t="s">
        <v>55</v>
      </c>
      <c r="F2453" t="s">
        <v>67</v>
      </c>
      <c r="G2453" t="s">
        <v>2530</v>
      </c>
      <c r="H2453">
        <v>2860</v>
      </c>
      <c r="I2453" t="s">
        <v>57</v>
      </c>
      <c r="J2453" t="s">
        <v>58</v>
      </c>
      <c r="K2453" t="s">
        <v>48</v>
      </c>
      <c r="L2453" t="s">
        <v>51</v>
      </c>
      <c r="M2453" t="s">
        <v>49</v>
      </c>
      <c r="N2453">
        <v>2</v>
      </c>
      <c r="O2453">
        <v>26</v>
      </c>
      <c r="P2453">
        <v>1</v>
      </c>
      <c r="Q2453">
        <v>683</v>
      </c>
      <c r="R2453">
        <v>2</v>
      </c>
      <c r="S2453" t="s">
        <v>60</v>
      </c>
      <c r="T2453">
        <v>1</v>
      </c>
      <c r="U2453">
        <v>1</v>
      </c>
      <c r="V2453">
        <v>36</v>
      </c>
      <c r="W2453">
        <v>2</v>
      </c>
      <c r="X2453">
        <v>1</v>
      </c>
      <c r="Y2453">
        <v>4</v>
      </c>
      <c r="Z2453">
        <v>3904</v>
      </c>
      <c r="AA2453">
        <v>4050</v>
      </c>
      <c r="AB2453">
        <v>0</v>
      </c>
      <c r="AC2453">
        <v>12</v>
      </c>
      <c r="AD2453">
        <v>3</v>
      </c>
      <c r="AE2453">
        <v>4</v>
      </c>
      <c r="AF2453">
        <v>80</v>
      </c>
      <c r="AG2453">
        <v>0</v>
      </c>
      <c r="AH2453">
        <v>5</v>
      </c>
      <c r="AI2453">
        <v>3</v>
      </c>
      <c r="AJ2453">
        <v>4</v>
      </c>
      <c r="AK2453">
        <v>3</v>
      </c>
      <c r="AL2453">
        <v>1</v>
      </c>
      <c r="AM2453">
        <v>1</v>
      </c>
    </row>
    <row r="2454" spans="1:39" x14ac:dyDescent="0.25">
      <c r="A2454" t="s">
        <v>51</v>
      </c>
      <c r="B2454" t="s">
        <v>40</v>
      </c>
      <c r="C2454" t="s">
        <v>41</v>
      </c>
      <c r="D2454" t="s">
        <v>54</v>
      </c>
      <c r="E2454" t="s">
        <v>156</v>
      </c>
      <c r="F2454" t="s">
        <v>158</v>
      </c>
      <c r="G2454" t="s">
        <v>2531</v>
      </c>
      <c r="H2454">
        <v>2861</v>
      </c>
      <c r="I2454" t="s">
        <v>46</v>
      </c>
      <c r="J2454" t="s">
        <v>90</v>
      </c>
      <c r="K2454" t="s">
        <v>59</v>
      </c>
      <c r="L2454" t="s">
        <v>51</v>
      </c>
      <c r="M2454" t="s">
        <v>49</v>
      </c>
      <c r="N2454">
        <v>5</v>
      </c>
      <c r="O2454">
        <v>42</v>
      </c>
      <c r="P2454">
        <v>1</v>
      </c>
      <c r="Q2454">
        <v>1147</v>
      </c>
      <c r="R2454">
        <v>10</v>
      </c>
      <c r="S2454" t="s">
        <v>72</v>
      </c>
      <c r="T2454">
        <v>1</v>
      </c>
      <c r="U2454">
        <v>3</v>
      </c>
      <c r="V2454">
        <v>31</v>
      </c>
      <c r="W2454">
        <v>3</v>
      </c>
      <c r="X2454">
        <v>4</v>
      </c>
      <c r="Y2454">
        <v>1</v>
      </c>
      <c r="Z2454">
        <v>16799</v>
      </c>
      <c r="AA2454">
        <v>16616</v>
      </c>
      <c r="AB2454">
        <v>0</v>
      </c>
      <c r="AC2454">
        <v>14</v>
      </c>
      <c r="AD2454">
        <v>3</v>
      </c>
      <c r="AE2454">
        <v>3</v>
      </c>
      <c r="AF2454">
        <v>80</v>
      </c>
      <c r="AG2454">
        <v>1</v>
      </c>
      <c r="AH2454">
        <v>21</v>
      </c>
      <c r="AI2454">
        <v>3</v>
      </c>
      <c r="AJ2454">
        <v>20</v>
      </c>
      <c r="AK2454">
        <v>7</v>
      </c>
      <c r="AL2454">
        <v>0</v>
      </c>
      <c r="AM2454">
        <v>9</v>
      </c>
    </row>
    <row r="2455" spans="1:39" x14ac:dyDescent="0.25">
      <c r="A2455" t="s">
        <v>51</v>
      </c>
      <c r="B2455" t="s">
        <v>86</v>
      </c>
      <c r="C2455" t="s">
        <v>64</v>
      </c>
      <c r="D2455" t="s">
        <v>54</v>
      </c>
      <c r="E2455" t="s">
        <v>55</v>
      </c>
      <c r="F2455" t="s">
        <v>67</v>
      </c>
      <c r="G2455" t="s">
        <v>2532</v>
      </c>
      <c r="H2455">
        <v>2862</v>
      </c>
      <c r="I2455" t="s">
        <v>46</v>
      </c>
      <c r="J2455" t="s">
        <v>78</v>
      </c>
      <c r="K2455" t="s">
        <v>74</v>
      </c>
      <c r="L2455" t="s">
        <v>51</v>
      </c>
      <c r="M2455" t="s">
        <v>49</v>
      </c>
      <c r="N2455">
        <v>6</v>
      </c>
      <c r="O2455">
        <v>32</v>
      </c>
      <c r="P2455">
        <v>1</v>
      </c>
      <c r="Q2455">
        <v>1146</v>
      </c>
      <c r="R2455">
        <v>15</v>
      </c>
      <c r="S2455" t="s">
        <v>66</v>
      </c>
      <c r="T2455">
        <v>1</v>
      </c>
      <c r="U2455">
        <v>3</v>
      </c>
      <c r="V2455">
        <v>34</v>
      </c>
      <c r="W2455">
        <v>3</v>
      </c>
      <c r="X2455">
        <v>2</v>
      </c>
      <c r="Y2455">
        <v>4</v>
      </c>
      <c r="Z2455">
        <v>6667</v>
      </c>
      <c r="AA2455">
        <v>16542</v>
      </c>
      <c r="AB2455">
        <v>5</v>
      </c>
      <c r="AC2455">
        <v>18</v>
      </c>
      <c r="AD2455">
        <v>3</v>
      </c>
      <c r="AE2455">
        <v>2</v>
      </c>
      <c r="AF2455">
        <v>80</v>
      </c>
      <c r="AG2455">
        <v>1</v>
      </c>
      <c r="AH2455">
        <v>9</v>
      </c>
      <c r="AI2455">
        <v>3</v>
      </c>
      <c r="AJ2455">
        <v>5</v>
      </c>
      <c r="AK2455">
        <v>1</v>
      </c>
      <c r="AL2455">
        <v>1</v>
      </c>
      <c r="AM2455">
        <v>2</v>
      </c>
    </row>
    <row r="2456" spans="1:39" x14ac:dyDescent="0.25">
      <c r="A2456" t="s">
        <v>51</v>
      </c>
      <c r="B2456" t="s">
        <v>86</v>
      </c>
      <c r="C2456" t="s">
        <v>41</v>
      </c>
      <c r="D2456" t="s">
        <v>54</v>
      </c>
      <c r="E2456" t="s">
        <v>55</v>
      </c>
      <c r="F2456" t="s">
        <v>67</v>
      </c>
      <c r="G2456" t="s">
        <v>2533</v>
      </c>
      <c r="H2456">
        <v>2863</v>
      </c>
      <c r="I2456" t="s">
        <v>46</v>
      </c>
      <c r="J2456" t="s">
        <v>76</v>
      </c>
      <c r="K2456" t="s">
        <v>59</v>
      </c>
      <c r="L2456" t="s">
        <v>51</v>
      </c>
      <c r="M2456" t="s">
        <v>49</v>
      </c>
      <c r="N2456">
        <v>6</v>
      </c>
      <c r="O2456">
        <v>36</v>
      </c>
      <c r="P2456">
        <v>1</v>
      </c>
      <c r="Q2456">
        <v>894</v>
      </c>
      <c r="R2456">
        <v>1</v>
      </c>
      <c r="S2456" t="s">
        <v>66</v>
      </c>
      <c r="T2456">
        <v>1</v>
      </c>
      <c r="U2456">
        <v>4</v>
      </c>
      <c r="V2456">
        <v>33</v>
      </c>
      <c r="W2456">
        <v>2</v>
      </c>
      <c r="X2456">
        <v>2</v>
      </c>
      <c r="Y2456">
        <v>3</v>
      </c>
      <c r="Z2456">
        <v>4374</v>
      </c>
      <c r="AA2456">
        <v>15411</v>
      </c>
      <c r="AB2456">
        <v>0</v>
      </c>
      <c r="AC2456">
        <v>15</v>
      </c>
      <c r="AD2456">
        <v>3</v>
      </c>
      <c r="AE2456">
        <v>3</v>
      </c>
      <c r="AF2456">
        <v>80</v>
      </c>
      <c r="AG2456">
        <v>0</v>
      </c>
      <c r="AH2456">
        <v>4</v>
      </c>
      <c r="AI2456">
        <v>3</v>
      </c>
      <c r="AJ2456">
        <v>3</v>
      </c>
      <c r="AK2456">
        <v>2</v>
      </c>
      <c r="AL2456">
        <v>1</v>
      </c>
      <c r="AM2456">
        <v>2</v>
      </c>
    </row>
    <row r="2457" spans="1:39" x14ac:dyDescent="0.25">
      <c r="A2457" t="s">
        <v>51</v>
      </c>
      <c r="B2457" t="s">
        <v>86</v>
      </c>
      <c r="C2457" t="s">
        <v>41</v>
      </c>
      <c r="D2457" t="s">
        <v>54</v>
      </c>
      <c r="E2457" t="s">
        <v>55</v>
      </c>
      <c r="F2457" t="s">
        <v>44</v>
      </c>
      <c r="G2457" t="s">
        <v>2534</v>
      </c>
      <c r="H2457">
        <v>2864</v>
      </c>
      <c r="I2457" t="s">
        <v>46</v>
      </c>
      <c r="J2457" t="s">
        <v>78</v>
      </c>
      <c r="K2457" t="s">
        <v>59</v>
      </c>
      <c r="L2457" t="s">
        <v>51</v>
      </c>
      <c r="M2457" t="s">
        <v>49</v>
      </c>
      <c r="N2457">
        <v>5</v>
      </c>
      <c r="O2457">
        <v>35</v>
      </c>
      <c r="P2457">
        <v>1</v>
      </c>
      <c r="Q2457">
        <v>208</v>
      </c>
      <c r="R2457">
        <v>8</v>
      </c>
      <c r="S2457" t="s">
        <v>66</v>
      </c>
      <c r="T2457">
        <v>1</v>
      </c>
      <c r="U2457">
        <v>3</v>
      </c>
      <c r="V2457">
        <v>52</v>
      </c>
      <c r="W2457">
        <v>3</v>
      </c>
      <c r="X2457">
        <v>2</v>
      </c>
      <c r="Y2457">
        <v>3</v>
      </c>
      <c r="Z2457">
        <v>4148</v>
      </c>
      <c r="AA2457">
        <v>12250</v>
      </c>
      <c r="AB2457">
        <v>1</v>
      </c>
      <c r="AC2457">
        <v>12</v>
      </c>
      <c r="AD2457">
        <v>3</v>
      </c>
      <c r="AE2457">
        <v>4</v>
      </c>
      <c r="AF2457">
        <v>80</v>
      </c>
      <c r="AG2457">
        <v>1</v>
      </c>
      <c r="AH2457">
        <v>15</v>
      </c>
      <c r="AI2457">
        <v>3</v>
      </c>
      <c r="AJ2457">
        <v>14</v>
      </c>
      <c r="AK2457">
        <v>11</v>
      </c>
      <c r="AL2457">
        <v>2</v>
      </c>
      <c r="AM2457">
        <v>9</v>
      </c>
    </row>
    <row r="2458" spans="1:39" x14ac:dyDescent="0.25">
      <c r="A2458" t="s">
        <v>51</v>
      </c>
      <c r="B2458" t="s">
        <v>86</v>
      </c>
      <c r="C2458" t="s">
        <v>53</v>
      </c>
      <c r="D2458" t="s">
        <v>54</v>
      </c>
      <c r="E2458" t="s">
        <v>55</v>
      </c>
      <c r="F2458" t="s">
        <v>67</v>
      </c>
      <c r="G2458" t="s">
        <v>2535</v>
      </c>
      <c r="H2458">
        <v>2865</v>
      </c>
      <c r="I2458" t="s">
        <v>46</v>
      </c>
      <c r="J2458" t="s">
        <v>96</v>
      </c>
      <c r="K2458" t="s">
        <v>59</v>
      </c>
      <c r="L2458" t="s">
        <v>51</v>
      </c>
      <c r="M2458" t="s">
        <v>49</v>
      </c>
      <c r="N2458">
        <v>3</v>
      </c>
      <c r="O2458">
        <v>47</v>
      </c>
      <c r="P2458">
        <v>1</v>
      </c>
      <c r="Q2458">
        <v>1162</v>
      </c>
      <c r="R2458">
        <v>1</v>
      </c>
      <c r="S2458" t="s">
        <v>60</v>
      </c>
      <c r="T2458">
        <v>1</v>
      </c>
      <c r="U2458">
        <v>3</v>
      </c>
      <c r="V2458">
        <v>98</v>
      </c>
      <c r="W2458">
        <v>3</v>
      </c>
      <c r="X2458">
        <v>3</v>
      </c>
      <c r="Y2458">
        <v>2</v>
      </c>
      <c r="Z2458">
        <v>11957</v>
      </c>
      <c r="AA2458">
        <v>17231</v>
      </c>
      <c r="AB2458">
        <v>0</v>
      </c>
      <c r="AC2458">
        <v>18</v>
      </c>
      <c r="AD2458">
        <v>3</v>
      </c>
      <c r="AE2458">
        <v>1</v>
      </c>
      <c r="AF2458">
        <v>80</v>
      </c>
      <c r="AG2458">
        <v>2</v>
      </c>
      <c r="AH2458">
        <v>14</v>
      </c>
      <c r="AI2458">
        <v>1</v>
      </c>
      <c r="AJ2458">
        <v>13</v>
      </c>
      <c r="AK2458">
        <v>8</v>
      </c>
      <c r="AL2458">
        <v>5</v>
      </c>
      <c r="AM2458">
        <v>12</v>
      </c>
    </row>
    <row r="2459" spans="1:39" x14ac:dyDescent="0.25">
      <c r="A2459" t="s">
        <v>51</v>
      </c>
      <c r="B2459" t="s">
        <v>86</v>
      </c>
      <c r="C2459" t="s">
        <v>87</v>
      </c>
      <c r="D2459" t="s">
        <v>54</v>
      </c>
      <c r="E2459" t="s">
        <v>55</v>
      </c>
      <c r="F2459" t="s">
        <v>67</v>
      </c>
      <c r="G2459" t="s">
        <v>2536</v>
      </c>
      <c r="H2459">
        <v>2866</v>
      </c>
      <c r="I2459" t="s">
        <v>46</v>
      </c>
      <c r="J2459" t="s">
        <v>58</v>
      </c>
      <c r="K2459" t="s">
        <v>48</v>
      </c>
      <c r="L2459" t="s">
        <v>51</v>
      </c>
      <c r="M2459" t="s">
        <v>49</v>
      </c>
      <c r="N2459">
        <v>4</v>
      </c>
      <c r="O2459">
        <v>18</v>
      </c>
      <c r="P2459">
        <v>1</v>
      </c>
      <c r="Q2459">
        <v>1431</v>
      </c>
      <c r="R2459">
        <v>14</v>
      </c>
      <c r="S2459" t="s">
        <v>72</v>
      </c>
      <c r="T2459">
        <v>1</v>
      </c>
      <c r="U2459">
        <v>2</v>
      </c>
      <c r="V2459">
        <v>33</v>
      </c>
      <c r="W2459">
        <v>3</v>
      </c>
      <c r="X2459">
        <v>1</v>
      </c>
      <c r="Y2459">
        <v>3</v>
      </c>
      <c r="Z2459">
        <v>1514</v>
      </c>
      <c r="AA2459">
        <v>8018</v>
      </c>
      <c r="AB2459">
        <v>1</v>
      </c>
      <c r="AC2459">
        <v>16</v>
      </c>
      <c r="AD2459">
        <v>3</v>
      </c>
      <c r="AE2459">
        <v>3</v>
      </c>
      <c r="AF2459">
        <v>80</v>
      </c>
      <c r="AG2459">
        <v>0</v>
      </c>
      <c r="AH2459">
        <v>0</v>
      </c>
      <c r="AI2459">
        <v>1</v>
      </c>
      <c r="AJ2459">
        <v>0</v>
      </c>
      <c r="AK2459">
        <v>0</v>
      </c>
      <c r="AL2459">
        <v>0</v>
      </c>
      <c r="AM2459">
        <v>0</v>
      </c>
    </row>
    <row r="2460" spans="1:39" x14ac:dyDescent="0.25">
      <c r="A2460" t="s">
        <v>51</v>
      </c>
      <c r="B2460" t="s">
        <v>86</v>
      </c>
      <c r="C2460" t="s">
        <v>41</v>
      </c>
      <c r="D2460" t="s">
        <v>54</v>
      </c>
      <c r="E2460" t="s">
        <v>43</v>
      </c>
      <c r="F2460" t="s">
        <v>44</v>
      </c>
      <c r="G2460" t="s">
        <v>2537</v>
      </c>
      <c r="H2460">
        <v>2867</v>
      </c>
      <c r="I2460" t="s">
        <v>46</v>
      </c>
      <c r="J2460" t="s">
        <v>47</v>
      </c>
      <c r="K2460" t="s">
        <v>59</v>
      </c>
      <c r="L2460" t="s">
        <v>51</v>
      </c>
      <c r="M2460" t="s">
        <v>49</v>
      </c>
      <c r="N2460">
        <v>1</v>
      </c>
      <c r="O2460">
        <v>39</v>
      </c>
      <c r="P2460">
        <v>1</v>
      </c>
      <c r="Q2460">
        <v>1251</v>
      </c>
      <c r="R2460">
        <v>21</v>
      </c>
      <c r="S2460" t="s">
        <v>66</v>
      </c>
      <c r="T2460">
        <v>1</v>
      </c>
      <c r="U2460">
        <v>1</v>
      </c>
      <c r="V2460">
        <v>32</v>
      </c>
      <c r="W2460">
        <v>1</v>
      </c>
      <c r="X2460">
        <v>2</v>
      </c>
      <c r="Y2460">
        <v>3</v>
      </c>
      <c r="Z2460">
        <v>5736</v>
      </c>
      <c r="AA2460">
        <v>3987</v>
      </c>
      <c r="AB2460">
        <v>6</v>
      </c>
      <c r="AC2460">
        <v>19</v>
      </c>
      <c r="AD2460">
        <v>3</v>
      </c>
      <c r="AE2460">
        <v>3</v>
      </c>
      <c r="AF2460">
        <v>80</v>
      </c>
      <c r="AG2460">
        <v>1</v>
      </c>
      <c r="AH2460">
        <v>10</v>
      </c>
      <c r="AI2460">
        <v>3</v>
      </c>
      <c r="AJ2460">
        <v>3</v>
      </c>
      <c r="AK2460">
        <v>2</v>
      </c>
      <c r="AL2460">
        <v>1</v>
      </c>
      <c r="AM2460">
        <v>2</v>
      </c>
    </row>
    <row r="2461" spans="1:39" x14ac:dyDescent="0.25">
      <c r="A2461" t="s">
        <v>51</v>
      </c>
      <c r="B2461" t="s">
        <v>86</v>
      </c>
      <c r="C2461" t="s">
        <v>87</v>
      </c>
      <c r="D2461" t="s">
        <v>54</v>
      </c>
      <c r="E2461" t="s">
        <v>43</v>
      </c>
      <c r="F2461" t="s">
        <v>44</v>
      </c>
      <c r="G2461" t="s">
        <v>2538</v>
      </c>
      <c r="H2461">
        <v>2868</v>
      </c>
      <c r="I2461" t="s">
        <v>46</v>
      </c>
      <c r="J2461" t="s">
        <v>94</v>
      </c>
      <c r="K2461" t="s">
        <v>59</v>
      </c>
      <c r="L2461" t="s">
        <v>51</v>
      </c>
      <c r="M2461" t="s">
        <v>49</v>
      </c>
      <c r="N2461">
        <v>2</v>
      </c>
      <c r="O2461">
        <v>24</v>
      </c>
      <c r="P2461">
        <v>1</v>
      </c>
      <c r="Q2461">
        <v>830</v>
      </c>
      <c r="R2461">
        <v>13</v>
      </c>
      <c r="S2461" t="s">
        <v>50</v>
      </c>
      <c r="T2461">
        <v>1</v>
      </c>
      <c r="U2461">
        <v>4</v>
      </c>
      <c r="V2461">
        <v>78</v>
      </c>
      <c r="W2461">
        <v>3</v>
      </c>
      <c r="X2461">
        <v>1</v>
      </c>
      <c r="Y2461">
        <v>2</v>
      </c>
      <c r="Z2461">
        <v>2033</v>
      </c>
      <c r="AA2461">
        <v>7103</v>
      </c>
      <c r="AB2461">
        <v>1</v>
      </c>
      <c r="AC2461">
        <v>13</v>
      </c>
      <c r="AD2461">
        <v>3</v>
      </c>
      <c r="AE2461">
        <v>3</v>
      </c>
      <c r="AF2461">
        <v>80</v>
      </c>
      <c r="AG2461">
        <v>1</v>
      </c>
      <c r="AH2461">
        <v>1</v>
      </c>
      <c r="AI2461">
        <v>3</v>
      </c>
      <c r="AJ2461">
        <v>1</v>
      </c>
      <c r="AK2461">
        <v>0</v>
      </c>
      <c r="AL2461">
        <v>0</v>
      </c>
      <c r="AM2461">
        <v>0</v>
      </c>
    </row>
    <row r="2462" spans="1:39" x14ac:dyDescent="0.25">
      <c r="A2462" t="s">
        <v>51</v>
      </c>
      <c r="B2462" t="s">
        <v>86</v>
      </c>
      <c r="C2462" t="s">
        <v>64</v>
      </c>
      <c r="D2462" t="s">
        <v>54</v>
      </c>
      <c r="E2462" t="s">
        <v>43</v>
      </c>
      <c r="F2462" t="s">
        <v>101</v>
      </c>
      <c r="G2462" t="s">
        <v>2539</v>
      </c>
      <c r="H2462">
        <v>2869</v>
      </c>
      <c r="I2462" t="s">
        <v>46</v>
      </c>
      <c r="J2462" t="s">
        <v>47</v>
      </c>
      <c r="K2462" t="s">
        <v>48</v>
      </c>
      <c r="L2462" t="s">
        <v>51</v>
      </c>
      <c r="M2462" t="s">
        <v>49</v>
      </c>
      <c r="N2462">
        <v>2</v>
      </c>
      <c r="O2462">
        <v>33</v>
      </c>
      <c r="P2462">
        <v>1</v>
      </c>
      <c r="Q2462">
        <v>1283</v>
      </c>
      <c r="R2462">
        <v>2</v>
      </c>
      <c r="S2462" t="s">
        <v>72</v>
      </c>
      <c r="T2462">
        <v>1</v>
      </c>
      <c r="U2462">
        <v>4</v>
      </c>
      <c r="V2462">
        <v>62</v>
      </c>
      <c r="W2462">
        <v>3</v>
      </c>
      <c r="X2462">
        <v>2</v>
      </c>
      <c r="Y2462">
        <v>2</v>
      </c>
      <c r="Z2462">
        <v>5147</v>
      </c>
      <c r="AA2462">
        <v>10697</v>
      </c>
      <c r="AB2462">
        <v>8</v>
      </c>
      <c r="AC2462">
        <v>15</v>
      </c>
      <c r="AD2462">
        <v>3</v>
      </c>
      <c r="AE2462">
        <v>4</v>
      </c>
      <c r="AF2462">
        <v>80</v>
      </c>
      <c r="AG2462">
        <v>0</v>
      </c>
      <c r="AH2462">
        <v>13</v>
      </c>
      <c r="AI2462">
        <v>2</v>
      </c>
      <c r="AJ2462">
        <v>11</v>
      </c>
      <c r="AK2462">
        <v>7</v>
      </c>
      <c r="AL2462">
        <v>1</v>
      </c>
      <c r="AM2462">
        <v>7</v>
      </c>
    </row>
    <row r="2463" spans="1:39" x14ac:dyDescent="0.25">
      <c r="A2463" t="s">
        <v>51</v>
      </c>
      <c r="B2463" t="s">
        <v>52</v>
      </c>
      <c r="C2463" t="s">
        <v>53</v>
      </c>
      <c r="D2463" t="s">
        <v>54</v>
      </c>
      <c r="E2463" t="s">
        <v>55</v>
      </c>
      <c r="F2463" t="s">
        <v>67</v>
      </c>
      <c r="G2463" t="s">
        <v>2540</v>
      </c>
      <c r="H2463">
        <v>2870</v>
      </c>
      <c r="I2463" t="s">
        <v>46</v>
      </c>
      <c r="J2463" t="s">
        <v>90</v>
      </c>
      <c r="K2463" t="s">
        <v>74</v>
      </c>
      <c r="L2463" t="s">
        <v>51</v>
      </c>
      <c r="M2463" t="s">
        <v>49</v>
      </c>
      <c r="N2463">
        <v>3</v>
      </c>
      <c r="O2463">
        <v>48</v>
      </c>
      <c r="P2463">
        <v>1</v>
      </c>
      <c r="Q2463">
        <v>117</v>
      </c>
      <c r="R2463">
        <v>22</v>
      </c>
      <c r="S2463" t="s">
        <v>72</v>
      </c>
      <c r="T2463">
        <v>1</v>
      </c>
      <c r="U2463">
        <v>4</v>
      </c>
      <c r="V2463">
        <v>58</v>
      </c>
      <c r="W2463">
        <v>3</v>
      </c>
      <c r="X2463">
        <v>4</v>
      </c>
      <c r="Y2463">
        <v>4</v>
      </c>
      <c r="Z2463">
        <v>17174</v>
      </c>
      <c r="AA2463">
        <v>2437</v>
      </c>
      <c r="AB2463">
        <v>3</v>
      </c>
      <c r="AC2463">
        <v>11</v>
      </c>
      <c r="AD2463">
        <v>3</v>
      </c>
      <c r="AE2463">
        <v>2</v>
      </c>
      <c r="AF2463">
        <v>80</v>
      </c>
      <c r="AG2463">
        <v>1</v>
      </c>
      <c r="AH2463">
        <v>24</v>
      </c>
      <c r="AI2463">
        <v>3</v>
      </c>
      <c r="AJ2463">
        <v>22</v>
      </c>
      <c r="AK2463">
        <v>17</v>
      </c>
      <c r="AL2463">
        <v>4</v>
      </c>
      <c r="AM2463">
        <v>7</v>
      </c>
    </row>
    <row r="2464" spans="1:39" x14ac:dyDescent="0.25">
      <c r="A2464" t="s">
        <v>51</v>
      </c>
      <c r="B2464" t="s">
        <v>52</v>
      </c>
      <c r="C2464" t="s">
        <v>41</v>
      </c>
      <c r="D2464" t="s">
        <v>54</v>
      </c>
      <c r="E2464" t="s">
        <v>55</v>
      </c>
      <c r="F2464" t="s">
        <v>44</v>
      </c>
      <c r="G2464" t="s">
        <v>2541</v>
      </c>
      <c r="H2464">
        <v>2871</v>
      </c>
      <c r="I2464" t="s">
        <v>46</v>
      </c>
      <c r="J2464" t="s">
        <v>76</v>
      </c>
      <c r="K2464" t="s">
        <v>74</v>
      </c>
      <c r="L2464" t="s">
        <v>51</v>
      </c>
      <c r="M2464" t="s">
        <v>49</v>
      </c>
      <c r="N2464">
        <v>3</v>
      </c>
      <c r="O2464">
        <v>36</v>
      </c>
      <c r="P2464">
        <v>1</v>
      </c>
      <c r="Q2464">
        <v>688</v>
      </c>
      <c r="R2464">
        <v>4</v>
      </c>
      <c r="S2464" t="s">
        <v>50</v>
      </c>
      <c r="T2464">
        <v>1</v>
      </c>
      <c r="U2464">
        <v>4</v>
      </c>
      <c r="V2464">
        <v>97</v>
      </c>
      <c r="W2464">
        <v>3</v>
      </c>
      <c r="X2464">
        <v>2</v>
      </c>
      <c r="Y2464">
        <v>2</v>
      </c>
      <c r="Z2464">
        <v>5131</v>
      </c>
      <c r="AA2464">
        <v>9192</v>
      </c>
      <c r="AB2464">
        <v>7</v>
      </c>
      <c r="AC2464">
        <v>13</v>
      </c>
      <c r="AD2464">
        <v>3</v>
      </c>
      <c r="AE2464">
        <v>2</v>
      </c>
      <c r="AF2464">
        <v>80</v>
      </c>
      <c r="AG2464">
        <v>3</v>
      </c>
      <c r="AH2464">
        <v>18</v>
      </c>
      <c r="AI2464">
        <v>3</v>
      </c>
      <c r="AJ2464">
        <v>4</v>
      </c>
      <c r="AK2464">
        <v>2</v>
      </c>
      <c r="AL2464">
        <v>0</v>
      </c>
      <c r="AM2464">
        <v>2</v>
      </c>
    </row>
    <row r="2465" spans="1:39" x14ac:dyDescent="0.25">
      <c r="A2465" t="s">
        <v>51</v>
      </c>
      <c r="B2465" t="s">
        <v>52</v>
      </c>
      <c r="C2465" t="s">
        <v>41</v>
      </c>
      <c r="D2465" t="s">
        <v>54</v>
      </c>
      <c r="E2465" t="s">
        <v>55</v>
      </c>
      <c r="F2465" t="s">
        <v>67</v>
      </c>
      <c r="G2465" t="s">
        <v>2542</v>
      </c>
      <c r="H2465">
        <v>2872</v>
      </c>
      <c r="I2465" t="s">
        <v>46</v>
      </c>
      <c r="J2465" t="s">
        <v>63</v>
      </c>
      <c r="K2465" t="s">
        <v>59</v>
      </c>
      <c r="L2465" t="s">
        <v>51</v>
      </c>
      <c r="M2465" t="s">
        <v>49</v>
      </c>
      <c r="N2465">
        <v>4</v>
      </c>
      <c r="O2465">
        <v>38</v>
      </c>
      <c r="P2465">
        <v>1</v>
      </c>
      <c r="Q2465">
        <v>594</v>
      </c>
      <c r="R2465">
        <v>2</v>
      </c>
      <c r="S2465" t="s">
        <v>50</v>
      </c>
      <c r="T2465">
        <v>1</v>
      </c>
      <c r="U2465">
        <v>3</v>
      </c>
      <c r="V2465">
        <v>75</v>
      </c>
      <c r="W2465">
        <v>2</v>
      </c>
      <c r="X2465">
        <v>1</v>
      </c>
      <c r="Y2465">
        <v>2</v>
      </c>
      <c r="Z2465">
        <v>2468</v>
      </c>
      <c r="AA2465">
        <v>15963</v>
      </c>
      <c r="AB2465">
        <v>4</v>
      </c>
      <c r="AC2465">
        <v>14</v>
      </c>
      <c r="AD2465">
        <v>3</v>
      </c>
      <c r="AE2465">
        <v>2</v>
      </c>
      <c r="AF2465">
        <v>80</v>
      </c>
      <c r="AG2465">
        <v>1</v>
      </c>
      <c r="AH2465">
        <v>9</v>
      </c>
      <c r="AI2465">
        <v>2</v>
      </c>
      <c r="AJ2465">
        <v>6</v>
      </c>
      <c r="AK2465">
        <v>1</v>
      </c>
      <c r="AL2465">
        <v>0</v>
      </c>
      <c r="AM2465">
        <v>5</v>
      </c>
    </row>
    <row r="2466" spans="1:39" x14ac:dyDescent="0.25">
      <c r="A2466" t="s">
        <v>51</v>
      </c>
      <c r="B2466" t="s">
        <v>52</v>
      </c>
      <c r="C2466" t="s">
        <v>64</v>
      </c>
      <c r="D2466" t="s">
        <v>54</v>
      </c>
      <c r="E2466" t="s">
        <v>55</v>
      </c>
      <c r="F2466" t="s">
        <v>44</v>
      </c>
      <c r="G2466" t="s">
        <v>2543</v>
      </c>
      <c r="H2466">
        <v>2873</v>
      </c>
      <c r="I2466" t="s">
        <v>46</v>
      </c>
      <c r="J2466" t="s">
        <v>58</v>
      </c>
      <c r="K2466" t="s">
        <v>59</v>
      </c>
      <c r="L2466" t="s">
        <v>51</v>
      </c>
      <c r="M2466" t="s">
        <v>49</v>
      </c>
      <c r="N2466">
        <v>2</v>
      </c>
      <c r="O2466">
        <v>27</v>
      </c>
      <c r="P2466">
        <v>1</v>
      </c>
      <c r="Q2466">
        <v>1131</v>
      </c>
      <c r="R2466">
        <v>15</v>
      </c>
      <c r="S2466" t="s">
        <v>72</v>
      </c>
      <c r="T2466">
        <v>1</v>
      </c>
      <c r="U2466">
        <v>4</v>
      </c>
      <c r="V2466">
        <v>77</v>
      </c>
      <c r="W2466">
        <v>2</v>
      </c>
      <c r="X2466">
        <v>1</v>
      </c>
      <c r="Y2466">
        <v>1</v>
      </c>
      <c r="Z2466">
        <v>4774</v>
      </c>
      <c r="AA2466">
        <v>23844</v>
      </c>
      <c r="AB2466">
        <v>0</v>
      </c>
      <c r="AC2466">
        <v>19</v>
      </c>
      <c r="AD2466">
        <v>3</v>
      </c>
      <c r="AE2466">
        <v>4</v>
      </c>
      <c r="AF2466">
        <v>80</v>
      </c>
      <c r="AG2466">
        <v>1</v>
      </c>
      <c r="AH2466">
        <v>8</v>
      </c>
      <c r="AI2466">
        <v>2</v>
      </c>
      <c r="AJ2466">
        <v>7</v>
      </c>
      <c r="AK2466">
        <v>6</v>
      </c>
      <c r="AL2466">
        <v>7</v>
      </c>
      <c r="AM2466">
        <v>3</v>
      </c>
    </row>
    <row r="2467" spans="1:39" x14ac:dyDescent="0.25">
      <c r="A2467" t="s">
        <v>51</v>
      </c>
      <c r="B2467" t="s">
        <v>52</v>
      </c>
      <c r="C2467" t="s">
        <v>41</v>
      </c>
      <c r="D2467" t="s">
        <v>54</v>
      </c>
      <c r="E2467" t="s">
        <v>55</v>
      </c>
      <c r="F2467" t="s">
        <v>108</v>
      </c>
      <c r="G2467" t="s">
        <v>2544</v>
      </c>
      <c r="H2467">
        <v>2874</v>
      </c>
      <c r="I2467" t="s">
        <v>46</v>
      </c>
      <c r="J2467" t="s">
        <v>63</v>
      </c>
      <c r="K2467" t="s">
        <v>59</v>
      </c>
      <c r="L2467" t="s">
        <v>51</v>
      </c>
      <c r="M2467" t="s">
        <v>49</v>
      </c>
      <c r="N2467">
        <v>2</v>
      </c>
      <c r="O2467">
        <v>40</v>
      </c>
      <c r="P2467">
        <v>1</v>
      </c>
      <c r="Q2467">
        <v>692</v>
      </c>
      <c r="R2467">
        <v>11</v>
      </c>
      <c r="S2467" t="s">
        <v>72</v>
      </c>
      <c r="T2467">
        <v>1</v>
      </c>
      <c r="U2467">
        <v>4</v>
      </c>
      <c r="V2467">
        <v>73</v>
      </c>
      <c r="W2467">
        <v>3</v>
      </c>
      <c r="X2467">
        <v>2</v>
      </c>
      <c r="Y2467">
        <v>3</v>
      </c>
      <c r="Z2467">
        <v>6323</v>
      </c>
      <c r="AA2467">
        <v>26849</v>
      </c>
      <c r="AB2467">
        <v>1</v>
      </c>
      <c r="AC2467">
        <v>11</v>
      </c>
      <c r="AD2467">
        <v>3</v>
      </c>
      <c r="AE2467">
        <v>1</v>
      </c>
      <c r="AF2467">
        <v>80</v>
      </c>
      <c r="AG2467">
        <v>1</v>
      </c>
      <c r="AH2467">
        <v>10</v>
      </c>
      <c r="AI2467">
        <v>4</v>
      </c>
      <c r="AJ2467">
        <v>10</v>
      </c>
      <c r="AK2467">
        <v>9</v>
      </c>
      <c r="AL2467">
        <v>9</v>
      </c>
      <c r="AM2467">
        <v>4</v>
      </c>
    </row>
    <row r="2468" spans="1:39" x14ac:dyDescent="0.25">
      <c r="A2468" t="s">
        <v>51</v>
      </c>
      <c r="B2468" t="s">
        <v>52</v>
      </c>
      <c r="C2468" t="s">
        <v>64</v>
      </c>
      <c r="D2468" t="s">
        <v>54</v>
      </c>
      <c r="E2468" t="s">
        <v>55</v>
      </c>
      <c r="F2468" t="s">
        <v>44</v>
      </c>
      <c r="G2468" t="s">
        <v>2545</v>
      </c>
      <c r="H2468">
        <v>2875</v>
      </c>
      <c r="I2468" t="s">
        <v>46</v>
      </c>
      <c r="J2468" t="s">
        <v>63</v>
      </c>
      <c r="K2468" t="s">
        <v>59</v>
      </c>
      <c r="L2468" t="s">
        <v>51</v>
      </c>
      <c r="M2468" t="s">
        <v>49</v>
      </c>
      <c r="N2468">
        <v>3</v>
      </c>
      <c r="O2468">
        <v>29</v>
      </c>
      <c r="P2468">
        <v>1</v>
      </c>
      <c r="Q2468">
        <v>410</v>
      </c>
      <c r="R2468">
        <v>2</v>
      </c>
      <c r="S2468" t="s">
        <v>60</v>
      </c>
      <c r="T2468">
        <v>1</v>
      </c>
      <c r="U2468">
        <v>4</v>
      </c>
      <c r="V2468">
        <v>97</v>
      </c>
      <c r="W2468">
        <v>3</v>
      </c>
      <c r="X2468">
        <v>1</v>
      </c>
      <c r="Y2468">
        <v>2</v>
      </c>
      <c r="Z2468">
        <v>3180</v>
      </c>
      <c r="AA2468">
        <v>4668</v>
      </c>
      <c r="AB2468">
        <v>0</v>
      </c>
      <c r="AC2468">
        <v>13</v>
      </c>
      <c r="AD2468">
        <v>3</v>
      </c>
      <c r="AE2468">
        <v>3</v>
      </c>
      <c r="AF2468">
        <v>80</v>
      </c>
      <c r="AG2468">
        <v>3</v>
      </c>
      <c r="AH2468">
        <v>4</v>
      </c>
      <c r="AI2468">
        <v>3</v>
      </c>
      <c r="AJ2468">
        <v>3</v>
      </c>
      <c r="AK2468">
        <v>2</v>
      </c>
      <c r="AL2468">
        <v>0</v>
      </c>
      <c r="AM2468">
        <v>2</v>
      </c>
    </row>
    <row r="2469" spans="1:39" x14ac:dyDescent="0.25">
      <c r="A2469" t="s">
        <v>51</v>
      </c>
      <c r="B2469" t="s">
        <v>52</v>
      </c>
      <c r="C2469" t="s">
        <v>41</v>
      </c>
      <c r="D2469" t="s">
        <v>54</v>
      </c>
      <c r="E2469" t="s">
        <v>55</v>
      </c>
      <c r="F2469" t="s">
        <v>67</v>
      </c>
      <c r="G2469" t="s">
        <v>2546</v>
      </c>
      <c r="H2469">
        <v>2876</v>
      </c>
      <c r="I2469" t="s">
        <v>46</v>
      </c>
      <c r="J2469" t="s">
        <v>76</v>
      </c>
      <c r="K2469" t="s">
        <v>48</v>
      </c>
      <c r="L2469" t="s">
        <v>51</v>
      </c>
      <c r="M2469" t="s">
        <v>49</v>
      </c>
      <c r="N2469">
        <v>2</v>
      </c>
      <c r="O2469">
        <v>39</v>
      </c>
      <c r="P2469">
        <v>1</v>
      </c>
      <c r="Q2469">
        <v>711</v>
      </c>
      <c r="R2469">
        <v>4</v>
      </c>
      <c r="S2469" t="s">
        <v>72</v>
      </c>
      <c r="T2469">
        <v>1</v>
      </c>
      <c r="U2469">
        <v>1</v>
      </c>
      <c r="V2469">
        <v>81</v>
      </c>
      <c r="W2469">
        <v>3</v>
      </c>
      <c r="X2469">
        <v>2</v>
      </c>
      <c r="Y2469">
        <v>3</v>
      </c>
      <c r="Z2469">
        <v>5042</v>
      </c>
      <c r="AA2469">
        <v>3140</v>
      </c>
      <c r="AB2469">
        <v>0</v>
      </c>
      <c r="AC2469">
        <v>13</v>
      </c>
      <c r="AD2469">
        <v>3</v>
      </c>
      <c r="AE2469">
        <v>4</v>
      </c>
      <c r="AF2469">
        <v>80</v>
      </c>
      <c r="AG2469">
        <v>0</v>
      </c>
      <c r="AH2469">
        <v>10</v>
      </c>
      <c r="AI2469">
        <v>1</v>
      </c>
      <c r="AJ2469">
        <v>9</v>
      </c>
      <c r="AK2469">
        <v>2</v>
      </c>
      <c r="AL2469">
        <v>3</v>
      </c>
      <c r="AM2469">
        <v>8</v>
      </c>
    </row>
    <row r="2470" spans="1:39" x14ac:dyDescent="0.25">
      <c r="A2470" t="s">
        <v>51</v>
      </c>
      <c r="B2470" t="s">
        <v>52</v>
      </c>
      <c r="C2470" t="s">
        <v>41</v>
      </c>
      <c r="D2470" t="s">
        <v>54</v>
      </c>
      <c r="E2470" t="s">
        <v>55</v>
      </c>
      <c r="F2470" t="s">
        <v>67</v>
      </c>
      <c r="G2470" t="s">
        <v>2547</v>
      </c>
      <c r="H2470">
        <v>2877</v>
      </c>
      <c r="I2470" t="s">
        <v>46</v>
      </c>
      <c r="J2470" t="s">
        <v>63</v>
      </c>
      <c r="K2470" t="s">
        <v>48</v>
      </c>
      <c r="L2470" t="s">
        <v>51</v>
      </c>
      <c r="M2470" t="s">
        <v>49</v>
      </c>
      <c r="N2470">
        <v>3</v>
      </c>
      <c r="O2470">
        <v>42</v>
      </c>
      <c r="P2470">
        <v>1</v>
      </c>
      <c r="Q2470">
        <v>748</v>
      </c>
      <c r="R2470">
        <v>9</v>
      </c>
      <c r="S2470" t="s">
        <v>50</v>
      </c>
      <c r="T2470">
        <v>1</v>
      </c>
      <c r="U2470">
        <v>1</v>
      </c>
      <c r="V2470">
        <v>74</v>
      </c>
      <c r="W2470">
        <v>3</v>
      </c>
      <c r="X2470">
        <v>1</v>
      </c>
      <c r="Y2470">
        <v>4</v>
      </c>
      <c r="Z2470">
        <v>3673</v>
      </c>
      <c r="AA2470">
        <v>16458</v>
      </c>
      <c r="AB2470">
        <v>1</v>
      </c>
      <c r="AC2470">
        <v>13</v>
      </c>
      <c r="AD2470">
        <v>3</v>
      </c>
      <c r="AE2470">
        <v>3</v>
      </c>
      <c r="AF2470">
        <v>80</v>
      </c>
      <c r="AG2470">
        <v>0</v>
      </c>
      <c r="AH2470">
        <v>12</v>
      </c>
      <c r="AI2470">
        <v>3</v>
      </c>
      <c r="AJ2470">
        <v>12</v>
      </c>
      <c r="AK2470">
        <v>9</v>
      </c>
      <c r="AL2470">
        <v>5</v>
      </c>
      <c r="AM2470">
        <v>8</v>
      </c>
    </row>
    <row r="2471" spans="1:39" x14ac:dyDescent="0.25">
      <c r="A2471" t="s">
        <v>51</v>
      </c>
      <c r="B2471" t="s">
        <v>52</v>
      </c>
      <c r="C2471" t="s">
        <v>64</v>
      </c>
      <c r="D2471" t="s">
        <v>54</v>
      </c>
      <c r="E2471" t="s">
        <v>55</v>
      </c>
      <c r="F2471" t="s">
        <v>108</v>
      </c>
      <c r="G2471" t="s">
        <v>2548</v>
      </c>
      <c r="H2471">
        <v>2878</v>
      </c>
      <c r="I2471" t="s">
        <v>46</v>
      </c>
      <c r="J2471" t="s">
        <v>58</v>
      </c>
      <c r="K2471" t="s">
        <v>48</v>
      </c>
      <c r="L2471" t="s">
        <v>51</v>
      </c>
      <c r="M2471" t="s">
        <v>49</v>
      </c>
      <c r="N2471">
        <v>2</v>
      </c>
      <c r="O2471">
        <v>30</v>
      </c>
      <c r="P2471">
        <v>1</v>
      </c>
      <c r="Q2471">
        <v>1312</v>
      </c>
      <c r="R2471">
        <v>2</v>
      </c>
      <c r="S2471" t="s">
        <v>66</v>
      </c>
      <c r="T2471">
        <v>1</v>
      </c>
      <c r="U2471">
        <v>4</v>
      </c>
      <c r="V2471">
        <v>78</v>
      </c>
      <c r="W2471">
        <v>2</v>
      </c>
      <c r="X2471">
        <v>1</v>
      </c>
      <c r="Y2471">
        <v>1</v>
      </c>
      <c r="Z2471">
        <v>4968</v>
      </c>
      <c r="AA2471">
        <v>26427</v>
      </c>
      <c r="AB2471">
        <v>0</v>
      </c>
      <c r="AC2471">
        <v>16</v>
      </c>
      <c r="AD2471">
        <v>3</v>
      </c>
      <c r="AE2471">
        <v>4</v>
      </c>
      <c r="AF2471">
        <v>80</v>
      </c>
      <c r="AG2471">
        <v>0</v>
      </c>
      <c r="AH2471">
        <v>10</v>
      </c>
      <c r="AI2471">
        <v>3</v>
      </c>
      <c r="AJ2471">
        <v>9</v>
      </c>
      <c r="AK2471">
        <v>7</v>
      </c>
      <c r="AL2471">
        <v>0</v>
      </c>
      <c r="AM2471">
        <v>7</v>
      </c>
    </row>
    <row r="2472" spans="1:39" x14ac:dyDescent="0.25">
      <c r="A2472" t="s">
        <v>51</v>
      </c>
      <c r="B2472" t="s">
        <v>52</v>
      </c>
      <c r="C2472" t="s">
        <v>41</v>
      </c>
      <c r="D2472" t="s">
        <v>54</v>
      </c>
      <c r="E2472" t="s">
        <v>43</v>
      </c>
      <c r="F2472" t="s">
        <v>101</v>
      </c>
      <c r="G2472" t="s">
        <v>2549</v>
      </c>
      <c r="H2472">
        <v>2879</v>
      </c>
      <c r="I2472" t="s">
        <v>46</v>
      </c>
      <c r="J2472" t="s">
        <v>47</v>
      </c>
      <c r="K2472" t="s">
        <v>59</v>
      </c>
      <c r="L2472" t="s">
        <v>51</v>
      </c>
      <c r="M2472" t="s">
        <v>49</v>
      </c>
      <c r="N2472">
        <v>4</v>
      </c>
      <c r="O2472">
        <v>44</v>
      </c>
      <c r="P2472">
        <v>1</v>
      </c>
      <c r="Q2472">
        <v>383</v>
      </c>
      <c r="R2472">
        <v>1</v>
      </c>
      <c r="S2472" t="s">
        <v>129</v>
      </c>
      <c r="T2472">
        <v>1</v>
      </c>
      <c r="U2472">
        <v>1</v>
      </c>
      <c r="V2472">
        <v>79</v>
      </c>
      <c r="W2472">
        <v>3</v>
      </c>
      <c r="X2472">
        <v>2</v>
      </c>
      <c r="Y2472">
        <v>3</v>
      </c>
      <c r="Z2472">
        <v>4768</v>
      </c>
      <c r="AA2472">
        <v>9282</v>
      </c>
      <c r="AB2472">
        <v>7</v>
      </c>
      <c r="AC2472">
        <v>12</v>
      </c>
      <c r="AD2472">
        <v>3</v>
      </c>
      <c r="AE2472">
        <v>3</v>
      </c>
      <c r="AF2472">
        <v>80</v>
      </c>
      <c r="AG2472">
        <v>1</v>
      </c>
      <c r="AH2472">
        <v>11</v>
      </c>
      <c r="AI2472">
        <v>2</v>
      </c>
      <c r="AJ2472">
        <v>1</v>
      </c>
      <c r="AK2472">
        <v>0</v>
      </c>
      <c r="AL2472">
        <v>0</v>
      </c>
      <c r="AM2472">
        <v>0</v>
      </c>
    </row>
    <row r="2473" spans="1:39" x14ac:dyDescent="0.25">
      <c r="A2473" t="s">
        <v>51</v>
      </c>
      <c r="B2473" t="s">
        <v>52</v>
      </c>
      <c r="C2473" t="s">
        <v>64</v>
      </c>
      <c r="D2473" t="s">
        <v>54</v>
      </c>
      <c r="E2473" t="s">
        <v>43</v>
      </c>
      <c r="F2473" t="s">
        <v>101</v>
      </c>
      <c r="G2473" t="s">
        <v>2550</v>
      </c>
      <c r="H2473">
        <v>2880</v>
      </c>
      <c r="I2473" t="s">
        <v>46</v>
      </c>
      <c r="J2473" t="s">
        <v>47</v>
      </c>
      <c r="K2473" t="s">
        <v>59</v>
      </c>
      <c r="L2473" t="s">
        <v>51</v>
      </c>
      <c r="M2473" t="s">
        <v>49</v>
      </c>
      <c r="N2473">
        <v>3</v>
      </c>
      <c r="O2473">
        <v>31</v>
      </c>
      <c r="P2473">
        <v>1</v>
      </c>
      <c r="Q2473">
        <v>1125</v>
      </c>
      <c r="R2473">
        <v>7</v>
      </c>
      <c r="S2473" t="s">
        <v>66</v>
      </c>
      <c r="T2473">
        <v>1</v>
      </c>
      <c r="U2473">
        <v>1</v>
      </c>
      <c r="V2473">
        <v>68</v>
      </c>
      <c r="W2473">
        <v>3</v>
      </c>
      <c r="X2473">
        <v>3</v>
      </c>
      <c r="Y2473">
        <v>1</v>
      </c>
      <c r="Z2473">
        <v>9637</v>
      </c>
      <c r="AA2473">
        <v>8277</v>
      </c>
      <c r="AB2473">
        <v>2</v>
      </c>
      <c r="AC2473">
        <v>14</v>
      </c>
      <c r="AD2473">
        <v>3</v>
      </c>
      <c r="AE2473">
        <v>4</v>
      </c>
      <c r="AF2473">
        <v>80</v>
      </c>
      <c r="AG2473">
        <v>2</v>
      </c>
      <c r="AH2473">
        <v>9</v>
      </c>
      <c r="AI2473">
        <v>3</v>
      </c>
      <c r="AJ2473">
        <v>3</v>
      </c>
      <c r="AK2473">
        <v>2</v>
      </c>
      <c r="AL2473">
        <v>2</v>
      </c>
      <c r="AM2473">
        <v>2</v>
      </c>
    </row>
    <row r="2474" spans="1:39" x14ac:dyDescent="0.25">
      <c r="A2474" t="s">
        <v>51</v>
      </c>
      <c r="B2474" t="s">
        <v>40</v>
      </c>
      <c r="C2474" t="s">
        <v>64</v>
      </c>
      <c r="D2474" t="s">
        <v>54</v>
      </c>
      <c r="E2474" t="s">
        <v>156</v>
      </c>
      <c r="F2474" t="s">
        <v>158</v>
      </c>
      <c r="G2474" t="s">
        <v>2551</v>
      </c>
      <c r="H2474">
        <v>2881</v>
      </c>
      <c r="I2474" t="s">
        <v>46</v>
      </c>
      <c r="J2474" t="s">
        <v>158</v>
      </c>
      <c r="K2474" t="s">
        <v>59</v>
      </c>
      <c r="L2474" t="s">
        <v>51</v>
      </c>
      <c r="M2474" t="s">
        <v>49</v>
      </c>
      <c r="N2474">
        <v>3</v>
      </c>
      <c r="O2474">
        <v>25</v>
      </c>
      <c r="P2474">
        <v>1</v>
      </c>
      <c r="Q2474">
        <v>309</v>
      </c>
      <c r="R2474">
        <v>2</v>
      </c>
      <c r="S2474" t="s">
        <v>72</v>
      </c>
      <c r="T2474">
        <v>1</v>
      </c>
      <c r="U2474">
        <v>3</v>
      </c>
      <c r="V2474">
        <v>82</v>
      </c>
      <c r="W2474">
        <v>3</v>
      </c>
      <c r="X2474">
        <v>1</v>
      </c>
      <c r="Y2474">
        <v>2</v>
      </c>
      <c r="Z2474">
        <v>2187</v>
      </c>
      <c r="AA2474">
        <v>19655</v>
      </c>
      <c r="AB2474">
        <v>4</v>
      </c>
      <c r="AC2474">
        <v>14</v>
      </c>
      <c r="AD2474">
        <v>3</v>
      </c>
      <c r="AE2474">
        <v>3</v>
      </c>
      <c r="AF2474">
        <v>80</v>
      </c>
      <c r="AG2474">
        <v>0</v>
      </c>
      <c r="AH2474">
        <v>6</v>
      </c>
      <c r="AI2474">
        <v>3</v>
      </c>
      <c r="AJ2474">
        <v>2</v>
      </c>
      <c r="AK2474">
        <v>0</v>
      </c>
      <c r="AL2474">
        <v>1</v>
      </c>
      <c r="AM2474">
        <v>2</v>
      </c>
    </row>
    <row r="2475" spans="1:39" x14ac:dyDescent="0.25">
      <c r="A2475" t="s">
        <v>51</v>
      </c>
      <c r="B2475" t="s">
        <v>40</v>
      </c>
      <c r="C2475" t="s">
        <v>53</v>
      </c>
      <c r="D2475" t="s">
        <v>54</v>
      </c>
      <c r="E2475" t="s">
        <v>156</v>
      </c>
      <c r="F2475" t="s">
        <v>44</v>
      </c>
      <c r="G2475" t="s">
        <v>2552</v>
      </c>
      <c r="H2475">
        <v>2882</v>
      </c>
      <c r="I2475" t="s">
        <v>46</v>
      </c>
      <c r="J2475" t="s">
        <v>90</v>
      </c>
      <c r="K2475" t="s">
        <v>59</v>
      </c>
      <c r="L2475" t="s">
        <v>51</v>
      </c>
      <c r="M2475" t="s">
        <v>49</v>
      </c>
      <c r="N2475">
        <v>2</v>
      </c>
      <c r="O2475">
        <v>47</v>
      </c>
      <c r="P2475">
        <v>1</v>
      </c>
      <c r="Q2475">
        <v>1176</v>
      </c>
      <c r="R2475">
        <v>26</v>
      </c>
      <c r="S2475" t="s">
        <v>66</v>
      </c>
      <c r="T2475">
        <v>1</v>
      </c>
      <c r="U2475">
        <v>4</v>
      </c>
      <c r="V2475">
        <v>98</v>
      </c>
      <c r="W2475">
        <v>3</v>
      </c>
      <c r="X2475">
        <v>5</v>
      </c>
      <c r="Y2475">
        <v>3</v>
      </c>
      <c r="Z2475">
        <v>19658</v>
      </c>
      <c r="AA2475">
        <v>5220</v>
      </c>
      <c r="AB2475">
        <v>3</v>
      </c>
      <c r="AC2475">
        <v>11</v>
      </c>
      <c r="AD2475">
        <v>3</v>
      </c>
      <c r="AE2475">
        <v>3</v>
      </c>
      <c r="AF2475">
        <v>80</v>
      </c>
      <c r="AG2475">
        <v>1</v>
      </c>
      <c r="AH2475">
        <v>27</v>
      </c>
      <c r="AI2475">
        <v>3</v>
      </c>
      <c r="AJ2475">
        <v>5</v>
      </c>
      <c r="AK2475">
        <v>2</v>
      </c>
      <c r="AL2475">
        <v>1</v>
      </c>
      <c r="AM2475">
        <v>0</v>
      </c>
    </row>
    <row r="2476" spans="1:39" x14ac:dyDescent="0.25">
      <c r="A2476" t="s">
        <v>51</v>
      </c>
      <c r="B2476" t="s">
        <v>40</v>
      </c>
      <c r="C2476" t="s">
        <v>64</v>
      </c>
      <c r="D2476" t="s">
        <v>54</v>
      </c>
      <c r="E2476" t="s">
        <v>156</v>
      </c>
      <c r="F2476" t="s">
        <v>67</v>
      </c>
      <c r="G2476" t="s">
        <v>2553</v>
      </c>
      <c r="H2476">
        <v>2883</v>
      </c>
      <c r="I2476" t="s">
        <v>46</v>
      </c>
      <c r="J2476" t="s">
        <v>158</v>
      </c>
      <c r="K2476" t="s">
        <v>48</v>
      </c>
      <c r="L2476" t="s">
        <v>51</v>
      </c>
      <c r="M2476" t="s">
        <v>49</v>
      </c>
      <c r="N2476">
        <v>3</v>
      </c>
      <c r="O2476">
        <v>31</v>
      </c>
      <c r="P2476">
        <v>1</v>
      </c>
      <c r="Q2476">
        <v>1398</v>
      </c>
      <c r="R2476">
        <v>8</v>
      </c>
      <c r="S2476" t="s">
        <v>50</v>
      </c>
      <c r="T2476">
        <v>1</v>
      </c>
      <c r="U2476">
        <v>4</v>
      </c>
      <c r="V2476">
        <v>96</v>
      </c>
      <c r="W2476">
        <v>4</v>
      </c>
      <c r="X2476">
        <v>1</v>
      </c>
      <c r="Y2476">
        <v>2</v>
      </c>
      <c r="Z2476">
        <v>2109</v>
      </c>
      <c r="AA2476">
        <v>24609</v>
      </c>
      <c r="AB2476">
        <v>9</v>
      </c>
      <c r="AC2476">
        <v>18</v>
      </c>
      <c r="AD2476">
        <v>3</v>
      </c>
      <c r="AE2476">
        <v>4</v>
      </c>
      <c r="AF2476">
        <v>80</v>
      </c>
      <c r="AG2476">
        <v>0</v>
      </c>
      <c r="AH2476">
        <v>8</v>
      </c>
      <c r="AI2476">
        <v>3</v>
      </c>
      <c r="AJ2476">
        <v>3</v>
      </c>
      <c r="AK2476">
        <v>2</v>
      </c>
      <c r="AL2476">
        <v>0</v>
      </c>
      <c r="AM2476">
        <v>2</v>
      </c>
    </row>
    <row r="2477" spans="1:39" x14ac:dyDescent="0.25">
      <c r="A2477" t="s">
        <v>51</v>
      </c>
      <c r="B2477" t="s">
        <v>40</v>
      </c>
      <c r="C2477" t="s">
        <v>64</v>
      </c>
      <c r="D2477" t="s">
        <v>54</v>
      </c>
      <c r="E2477" t="s">
        <v>55</v>
      </c>
      <c r="F2477" t="s">
        <v>67</v>
      </c>
      <c r="G2477" t="s">
        <v>2554</v>
      </c>
      <c r="H2477">
        <v>2884</v>
      </c>
      <c r="I2477" t="s">
        <v>46</v>
      </c>
      <c r="J2477" t="s">
        <v>63</v>
      </c>
      <c r="K2477" t="s">
        <v>74</v>
      </c>
      <c r="L2477" t="s">
        <v>51</v>
      </c>
      <c r="M2477" t="s">
        <v>49</v>
      </c>
      <c r="N2477">
        <v>0</v>
      </c>
      <c r="O2477">
        <v>31</v>
      </c>
      <c r="P2477">
        <v>1</v>
      </c>
      <c r="Q2477">
        <v>471</v>
      </c>
      <c r="R2477">
        <v>4</v>
      </c>
      <c r="S2477" t="s">
        <v>72</v>
      </c>
      <c r="T2477">
        <v>1</v>
      </c>
      <c r="U2477">
        <v>1</v>
      </c>
      <c r="V2477">
        <v>62</v>
      </c>
      <c r="W2477">
        <v>4</v>
      </c>
      <c r="X2477">
        <v>1</v>
      </c>
      <c r="Y2477">
        <v>3</v>
      </c>
      <c r="Z2477">
        <v>3978</v>
      </c>
      <c r="AA2477">
        <v>16031</v>
      </c>
      <c r="AB2477">
        <v>8</v>
      </c>
      <c r="AC2477">
        <v>12</v>
      </c>
      <c r="AD2477">
        <v>3</v>
      </c>
      <c r="AE2477">
        <v>2</v>
      </c>
      <c r="AF2477">
        <v>80</v>
      </c>
      <c r="AG2477">
        <v>1</v>
      </c>
      <c r="AH2477">
        <v>4</v>
      </c>
      <c r="AI2477">
        <v>2</v>
      </c>
      <c r="AJ2477">
        <v>2</v>
      </c>
      <c r="AK2477">
        <v>2</v>
      </c>
      <c r="AL2477">
        <v>2</v>
      </c>
      <c r="AM2477">
        <v>2</v>
      </c>
    </row>
    <row r="2478" spans="1:39" x14ac:dyDescent="0.25">
      <c r="A2478" t="s">
        <v>51</v>
      </c>
      <c r="B2478" t="s">
        <v>40</v>
      </c>
      <c r="C2478" t="s">
        <v>41</v>
      </c>
      <c r="D2478" t="s">
        <v>54</v>
      </c>
      <c r="E2478" t="s">
        <v>55</v>
      </c>
      <c r="F2478" t="s">
        <v>44</v>
      </c>
      <c r="G2478" t="s">
        <v>2555</v>
      </c>
      <c r="H2478">
        <v>2885</v>
      </c>
      <c r="I2478" t="s">
        <v>46</v>
      </c>
      <c r="J2478" t="s">
        <v>78</v>
      </c>
      <c r="K2478" t="s">
        <v>74</v>
      </c>
      <c r="L2478" t="s">
        <v>51</v>
      </c>
      <c r="M2478" t="s">
        <v>49</v>
      </c>
      <c r="N2478">
        <v>3</v>
      </c>
      <c r="O2478">
        <v>40</v>
      </c>
      <c r="P2478">
        <v>1</v>
      </c>
      <c r="Q2478">
        <v>750</v>
      </c>
      <c r="R2478">
        <v>12</v>
      </c>
      <c r="S2478" t="s">
        <v>72</v>
      </c>
      <c r="T2478">
        <v>1</v>
      </c>
      <c r="U2478">
        <v>2</v>
      </c>
      <c r="V2478">
        <v>47</v>
      </c>
      <c r="W2478">
        <v>3</v>
      </c>
      <c r="X2478">
        <v>2</v>
      </c>
      <c r="Y2478">
        <v>1</v>
      </c>
      <c r="Z2478">
        <v>4448</v>
      </c>
      <c r="AA2478">
        <v>10748</v>
      </c>
      <c r="AB2478">
        <v>2</v>
      </c>
      <c r="AC2478">
        <v>12</v>
      </c>
      <c r="AD2478">
        <v>3</v>
      </c>
      <c r="AE2478">
        <v>2</v>
      </c>
      <c r="AF2478">
        <v>80</v>
      </c>
      <c r="AG2478">
        <v>1</v>
      </c>
      <c r="AH2478">
        <v>15</v>
      </c>
      <c r="AI2478">
        <v>3</v>
      </c>
      <c r="AJ2478">
        <v>7</v>
      </c>
      <c r="AK2478">
        <v>4</v>
      </c>
      <c r="AL2478">
        <v>7</v>
      </c>
      <c r="AM2478">
        <v>7</v>
      </c>
    </row>
    <row r="2479" spans="1:39" x14ac:dyDescent="0.25">
      <c r="A2479" t="s">
        <v>51</v>
      </c>
      <c r="B2479" t="s">
        <v>40</v>
      </c>
      <c r="C2479" t="s">
        <v>41</v>
      </c>
      <c r="D2479" t="s">
        <v>54</v>
      </c>
      <c r="E2479" t="s">
        <v>55</v>
      </c>
      <c r="F2479" t="s">
        <v>44</v>
      </c>
      <c r="G2479" t="s">
        <v>2556</v>
      </c>
      <c r="H2479">
        <v>2886</v>
      </c>
      <c r="I2479" t="s">
        <v>46</v>
      </c>
      <c r="J2479" t="s">
        <v>78</v>
      </c>
      <c r="K2479" t="s">
        <v>74</v>
      </c>
      <c r="L2479" t="s">
        <v>51</v>
      </c>
      <c r="M2479" t="s">
        <v>49</v>
      </c>
      <c r="N2479">
        <v>3</v>
      </c>
      <c r="O2479">
        <v>40</v>
      </c>
      <c r="P2479">
        <v>1</v>
      </c>
      <c r="Q2479">
        <v>1194</v>
      </c>
      <c r="R2479">
        <v>1</v>
      </c>
      <c r="S2479" t="s">
        <v>72</v>
      </c>
      <c r="T2479">
        <v>1</v>
      </c>
      <c r="U2479">
        <v>3</v>
      </c>
      <c r="V2479">
        <v>52</v>
      </c>
      <c r="W2479">
        <v>3</v>
      </c>
      <c r="X2479">
        <v>2</v>
      </c>
      <c r="Y2479">
        <v>4</v>
      </c>
      <c r="Z2479">
        <v>6513</v>
      </c>
      <c r="AA2479">
        <v>9060</v>
      </c>
      <c r="AB2479">
        <v>4</v>
      </c>
      <c r="AC2479">
        <v>17</v>
      </c>
      <c r="AD2479">
        <v>3</v>
      </c>
      <c r="AE2479">
        <v>4</v>
      </c>
      <c r="AF2479">
        <v>80</v>
      </c>
      <c r="AG2479">
        <v>1</v>
      </c>
      <c r="AH2479">
        <v>12</v>
      </c>
      <c r="AI2479">
        <v>3</v>
      </c>
      <c r="AJ2479">
        <v>5</v>
      </c>
      <c r="AK2479">
        <v>3</v>
      </c>
      <c r="AL2479">
        <v>0</v>
      </c>
      <c r="AM2479">
        <v>3</v>
      </c>
    </row>
    <row r="2480" spans="1:39" x14ac:dyDescent="0.25">
      <c r="A2480" t="s">
        <v>51</v>
      </c>
      <c r="B2480" t="s">
        <v>40</v>
      </c>
      <c r="C2480" t="s">
        <v>64</v>
      </c>
      <c r="D2480" t="s">
        <v>54</v>
      </c>
      <c r="E2480" t="s">
        <v>55</v>
      </c>
      <c r="F2480" t="s">
        <v>108</v>
      </c>
      <c r="G2480" t="s">
        <v>2557</v>
      </c>
      <c r="H2480">
        <v>2887</v>
      </c>
      <c r="I2480" t="s">
        <v>46</v>
      </c>
      <c r="J2480" t="s">
        <v>58</v>
      </c>
      <c r="K2480" t="s">
        <v>74</v>
      </c>
      <c r="L2480" t="s">
        <v>51</v>
      </c>
      <c r="M2480" t="s">
        <v>49</v>
      </c>
      <c r="N2480">
        <v>2</v>
      </c>
      <c r="O2480">
        <v>29</v>
      </c>
      <c r="P2480">
        <v>1</v>
      </c>
      <c r="Q2480">
        <v>590</v>
      </c>
      <c r="R2480">
        <v>4</v>
      </c>
      <c r="S2480" t="s">
        <v>72</v>
      </c>
      <c r="T2480">
        <v>1</v>
      </c>
      <c r="U2480">
        <v>4</v>
      </c>
      <c r="V2480">
        <v>91</v>
      </c>
      <c r="W2480">
        <v>2</v>
      </c>
      <c r="X2480">
        <v>1</v>
      </c>
      <c r="Y2480">
        <v>1</v>
      </c>
      <c r="Z2480">
        <v>2109</v>
      </c>
      <c r="AA2480">
        <v>10007</v>
      </c>
      <c r="AB2480">
        <v>1</v>
      </c>
      <c r="AC2480">
        <v>13</v>
      </c>
      <c r="AD2480">
        <v>3</v>
      </c>
      <c r="AE2480">
        <v>3</v>
      </c>
      <c r="AF2480">
        <v>80</v>
      </c>
      <c r="AG2480">
        <v>1</v>
      </c>
      <c r="AH2480">
        <v>1</v>
      </c>
      <c r="AI2480">
        <v>3</v>
      </c>
      <c r="AJ2480">
        <v>1</v>
      </c>
      <c r="AK2480">
        <v>0</v>
      </c>
      <c r="AL2480">
        <v>0</v>
      </c>
      <c r="AM2480">
        <v>0</v>
      </c>
    </row>
    <row r="2481" spans="1:39" x14ac:dyDescent="0.25">
      <c r="A2481" t="s">
        <v>51</v>
      </c>
      <c r="B2481" t="s">
        <v>40</v>
      </c>
      <c r="C2481" t="s">
        <v>64</v>
      </c>
      <c r="D2481" t="s">
        <v>54</v>
      </c>
      <c r="E2481" t="s">
        <v>55</v>
      </c>
      <c r="F2481" t="s">
        <v>44</v>
      </c>
      <c r="G2481" t="s">
        <v>2558</v>
      </c>
      <c r="H2481">
        <v>2888</v>
      </c>
      <c r="I2481" t="s">
        <v>46</v>
      </c>
      <c r="J2481" t="s">
        <v>58</v>
      </c>
      <c r="K2481" t="s">
        <v>74</v>
      </c>
      <c r="L2481" t="s">
        <v>51</v>
      </c>
      <c r="M2481" t="s">
        <v>49</v>
      </c>
      <c r="N2481">
        <v>2</v>
      </c>
      <c r="O2481">
        <v>34</v>
      </c>
      <c r="P2481">
        <v>1</v>
      </c>
      <c r="Q2481">
        <v>1130</v>
      </c>
      <c r="R2481">
        <v>3</v>
      </c>
      <c r="S2481" t="s">
        <v>72</v>
      </c>
      <c r="T2481">
        <v>1</v>
      </c>
      <c r="U2481">
        <v>4</v>
      </c>
      <c r="V2481">
        <v>66</v>
      </c>
      <c r="W2481">
        <v>3</v>
      </c>
      <c r="X2481">
        <v>2</v>
      </c>
      <c r="Y2481">
        <v>2</v>
      </c>
      <c r="Z2481">
        <v>5433</v>
      </c>
      <c r="AA2481">
        <v>19332</v>
      </c>
      <c r="AB2481">
        <v>1</v>
      </c>
      <c r="AC2481">
        <v>12</v>
      </c>
      <c r="AD2481">
        <v>3</v>
      </c>
      <c r="AE2481">
        <v>3</v>
      </c>
      <c r="AF2481">
        <v>80</v>
      </c>
      <c r="AG2481">
        <v>1</v>
      </c>
      <c r="AH2481">
        <v>11</v>
      </c>
      <c r="AI2481">
        <v>3</v>
      </c>
      <c r="AJ2481">
        <v>11</v>
      </c>
      <c r="AK2481">
        <v>8</v>
      </c>
      <c r="AL2481">
        <v>7</v>
      </c>
      <c r="AM2481">
        <v>9</v>
      </c>
    </row>
    <row r="2482" spans="1:39" x14ac:dyDescent="0.25">
      <c r="A2482" t="s">
        <v>51</v>
      </c>
      <c r="B2482" t="s">
        <v>40</v>
      </c>
      <c r="C2482" t="s">
        <v>53</v>
      </c>
      <c r="D2482" t="s">
        <v>54</v>
      </c>
      <c r="E2482" t="s">
        <v>55</v>
      </c>
      <c r="F2482" t="s">
        <v>61</v>
      </c>
      <c r="G2482" t="s">
        <v>2559</v>
      </c>
      <c r="H2482">
        <v>2889</v>
      </c>
      <c r="I2482" t="s">
        <v>46</v>
      </c>
      <c r="J2482" t="s">
        <v>76</v>
      </c>
      <c r="K2482" t="s">
        <v>74</v>
      </c>
      <c r="L2482" t="s">
        <v>51</v>
      </c>
      <c r="M2482" t="s">
        <v>49</v>
      </c>
      <c r="N2482">
        <v>3</v>
      </c>
      <c r="O2482">
        <v>45</v>
      </c>
      <c r="P2482">
        <v>1</v>
      </c>
      <c r="Q2482">
        <v>1329</v>
      </c>
      <c r="R2482">
        <v>2</v>
      </c>
      <c r="S2482" t="s">
        <v>50</v>
      </c>
      <c r="T2482">
        <v>1</v>
      </c>
      <c r="U2482">
        <v>4</v>
      </c>
      <c r="V2482">
        <v>59</v>
      </c>
      <c r="W2482">
        <v>2</v>
      </c>
      <c r="X2482">
        <v>2</v>
      </c>
      <c r="Y2482">
        <v>4</v>
      </c>
      <c r="Z2482">
        <v>5770</v>
      </c>
      <c r="AA2482">
        <v>5388</v>
      </c>
      <c r="AB2482">
        <v>1</v>
      </c>
      <c r="AC2482">
        <v>19</v>
      </c>
      <c r="AD2482">
        <v>3</v>
      </c>
      <c r="AE2482">
        <v>1</v>
      </c>
      <c r="AF2482">
        <v>80</v>
      </c>
      <c r="AG2482">
        <v>2</v>
      </c>
      <c r="AH2482">
        <v>10</v>
      </c>
      <c r="AI2482">
        <v>3</v>
      </c>
      <c r="AJ2482">
        <v>10</v>
      </c>
      <c r="AK2482">
        <v>7</v>
      </c>
      <c r="AL2482">
        <v>3</v>
      </c>
      <c r="AM2482">
        <v>9</v>
      </c>
    </row>
    <row r="2483" spans="1:39" x14ac:dyDescent="0.25">
      <c r="A2483" t="s">
        <v>51</v>
      </c>
      <c r="B2483" t="s">
        <v>40</v>
      </c>
      <c r="C2483" t="s">
        <v>53</v>
      </c>
      <c r="D2483" t="s">
        <v>54</v>
      </c>
      <c r="E2483" t="s">
        <v>55</v>
      </c>
      <c r="F2483" t="s">
        <v>44</v>
      </c>
      <c r="G2483" t="s">
        <v>2560</v>
      </c>
      <c r="H2483">
        <v>2890</v>
      </c>
      <c r="I2483" t="s">
        <v>46</v>
      </c>
      <c r="J2483" t="s">
        <v>96</v>
      </c>
      <c r="K2483" t="s">
        <v>74</v>
      </c>
      <c r="L2483" t="s">
        <v>51</v>
      </c>
      <c r="M2483" t="s">
        <v>49</v>
      </c>
      <c r="N2483">
        <v>3</v>
      </c>
      <c r="O2483">
        <v>50</v>
      </c>
      <c r="P2483">
        <v>1</v>
      </c>
      <c r="Q2483">
        <v>813</v>
      </c>
      <c r="R2483">
        <v>17</v>
      </c>
      <c r="S2483" t="s">
        <v>129</v>
      </c>
      <c r="T2483">
        <v>1</v>
      </c>
      <c r="U2483">
        <v>4</v>
      </c>
      <c r="V2483">
        <v>50</v>
      </c>
      <c r="W2483">
        <v>2</v>
      </c>
      <c r="X2483">
        <v>3</v>
      </c>
      <c r="Y2483">
        <v>1</v>
      </c>
      <c r="Z2483">
        <v>13269</v>
      </c>
      <c r="AA2483">
        <v>21981</v>
      </c>
      <c r="AB2483">
        <v>5</v>
      </c>
      <c r="AC2483">
        <v>15</v>
      </c>
      <c r="AD2483">
        <v>3</v>
      </c>
      <c r="AE2483">
        <v>3</v>
      </c>
      <c r="AF2483">
        <v>80</v>
      </c>
      <c r="AG2483">
        <v>3</v>
      </c>
      <c r="AH2483">
        <v>19</v>
      </c>
      <c r="AI2483">
        <v>3</v>
      </c>
      <c r="AJ2483">
        <v>14</v>
      </c>
      <c r="AK2483">
        <v>11</v>
      </c>
      <c r="AL2483">
        <v>1</v>
      </c>
      <c r="AM2483">
        <v>11</v>
      </c>
    </row>
    <row r="2484" spans="1:39" x14ac:dyDescent="0.25">
      <c r="A2484" t="s">
        <v>51</v>
      </c>
      <c r="B2484" t="s">
        <v>40</v>
      </c>
      <c r="C2484" t="s">
        <v>64</v>
      </c>
      <c r="D2484" t="s">
        <v>54</v>
      </c>
      <c r="E2484" t="s">
        <v>55</v>
      </c>
      <c r="F2484" t="s">
        <v>67</v>
      </c>
      <c r="G2484" t="s">
        <v>2561</v>
      </c>
      <c r="H2484">
        <v>2891</v>
      </c>
      <c r="I2484" t="s">
        <v>46</v>
      </c>
      <c r="J2484" t="s">
        <v>63</v>
      </c>
      <c r="K2484" t="s">
        <v>59</v>
      </c>
      <c r="L2484" t="s">
        <v>51</v>
      </c>
      <c r="M2484" t="s">
        <v>49</v>
      </c>
      <c r="N2484">
        <v>5</v>
      </c>
      <c r="O2484">
        <v>33</v>
      </c>
      <c r="P2484">
        <v>1</v>
      </c>
      <c r="Q2484">
        <v>1099</v>
      </c>
      <c r="R2484">
        <v>4</v>
      </c>
      <c r="S2484" t="s">
        <v>66</v>
      </c>
      <c r="T2484">
        <v>1</v>
      </c>
      <c r="U2484">
        <v>1</v>
      </c>
      <c r="V2484">
        <v>82</v>
      </c>
      <c r="W2484">
        <v>2</v>
      </c>
      <c r="X2484">
        <v>1</v>
      </c>
      <c r="Y2484">
        <v>2</v>
      </c>
      <c r="Z2484">
        <v>3838</v>
      </c>
      <c r="AA2484">
        <v>8192</v>
      </c>
      <c r="AB2484">
        <v>8</v>
      </c>
      <c r="AC2484">
        <v>11</v>
      </c>
      <c r="AD2484">
        <v>3</v>
      </c>
      <c r="AE2484">
        <v>4</v>
      </c>
      <c r="AF2484">
        <v>80</v>
      </c>
      <c r="AG2484">
        <v>0</v>
      </c>
      <c r="AH2484">
        <v>8</v>
      </c>
      <c r="AI2484">
        <v>3</v>
      </c>
      <c r="AJ2484">
        <v>5</v>
      </c>
      <c r="AK2484">
        <v>4</v>
      </c>
      <c r="AL2484">
        <v>0</v>
      </c>
      <c r="AM2484">
        <v>2</v>
      </c>
    </row>
    <row r="2485" spans="1:39" x14ac:dyDescent="0.25">
      <c r="A2485" t="s">
        <v>51</v>
      </c>
      <c r="B2485" t="s">
        <v>40</v>
      </c>
      <c r="C2485" t="s">
        <v>41</v>
      </c>
      <c r="D2485" t="s">
        <v>54</v>
      </c>
      <c r="E2485" t="s">
        <v>55</v>
      </c>
      <c r="F2485" t="s">
        <v>67</v>
      </c>
      <c r="G2485" t="s">
        <v>2562</v>
      </c>
      <c r="H2485">
        <v>2892</v>
      </c>
      <c r="I2485" t="s">
        <v>46</v>
      </c>
      <c r="J2485" t="s">
        <v>90</v>
      </c>
      <c r="K2485" t="s">
        <v>59</v>
      </c>
      <c r="L2485" t="s">
        <v>51</v>
      </c>
      <c r="M2485" t="s">
        <v>49</v>
      </c>
      <c r="N2485">
        <v>2</v>
      </c>
      <c r="O2485">
        <v>43</v>
      </c>
      <c r="P2485">
        <v>1</v>
      </c>
      <c r="Q2485">
        <v>823</v>
      </c>
      <c r="R2485">
        <v>6</v>
      </c>
      <c r="S2485" t="s">
        <v>72</v>
      </c>
      <c r="T2485">
        <v>1</v>
      </c>
      <c r="U2485">
        <v>1</v>
      </c>
      <c r="V2485">
        <v>81</v>
      </c>
      <c r="W2485">
        <v>2</v>
      </c>
      <c r="X2485">
        <v>5</v>
      </c>
      <c r="Y2485">
        <v>3</v>
      </c>
      <c r="Z2485">
        <v>19392</v>
      </c>
      <c r="AA2485">
        <v>22539</v>
      </c>
      <c r="AB2485">
        <v>7</v>
      </c>
      <c r="AC2485">
        <v>13</v>
      </c>
      <c r="AD2485">
        <v>3</v>
      </c>
      <c r="AE2485">
        <v>4</v>
      </c>
      <c r="AF2485">
        <v>80</v>
      </c>
      <c r="AG2485">
        <v>0</v>
      </c>
      <c r="AH2485">
        <v>21</v>
      </c>
      <c r="AI2485">
        <v>3</v>
      </c>
      <c r="AJ2485">
        <v>16</v>
      </c>
      <c r="AK2485">
        <v>12</v>
      </c>
      <c r="AL2485">
        <v>6</v>
      </c>
      <c r="AM2485">
        <v>14</v>
      </c>
    </row>
    <row r="2486" spans="1:39" x14ac:dyDescent="0.25">
      <c r="A2486" t="s">
        <v>51</v>
      </c>
      <c r="B2486" t="s">
        <v>40</v>
      </c>
      <c r="C2486" t="s">
        <v>53</v>
      </c>
      <c r="D2486" t="s">
        <v>54</v>
      </c>
      <c r="E2486" t="s">
        <v>55</v>
      </c>
      <c r="F2486" t="s">
        <v>108</v>
      </c>
      <c r="G2486" t="s">
        <v>2563</v>
      </c>
      <c r="H2486">
        <v>2893</v>
      </c>
      <c r="I2486" t="s">
        <v>46</v>
      </c>
      <c r="J2486" t="s">
        <v>90</v>
      </c>
      <c r="K2486" t="s">
        <v>59</v>
      </c>
      <c r="L2486" t="s">
        <v>51</v>
      </c>
      <c r="M2486" t="s">
        <v>49</v>
      </c>
      <c r="N2486">
        <v>2</v>
      </c>
      <c r="O2486">
        <v>51</v>
      </c>
      <c r="P2486">
        <v>1</v>
      </c>
      <c r="Q2486">
        <v>942</v>
      </c>
      <c r="R2486">
        <v>3</v>
      </c>
      <c r="S2486" t="s">
        <v>72</v>
      </c>
      <c r="T2486">
        <v>1</v>
      </c>
      <c r="U2486">
        <v>1</v>
      </c>
      <c r="V2486">
        <v>53</v>
      </c>
      <c r="W2486">
        <v>3</v>
      </c>
      <c r="X2486">
        <v>3</v>
      </c>
      <c r="Y2486">
        <v>3</v>
      </c>
      <c r="Z2486">
        <v>13116</v>
      </c>
      <c r="AA2486">
        <v>22984</v>
      </c>
      <c r="AB2486">
        <v>2</v>
      </c>
      <c r="AC2486">
        <v>11</v>
      </c>
      <c r="AD2486">
        <v>3</v>
      </c>
      <c r="AE2486">
        <v>4</v>
      </c>
      <c r="AF2486">
        <v>80</v>
      </c>
      <c r="AG2486">
        <v>0</v>
      </c>
      <c r="AH2486">
        <v>15</v>
      </c>
      <c r="AI2486">
        <v>3</v>
      </c>
      <c r="AJ2486">
        <v>2</v>
      </c>
      <c r="AK2486">
        <v>2</v>
      </c>
      <c r="AL2486">
        <v>2</v>
      </c>
      <c r="AM2486">
        <v>2</v>
      </c>
    </row>
    <row r="2487" spans="1:39" x14ac:dyDescent="0.25">
      <c r="A2487" t="s">
        <v>51</v>
      </c>
      <c r="B2487" t="s">
        <v>40</v>
      </c>
      <c r="C2487" t="s">
        <v>64</v>
      </c>
      <c r="D2487" t="s">
        <v>54</v>
      </c>
      <c r="E2487" t="s">
        <v>55</v>
      </c>
      <c r="F2487" t="s">
        <v>44</v>
      </c>
      <c r="G2487" t="s">
        <v>2564</v>
      </c>
      <c r="H2487">
        <v>2894</v>
      </c>
      <c r="I2487" t="s">
        <v>46</v>
      </c>
      <c r="J2487" t="s">
        <v>58</v>
      </c>
      <c r="K2487" t="s">
        <v>59</v>
      </c>
      <c r="L2487" t="s">
        <v>51</v>
      </c>
      <c r="M2487" t="s">
        <v>49</v>
      </c>
      <c r="N2487">
        <v>3</v>
      </c>
      <c r="O2487">
        <v>34</v>
      </c>
      <c r="P2487">
        <v>1</v>
      </c>
      <c r="Q2487">
        <v>678</v>
      </c>
      <c r="R2487">
        <v>19</v>
      </c>
      <c r="S2487" t="s">
        <v>72</v>
      </c>
      <c r="T2487">
        <v>1</v>
      </c>
      <c r="U2487">
        <v>2</v>
      </c>
      <c r="V2487">
        <v>35</v>
      </c>
      <c r="W2487">
        <v>2</v>
      </c>
      <c r="X2487">
        <v>1</v>
      </c>
      <c r="Y2487">
        <v>4</v>
      </c>
      <c r="Z2487">
        <v>2929</v>
      </c>
      <c r="AA2487">
        <v>20338</v>
      </c>
      <c r="AB2487">
        <v>1</v>
      </c>
      <c r="AC2487">
        <v>12</v>
      </c>
      <c r="AD2487">
        <v>3</v>
      </c>
      <c r="AE2487">
        <v>2</v>
      </c>
      <c r="AF2487">
        <v>80</v>
      </c>
      <c r="AG2487">
        <v>0</v>
      </c>
      <c r="AH2487">
        <v>10</v>
      </c>
      <c r="AI2487">
        <v>3</v>
      </c>
      <c r="AJ2487">
        <v>10</v>
      </c>
      <c r="AK2487">
        <v>9</v>
      </c>
      <c r="AL2487">
        <v>8</v>
      </c>
      <c r="AM2487">
        <v>7</v>
      </c>
    </row>
    <row r="2488" spans="1:39" x14ac:dyDescent="0.25">
      <c r="A2488" t="s">
        <v>51</v>
      </c>
      <c r="B2488" t="s">
        <v>40</v>
      </c>
      <c r="C2488" t="s">
        <v>64</v>
      </c>
      <c r="D2488" t="s">
        <v>54</v>
      </c>
      <c r="E2488" t="s">
        <v>55</v>
      </c>
      <c r="F2488" t="s">
        <v>67</v>
      </c>
      <c r="G2488" t="s">
        <v>2565</v>
      </c>
      <c r="H2488">
        <v>2895</v>
      </c>
      <c r="I2488" t="s">
        <v>46</v>
      </c>
      <c r="J2488" t="s">
        <v>58</v>
      </c>
      <c r="K2488" t="s">
        <v>59</v>
      </c>
      <c r="L2488" t="s">
        <v>51</v>
      </c>
      <c r="M2488" t="s">
        <v>49</v>
      </c>
      <c r="N2488">
        <v>0</v>
      </c>
      <c r="O2488">
        <v>27</v>
      </c>
      <c r="P2488">
        <v>1</v>
      </c>
      <c r="Q2488">
        <v>486</v>
      </c>
      <c r="R2488">
        <v>8</v>
      </c>
      <c r="S2488" t="s">
        <v>72</v>
      </c>
      <c r="T2488">
        <v>1</v>
      </c>
      <c r="U2488">
        <v>2</v>
      </c>
      <c r="V2488">
        <v>86</v>
      </c>
      <c r="W2488">
        <v>4</v>
      </c>
      <c r="X2488">
        <v>1</v>
      </c>
      <c r="Y2488">
        <v>3</v>
      </c>
      <c r="Z2488">
        <v>3517</v>
      </c>
      <c r="AA2488">
        <v>22490</v>
      </c>
      <c r="AB2488">
        <v>7</v>
      </c>
      <c r="AC2488">
        <v>17</v>
      </c>
      <c r="AD2488">
        <v>3</v>
      </c>
      <c r="AE2488">
        <v>1</v>
      </c>
      <c r="AF2488">
        <v>80</v>
      </c>
      <c r="AG2488">
        <v>0</v>
      </c>
      <c r="AH2488">
        <v>5</v>
      </c>
      <c r="AI2488">
        <v>3</v>
      </c>
      <c r="AJ2488">
        <v>3</v>
      </c>
      <c r="AK2488">
        <v>2</v>
      </c>
      <c r="AL2488">
        <v>0</v>
      </c>
      <c r="AM2488">
        <v>2</v>
      </c>
    </row>
    <row r="2489" spans="1:39" x14ac:dyDescent="0.25">
      <c r="A2489" t="s">
        <v>51</v>
      </c>
      <c r="B2489" t="s">
        <v>40</v>
      </c>
      <c r="C2489" t="s">
        <v>53</v>
      </c>
      <c r="D2489" t="s">
        <v>54</v>
      </c>
      <c r="E2489" t="s">
        <v>55</v>
      </c>
      <c r="F2489" t="s">
        <v>61</v>
      </c>
      <c r="G2489" t="s">
        <v>2566</v>
      </c>
      <c r="H2489">
        <v>2896</v>
      </c>
      <c r="I2489" t="s">
        <v>46</v>
      </c>
      <c r="J2489" t="s">
        <v>63</v>
      </c>
      <c r="K2489" t="s">
        <v>59</v>
      </c>
      <c r="L2489" t="s">
        <v>51</v>
      </c>
      <c r="M2489" t="s">
        <v>49</v>
      </c>
      <c r="N2489">
        <v>2</v>
      </c>
      <c r="O2489">
        <v>52</v>
      </c>
      <c r="P2489">
        <v>1</v>
      </c>
      <c r="Q2489">
        <v>258</v>
      </c>
      <c r="R2489">
        <v>8</v>
      </c>
      <c r="S2489" t="s">
        <v>66</v>
      </c>
      <c r="T2489">
        <v>1</v>
      </c>
      <c r="U2489">
        <v>3</v>
      </c>
      <c r="V2489">
        <v>54</v>
      </c>
      <c r="W2489">
        <v>3</v>
      </c>
      <c r="X2489">
        <v>1</v>
      </c>
      <c r="Y2489">
        <v>1</v>
      </c>
      <c r="Z2489">
        <v>2950</v>
      </c>
      <c r="AA2489">
        <v>17363</v>
      </c>
      <c r="AB2489">
        <v>9</v>
      </c>
      <c r="AC2489">
        <v>13</v>
      </c>
      <c r="AD2489">
        <v>3</v>
      </c>
      <c r="AE2489">
        <v>3</v>
      </c>
      <c r="AF2489">
        <v>80</v>
      </c>
      <c r="AG2489">
        <v>0</v>
      </c>
      <c r="AH2489">
        <v>12</v>
      </c>
      <c r="AI2489">
        <v>1</v>
      </c>
      <c r="AJ2489">
        <v>5</v>
      </c>
      <c r="AK2489">
        <v>4</v>
      </c>
      <c r="AL2489">
        <v>0</v>
      </c>
      <c r="AM2489">
        <v>4</v>
      </c>
    </row>
    <row r="2490" spans="1:39" x14ac:dyDescent="0.25">
      <c r="A2490" t="s">
        <v>51</v>
      </c>
      <c r="B2490" t="s">
        <v>40</v>
      </c>
      <c r="C2490" t="s">
        <v>41</v>
      </c>
      <c r="D2490" t="s">
        <v>54</v>
      </c>
      <c r="E2490" t="s">
        <v>55</v>
      </c>
      <c r="F2490" t="s">
        <v>67</v>
      </c>
      <c r="G2490" t="s">
        <v>2567</v>
      </c>
      <c r="H2490">
        <v>2897</v>
      </c>
      <c r="I2490" t="s">
        <v>46</v>
      </c>
      <c r="J2490" t="s">
        <v>96</v>
      </c>
      <c r="K2490" t="s">
        <v>59</v>
      </c>
      <c r="L2490" t="s">
        <v>51</v>
      </c>
      <c r="M2490" t="s">
        <v>49</v>
      </c>
      <c r="N2490">
        <v>3</v>
      </c>
      <c r="O2490">
        <v>38</v>
      </c>
      <c r="P2490">
        <v>1</v>
      </c>
      <c r="Q2490">
        <v>201</v>
      </c>
      <c r="R2490">
        <v>10</v>
      </c>
      <c r="S2490" t="s">
        <v>72</v>
      </c>
      <c r="T2490">
        <v>1</v>
      </c>
      <c r="U2490">
        <v>2</v>
      </c>
      <c r="V2490">
        <v>99</v>
      </c>
      <c r="W2490">
        <v>1</v>
      </c>
      <c r="X2490">
        <v>3</v>
      </c>
      <c r="Y2490">
        <v>3</v>
      </c>
      <c r="Z2490">
        <v>13206</v>
      </c>
      <c r="AA2490">
        <v>3376</v>
      </c>
      <c r="AB2490">
        <v>3</v>
      </c>
      <c r="AC2490">
        <v>12</v>
      </c>
      <c r="AD2490">
        <v>3</v>
      </c>
      <c r="AE2490">
        <v>1</v>
      </c>
      <c r="AF2490">
        <v>80</v>
      </c>
      <c r="AG2490">
        <v>1</v>
      </c>
      <c r="AH2490">
        <v>20</v>
      </c>
      <c r="AI2490">
        <v>3</v>
      </c>
      <c r="AJ2490">
        <v>18</v>
      </c>
      <c r="AK2490">
        <v>16</v>
      </c>
      <c r="AL2490">
        <v>1</v>
      </c>
      <c r="AM2490">
        <v>11</v>
      </c>
    </row>
    <row r="2491" spans="1:39" x14ac:dyDescent="0.25">
      <c r="A2491" t="s">
        <v>51</v>
      </c>
      <c r="B2491" t="s">
        <v>40</v>
      </c>
      <c r="C2491" t="s">
        <v>41</v>
      </c>
      <c r="D2491" t="s">
        <v>54</v>
      </c>
      <c r="E2491" t="s">
        <v>55</v>
      </c>
      <c r="F2491" t="s">
        <v>67</v>
      </c>
      <c r="G2491" t="s">
        <v>2568</v>
      </c>
      <c r="H2491">
        <v>2898</v>
      </c>
      <c r="I2491" t="s">
        <v>46</v>
      </c>
      <c r="J2491" t="s">
        <v>58</v>
      </c>
      <c r="K2491" t="s">
        <v>59</v>
      </c>
      <c r="L2491" t="s">
        <v>51</v>
      </c>
      <c r="M2491" t="s">
        <v>49</v>
      </c>
      <c r="N2491">
        <v>2</v>
      </c>
      <c r="O2491">
        <v>37</v>
      </c>
      <c r="P2491">
        <v>1</v>
      </c>
      <c r="Q2491">
        <v>1470</v>
      </c>
      <c r="R2491">
        <v>10</v>
      </c>
      <c r="S2491" t="s">
        <v>72</v>
      </c>
      <c r="T2491">
        <v>1</v>
      </c>
      <c r="U2491">
        <v>2</v>
      </c>
      <c r="V2491">
        <v>71</v>
      </c>
      <c r="W2491">
        <v>3</v>
      </c>
      <c r="X2491">
        <v>1</v>
      </c>
      <c r="Y2491">
        <v>2</v>
      </c>
      <c r="Z2491">
        <v>3936</v>
      </c>
      <c r="AA2491">
        <v>9953</v>
      </c>
      <c r="AB2491">
        <v>1</v>
      </c>
      <c r="AC2491">
        <v>11</v>
      </c>
      <c r="AD2491">
        <v>3</v>
      </c>
      <c r="AE2491">
        <v>1</v>
      </c>
      <c r="AF2491">
        <v>80</v>
      </c>
      <c r="AG2491">
        <v>1</v>
      </c>
      <c r="AH2491">
        <v>8</v>
      </c>
      <c r="AI2491">
        <v>1</v>
      </c>
      <c r="AJ2491">
        <v>8</v>
      </c>
      <c r="AK2491">
        <v>4</v>
      </c>
      <c r="AL2491">
        <v>7</v>
      </c>
      <c r="AM2491">
        <v>7</v>
      </c>
    </row>
    <row r="2492" spans="1:39" x14ac:dyDescent="0.25">
      <c r="A2492" t="s">
        <v>51</v>
      </c>
      <c r="B2492" t="s">
        <v>40</v>
      </c>
      <c r="C2492" t="s">
        <v>64</v>
      </c>
      <c r="D2492" t="s">
        <v>54</v>
      </c>
      <c r="E2492" t="s">
        <v>55</v>
      </c>
      <c r="F2492" t="s">
        <v>61</v>
      </c>
      <c r="G2492" t="s">
        <v>2569</v>
      </c>
      <c r="H2492">
        <v>2899</v>
      </c>
      <c r="I2492" t="s">
        <v>46</v>
      </c>
      <c r="J2492" t="s">
        <v>78</v>
      </c>
      <c r="K2492" t="s">
        <v>59</v>
      </c>
      <c r="L2492" t="s">
        <v>51</v>
      </c>
      <c r="M2492" t="s">
        <v>49</v>
      </c>
      <c r="N2492">
        <v>3</v>
      </c>
      <c r="O2492">
        <v>29</v>
      </c>
      <c r="P2492">
        <v>1</v>
      </c>
      <c r="Q2492">
        <v>441</v>
      </c>
      <c r="R2492">
        <v>8</v>
      </c>
      <c r="S2492" t="s">
        <v>60</v>
      </c>
      <c r="T2492">
        <v>1</v>
      </c>
      <c r="U2492">
        <v>3</v>
      </c>
      <c r="V2492">
        <v>39</v>
      </c>
      <c r="W2492">
        <v>1</v>
      </c>
      <c r="X2492">
        <v>2</v>
      </c>
      <c r="Y2492">
        <v>1</v>
      </c>
      <c r="Z2492">
        <v>9715</v>
      </c>
      <c r="AA2492">
        <v>7288</v>
      </c>
      <c r="AB2492">
        <v>3</v>
      </c>
      <c r="AC2492">
        <v>13</v>
      </c>
      <c r="AD2492">
        <v>3</v>
      </c>
      <c r="AE2492">
        <v>3</v>
      </c>
      <c r="AF2492">
        <v>80</v>
      </c>
      <c r="AG2492">
        <v>1</v>
      </c>
      <c r="AH2492">
        <v>9</v>
      </c>
      <c r="AI2492">
        <v>3</v>
      </c>
      <c r="AJ2492">
        <v>7</v>
      </c>
      <c r="AK2492">
        <v>7</v>
      </c>
      <c r="AL2492">
        <v>0</v>
      </c>
      <c r="AM2492">
        <v>7</v>
      </c>
    </row>
    <row r="2493" spans="1:39" x14ac:dyDescent="0.25">
      <c r="A2493" t="s">
        <v>51</v>
      </c>
      <c r="B2493" t="s">
        <v>40</v>
      </c>
      <c r="C2493" t="s">
        <v>41</v>
      </c>
      <c r="D2493" t="s">
        <v>54</v>
      </c>
      <c r="E2493" t="s">
        <v>55</v>
      </c>
      <c r="F2493" t="s">
        <v>44</v>
      </c>
      <c r="G2493" t="s">
        <v>2570</v>
      </c>
      <c r="H2493">
        <v>2900</v>
      </c>
      <c r="I2493" t="s">
        <v>46</v>
      </c>
      <c r="J2493" t="s">
        <v>58</v>
      </c>
      <c r="K2493" t="s">
        <v>59</v>
      </c>
      <c r="L2493" t="s">
        <v>51</v>
      </c>
      <c r="M2493" t="s">
        <v>49</v>
      </c>
      <c r="N2493">
        <v>5</v>
      </c>
      <c r="O2493">
        <v>35</v>
      </c>
      <c r="P2493">
        <v>1</v>
      </c>
      <c r="Q2493">
        <v>287</v>
      </c>
      <c r="R2493">
        <v>1</v>
      </c>
      <c r="S2493" t="s">
        <v>66</v>
      </c>
      <c r="T2493">
        <v>1</v>
      </c>
      <c r="U2493">
        <v>3</v>
      </c>
      <c r="V2493">
        <v>62</v>
      </c>
      <c r="W2493">
        <v>1</v>
      </c>
      <c r="X2493">
        <v>1</v>
      </c>
      <c r="Y2493">
        <v>4</v>
      </c>
      <c r="Z2493">
        <v>2977</v>
      </c>
      <c r="AA2493">
        <v>8952</v>
      </c>
      <c r="AB2493">
        <v>1</v>
      </c>
      <c r="AC2493">
        <v>12</v>
      </c>
      <c r="AD2493">
        <v>3</v>
      </c>
      <c r="AE2493">
        <v>4</v>
      </c>
      <c r="AF2493">
        <v>80</v>
      </c>
      <c r="AG2493">
        <v>1</v>
      </c>
      <c r="AH2493">
        <v>4</v>
      </c>
      <c r="AI2493">
        <v>3</v>
      </c>
      <c r="AJ2493">
        <v>4</v>
      </c>
      <c r="AK2493">
        <v>3</v>
      </c>
      <c r="AL2493">
        <v>1</v>
      </c>
      <c r="AM2493">
        <v>1</v>
      </c>
    </row>
    <row r="2494" spans="1:39" x14ac:dyDescent="0.25">
      <c r="A2494" t="s">
        <v>51</v>
      </c>
      <c r="B2494" t="s">
        <v>40</v>
      </c>
      <c r="C2494" t="s">
        <v>41</v>
      </c>
      <c r="D2494" t="s">
        <v>54</v>
      </c>
      <c r="E2494" t="s">
        <v>55</v>
      </c>
      <c r="F2494" t="s">
        <v>44</v>
      </c>
      <c r="G2494" t="s">
        <v>2571</v>
      </c>
      <c r="H2494">
        <v>2901</v>
      </c>
      <c r="I2494" t="s">
        <v>46</v>
      </c>
      <c r="J2494" t="s">
        <v>63</v>
      </c>
      <c r="K2494" t="s">
        <v>59</v>
      </c>
      <c r="L2494" t="s">
        <v>51</v>
      </c>
      <c r="M2494" t="s">
        <v>49</v>
      </c>
      <c r="N2494">
        <v>5</v>
      </c>
      <c r="O2494">
        <v>40</v>
      </c>
      <c r="P2494">
        <v>1</v>
      </c>
      <c r="Q2494">
        <v>616</v>
      </c>
      <c r="R2494">
        <v>2</v>
      </c>
      <c r="S2494" t="s">
        <v>50</v>
      </c>
      <c r="T2494">
        <v>1</v>
      </c>
      <c r="U2494">
        <v>3</v>
      </c>
      <c r="V2494">
        <v>99</v>
      </c>
      <c r="W2494">
        <v>3</v>
      </c>
      <c r="X2494">
        <v>1</v>
      </c>
      <c r="Y2494">
        <v>1</v>
      </c>
      <c r="Z2494">
        <v>3377</v>
      </c>
      <c r="AA2494">
        <v>25605</v>
      </c>
      <c r="AB2494">
        <v>4</v>
      </c>
      <c r="AC2494">
        <v>17</v>
      </c>
      <c r="AD2494">
        <v>3</v>
      </c>
      <c r="AE2494">
        <v>4</v>
      </c>
      <c r="AF2494">
        <v>80</v>
      </c>
      <c r="AG2494">
        <v>1</v>
      </c>
      <c r="AH2494">
        <v>7</v>
      </c>
      <c r="AI2494">
        <v>2</v>
      </c>
      <c r="AJ2494">
        <v>4</v>
      </c>
      <c r="AK2494">
        <v>3</v>
      </c>
      <c r="AL2494">
        <v>0</v>
      </c>
      <c r="AM2494">
        <v>2</v>
      </c>
    </row>
    <row r="2495" spans="1:39" x14ac:dyDescent="0.25">
      <c r="A2495" t="s">
        <v>51</v>
      </c>
      <c r="B2495" t="s">
        <v>40</v>
      </c>
      <c r="C2495" t="s">
        <v>53</v>
      </c>
      <c r="D2495" t="s">
        <v>54</v>
      </c>
      <c r="E2495" t="s">
        <v>55</v>
      </c>
      <c r="F2495" t="s">
        <v>44</v>
      </c>
      <c r="G2495" t="s">
        <v>2572</v>
      </c>
      <c r="H2495">
        <v>2902</v>
      </c>
      <c r="I2495" t="s">
        <v>46</v>
      </c>
      <c r="J2495" t="s">
        <v>63</v>
      </c>
      <c r="K2495" t="s">
        <v>59</v>
      </c>
      <c r="L2495" t="s">
        <v>51</v>
      </c>
      <c r="M2495" t="s">
        <v>49</v>
      </c>
      <c r="N2495">
        <v>3</v>
      </c>
      <c r="O2495">
        <v>49</v>
      </c>
      <c r="P2495">
        <v>1</v>
      </c>
      <c r="Q2495">
        <v>722</v>
      </c>
      <c r="R2495">
        <v>25</v>
      </c>
      <c r="S2495" t="s">
        <v>66</v>
      </c>
      <c r="T2495">
        <v>1</v>
      </c>
      <c r="U2495">
        <v>3</v>
      </c>
      <c r="V2495">
        <v>84</v>
      </c>
      <c r="W2495">
        <v>3</v>
      </c>
      <c r="X2495">
        <v>1</v>
      </c>
      <c r="Y2495">
        <v>1</v>
      </c>
      <c r="Z2495">
        <v>3211</v>
      </c>
      <c r="AA2495">
        <v>22102</v>
      </c>
      <c r="AB2495">
        <v>1</v>
      </c>
      <c r="AC2495">
        <v>14</v>
      </c>
      <c r="AD2495">
        <v>3</v>
      </c>
      <c r="AE2495">
        <v>4</v>
      </c>
      <c r="AF2495">
        <v>80</v>
      </c>
      <c r="AG2495">
        <v>1</v>
      </c>
      <c r="AH2495">
        <v>10</v>
      </c>
      <c r="AI2495">
        <v>2</v>
      </c>
      <c r="AJ2495">
        <v>9</v>
      </c>
      <c r="AK2495">
        <v>6</v>
      </c>
      <c r="AL2495">
        <v>1</v>
      </c>
      <c r="AM2495">
        <v>4</v>
      </c>
    </row>
    <row r="2496" spans="1:39" x14ac:dyDescent="0.25">
      <c r="A2496" t="s">
        <v>51</v>
      </c>
      <c r="B2496" t="s">
        <v>40</v>
      </c>
      <c r="C2496" t="s">
        <v>53</v>
      </c>
      <c r="D2496" t="s">
        <v>54</v>
      </c>
      <c r="E2496" t="s">
        <v>55</v>
      </c>
      <c r="F2496" t="s">
        <v>61</v>
      </c>
      <c r="G2496" t="s">
        <v>2573</v>
      </c>
      <c r="H2496">
        <v>2903</v>
      </c>
      <c r="I2496" t="s">
        <v>46</v>
      </c>
      <c r="J2496" t="s">
        <v>58</v>
      </c>
      <c r="K2496" t="s">
        <v>59</v>
      </c>
      <c r="L2496" t="s">
        <v>51</v>
      </c>
      <c r="M2496" t="s">
        <v>49</v>
      </c>
      <c r="N2496">
        <v>3</v>
      </c>
      <c r="O2496">
        <v>48</v>
      </c>
      <c r="P2496">
        <v>1</v>
      </c>
      <c r="Q2496">
        <v>1108</v>
      </c>
      <c r="R2496">
        <v>15</v>
      </c>
      <c r="S2496" t="s">
        <v>66</v>
      </c>
      <c r="T2496">
        <v>1</v>
      </c>
      <c r="U2496">
        <v>3</v>
      </c>
      <c r="V2496">
        <v>65</v>
      </c>
      <c r="W2496">
        <v>3</v>
      </c>
      <c r="X2496">
        <v>1</v>
      </c>
      <c r="Y2496">
        <v>1</v>
      </c>
      <c r="Z2496">
        <v>2367</v>
      </c>
      <c r="AA2496">
        <v>16530</v>
      </c>
      <c r="AB2496">
        <v>8</v>
      </c>
      <c r="AC2496">
        <v>12</v>
      </c>
      <c r="AD2496">
        <v>3</v>
      </c>
      <c r="AE2496">
        <v>4</v>
      </c>
      <c r="AF2496">
        <v>80</v>
      </c>
      <c r="AG2496">
        <v>1</v>
      </c>
      <c r="AH2496">
        <v>10</v>
      </c>
      <c r="AI2496">
        <v>2</v>
      </c>
      <c r="AJ2496">
        <v>8</v>
      </c>
      <c r="AK2496">
        <v>2</v>
      </c>
      <c r="AL2496">
        <v>7</v>
      </c>
      <c r="AM2496">
        <v>6</v>
      </c>
    </row>
    <row r="2497" spans="1:39" x14ac:dyDescent="0.25">
      <c r="A2497" t="s">
        <v>51</v>
      </c>
      <c r="B2497" t="s">
        <v>40</v>
      </c>
      <c r="C2497" t="s">
        <v>64</v>
      </c>
      <c r="D2497" t="s">
        <v>54</v>
      </c>
      <c r="E2497" t="s">
        <v>55</v>
      </c>
      <c r="F2497" t="s">
        <v>44</v>
      </c>
      <c r="G2497" t="s">
        <v>2574</v>
      </c>
      <c r="H2497">
        <v>2904</v>
      </c>
      <c r="I2497" t="s">
        <v>46</v>
      </c>
      <c r="J2497" t="s">
        <v>63</v>
      </c>
      <c r="K2497" t="s">
        <v>59</v>
      </c>
      <c r="L2497" t="s">
        <v>51</v>
      </c>
      <c r="M2497" t="s">
        <v>49</v>
      </c>
      <c r="N2497">
        <v>2</v>
      </c>
      <c r="O2497">
        <v>34</v>
      </c>
      <c r="P2497">
        <v>1</v>
      </c>
      <c r="Q2497">
        <v>401</v>
      </c>
      <c r="R2497">
        <v>1</v>
      </c>
      <c r="S2497" t="s">
        <v>72</v>
      </c>
      <c r="T2497">
        <v>1</v>
      </c>
      <c r="U2497">
        <v>4</v>
      </c>
      <c r="V2497">
        <v>86</v>
      </c>
      <c r="W2497">
        <v>2</v>
      </c>
      <c r="X2497">
        <v>1</v>
      </c>
      <c r="Y2497">
        <v>2</v>
      </c>
      <c r="Z2497">
        <v>3294</v>
      </c>
      <c r="AA2497">
        <v>3708</v>
      </c>
      <c r="AB2497">
        <v>5</v>
      </c>
      <c r="AC2497">
        <v>17</v>
      </c>
      <c r="AD2497">
        <v>3</v>
      </c>
      <c r="AE2497">
        <v>1</v>
      </c>
      <c r="AF2497">
        <v>80</v>
      </c>
      <c r="AG2497">
        <v>1</v>
      </c>
      <c r="AH2497">
        <v>7</v>
      </c>
      <c r="AI2497">
        <v>2</v>
      </c>
      <c r="AJ2497">
        <v>5</v>
      </c>
      <c r="AK2497">
        <v>4</v>
      </c>
      <c r="AL2497">
        <v>0</v>
      </c>
      <c r="AM2497">
        <v>2</v>
      </c>
    </row>
    <row r="2498" spans="1:39" x14ac:dyDescent="0.25">
      <c r="A2498" t="s">
        <v>51</v>
      </c>
      <c r="B2498" t="s">
        <v>40</v>
      </c>
      <c r="C2498" t="s">
        <v>64</v>
      </c>
      <c r="D2498" t="s">
        <v>54</v>
      </c>
      <c r="E2498" t="s">
        <v>55</v>
      </c>
      <c r="F2498" t="s">
        <v>44</v>
      </c>
      <c r="G2498" t="s">
        <v>2575</v>
      </c>
      <c r="H2498">
        <v>2905</v>
      </c>
      <c r="I2498" t="s">
        <v>46</v>
      </c>
      <c r="J2498" t="s">
        <v>58</v>
      </c>
      <c r="K2498" t="s">
        <v>59</v>
      </c>
      <c r="L2498" t="s">
        <v>51</v>
      </c>
      <c r="M2498" t="s">
        <v>49</v>
      </c>
      <c r="N2498">
        <v>2</v>
      </c>
      <c r="O2498">
        <v>32</v>
      </c>
      <c r="P2498">
        <v>1</v>
      </c>
      <c r="Q2498">
        <v>824</v>
      </c>
      <c r="R2498">
        <v>5</v>
      </c>
      <c r="S2498" t="s">
        <v>50</v>
      </c>
      <c r="T2498">
        <v>1</v>
      </c>
      <c r="U2498">
        <v>4</v>
      </c>
      <c r="V2498">
        <v>67</v>
      </c>
      <c r="W2498">
        <v>2</v>
      </c>
      <c r="X2498">
        <v>2</v>
      </c>
      <c r="Y2498">
        <v>2</v>
      </c>
      <c r="Z2498">
        <v>5878</v>
      </c>
      <c r="AA2498">
        <v>15624</v>
      </c>
      <c r="AB2498">
        <v>3</v>
      </c>
      <c r="AC2498">
        <v>12</v>
      </c>
      <c r="AD2498">
        <v>3</v>
      </c>
      <c r="AE2498">
        <v>1</v>
      </c>
      <c r="AF2498">
        <v>80</v>
      </c>
      <c r="AG2498">
        <v>1</v>
      </c>
      <c r="AH2498">
        <v>12</v>
      </c>
      <c r="AI2498">
        <v>3</v>
      </c>
      <c r="AJ2498">
        <v>7</v>
      </c>
      <c r="AK2498">
        <v>1</v>
      </c>
      <c r="AL2498">
        <v>2</v>
      </c>
      <c r="AM2498">
        <v>5</v>
      </c>
    </row>
    <row r="2499" spans="1:39" x14ac:dyDescent="0.25">
      <c r="A2499" t="s">
        <v>51</v>
      </c>
      <c r="B2499" t="s">
        <v>40</v>
      </c>
      <c r="C2499" t="s">
        <v>41</v>
      </c>
      <c r="D2499" t="s">
        <v>54</v>
      </c>
      <c r="E2499" t="s">
        <v>55</v>
      </c>
      <c r="F2499" t="s">
        <v>61</v>
      </c>
      <c r="G2499" t="s">
        <v>2576</v>
      </c>
      <c r="H2499">
        <v>2906</v>
      </c>
      <c r="I2499" t="s">
        <v>46</v>
      </c>
      <c r="J2499" t="s">
        <v>63</v>
      </c>
      <c r="K2499" t="s">
        <v>59</v>
      </c>
      <c r="L2499" t="s">
        <v>51</v>
      </c>
      <c r="M2499" t="s">
        <v>49</v>
      </c>
      <c r="N2499">
        <v>3</v>
      </c>
      <c r="O2499">
        <v>38</v>
      </c>
      <c r="P2499">
        <v>1</v>
      </c>
      <c r="Q2499">
        <v>1153</v>
      </c>
      <c r="R2499">
        <v>6</v>
      </c>
      <c r="S2499" t="s">
        <v>50</v>
      </c>
      <c r="T2499">
        <v>1</v>
      </c>
      <c r="U2499">
        <v>4</v>
      </c>
      <c r="V2499">
        <v>40</v>
      </c>
      <c r="W2499">
        <v>2</v>
      </c>
      <c r="X2499">
        <v>1</v>
      </c>
      <c r="Y2499">
        <v>3</v>
      </c>
      <c r="Z2499">
        <v>3702</v>
      </c>
      <c r="AA2499">
        <v>16376</v>
      </c>
      <c r="AB2499">
        <v>1</v>
      </c>
      <c r="AC2499">
        <v>11</v>
      </c>
      <c r="AD2499">
        <v>3</v>
      </c>
      <c r="AE2499">
        <v>2</v>
      </c>
      <c r="AF2499">
        <v>80</v>
      </c>
      <c r="AG2499">
        <v>1</v>
      </c>
      <c r="AH2499">
        <v>5</v>
      </c>
      <c r="AI2499">
        <v>3</v>
      </c>
      <c r="AJ2499">
        <v>5</v>
      </c>
      <c r="AK2499">
        <v>4</v>
      </c>
      <c r="AL2499">
        <v>0</v>
      </c>
      <c r="AM2499">
        <v>4</v>
      </c>
    </row>
    <row r="2500" spans="1:39" x14ac:dyDescent="0.25">
      <c r="A2500" t="s">
        <v>51</v>
      </c>
      <c r="B2500" t="s">
        <v>40</v>
      </c>
      <c r="C2500" t="s">
        <v>41</v>
      </c>
      <c r="D2500" t="s">
        <v>54</v>
      </c>
      <c r="E2500" t="s">
        <v>55</v>
      </c>
      <c r="F2500" t="s">
        <v>67</v>
      </c>
      <c r="G2500" t="s">
        <v>2577</v>
      </c>
      <c r="H2500">
        <v>2907</v>
      </c>
      <c r="I2500" t="s">
        <v>46</v>
      </c>
      <c r="J2500" t="s">
        <v>63</v>
      </c>
      <c r="K2500" t="s">
        <v>59</v>
      </c>
      <c r="L2500" t="s">
        <v>51</v>
      </c>
      <c r="M2500" t="s">
        <v>49</v>
      </c>
      <c r="N2500">
        <v>5</v>
      </c>
      <c r="O2500">
        <v>38</v>
      </c>
      <c r="P2500">
        <v>1</v>
      </c>
      <c r="Q2500">
        <v>1495</v>
      </c>
      <c r="R2500">
        <v>4</v>
      </c>
      <c r="S2500" t="s">
        <v>50</v>
      </c>
      <c r="T2500">
        <v>1</v>
      </c>
      <c r="U2500">
        <v>4</v>
      </c>
      <c r="V2500">
        <v>87</v>
      </c>
      <c r="W2500">
        <v>3</v>
      </c>
      <c r="X2500">
        <v>1</v>
      </c>
      <c r="Y2500">
        <v>3</v>
      </c>
      <c r="Z2500">
        <v>3306</v>
      </c>
      <c r="AA2500">
        <v>26176</v>
      </c>
      <c r="AB2500">
        <v>7</v>
      </c>
      <c r="AC2500">
        <v>19</v>
      </c>
      <c r="AD2500">
        <v>3</v>
      </c>
      <c r="AE2500">
        <v>4</v>
      </c>
      <c r="AF2500">
        <v>80</v>
      </c>
      <c r="AG2500">
        <v>1</v>
      </c>
      <c r="AH2500">
        <v>7</v>
      </c>
      <c r="AI2500">
        <v>2</v>
      </c>
      <c r="AJ2500">
        <v>0</v>
      </c>
      <c r="AK2500">
        <v>0</v>
      </c>
      <c r="AL2500">
        <v>0</v>
      </c>
      <c r="AM2500">
        <v>0</v>
      </c>
    </row>
    <row r="2501" spans="1:39" x14ac:dyDescent="0.25">
      <c r="A2501" t="s">
        <v>51</v>
      </c>
      <c r="B2501" t="s">
        <v>40</v>
      </c>
      <c r="C2501" t="s">
        <v>64</v>
      </c>
      <c r="D2501" t="s">
        <v>54</v>
      </c>
      <c r="E2501" t="s">
        <v>55</v>
      </c>
      <c r="F2501" t="s">
        <v>67</v>
      </c>
      <c r="G2501" t="s">
        <v>2578</v>
      </c>
      <c r="H2501">
        <v>2908</v>
      </c>
      <c r="I2501" t="s">
        <v>46</v>
      </c>
      <c r="J2501" t="s">
        <v>63</v>
      </c>
      <c r="K2501" t="s">
        <v>59</v>
      </c>
      <c r="L2501" t="s">
        <v>51</v>
      </c>
      <c r="M2501" t="s">
        <v>49</v>
      </c>
      <c r="N2501">
        <v>2</v>
      </c>
      <c r="O2501">
        <v>29</v>
      </c>
      <c r="P2501">
        <v>1</v>
      </c>
      <c r="Q2501">
        <v>1082</v>
      </c>
      <c r="R2501">
        <v>9</v>
      </c>
      <c r="S2501" t="s">
        <v>66</v>
      </c>
      <c r="T2501">
        <v>1</v>
      </c>
      <c r="U2501">
        <v>4</v>
      </c>
      <c r="V2501">
        <v>43</v>
      </c>
      <c r="W2501">
        <v>3</v>
      </c>
      <c r="X2501">
        <v>1</v>
      </c>
      <c r="Y2501">
        <v>3</v>
      </c>
      <c r="Z2501">
        <v>2974</v>
      </c>
      <c r="AA2501">
        <v>25412</v>
      </c>
      <c r="AB2501">
        <v>9</v>
      </c>
      <c r="AC2501">
        <v>17</v>
      </c>
      <c r="AD2501">
        <v>3</v>
      </c>
      <c r="AE2501">
        <v>3</v>
      </c>
      <c r="AF2501">
        <v>80</v>
      </c>
      <c r="AG2501">
        <v>1</v>
      </c>
      <c r="AH2501">
        <v>9</v>
      </c>
      <c r="AI2501">
        <v>3</v>
      </c>
      <c r="AJ2501">
        <v>5</v>
      </c>
      <c r="AK2501">
        <v>3</v>
      </c>
      <c r="AL2501">
        <v>1</v>
      </c>
      <c r="AM2501">
        <v>2</v>
      </c>
    </row>
    <row r="2502" spans="1:39" x14ac:dyDescent="0.25">
      <c r="A2502" t="s">
        <v>51</v>
      </c>
      <c r="B2502" t="s">
        <v>40</v>
      </c>
      <c r="C2502" t="s">
        <v>53</v>
      </c>
      <c r="D2502" t="s">
        <v>54</v>
      </c>
      <c r="E2502" t="s">
        <v>55</v>
      </c>
      <c r="F2502" t="s">
        <v>67</v>
      </c>
      <c r="G2502" t="s">
        <v>2579</v>
      </c>
      <c r="H2502">
        <v>2909</v>
      </c>
      <c r="I2502" t="s">
        <v>46</v>
      </c>
      <c r="J2502" t="s">
        <v>58</v>
      </c>
      <c r="K2502" t="s">
        <v>59</v>
      </c>
      <c r="L2502" t="s">
        <v>51</v>
      </c>
      <c r="M2502" t="s">
        <v>49</v>
      </c>
      <c r="N2502">
        <v>2</v>
      </c>
      <c r="O2502">
        <v>54</v>
      </c>
      <c r="P2502">
        <v>1</v>
      </c>
      <c r="Q2502">
        <v>431</v>
      </c>
      <c r="R2502">
        <v>7</v>
      </c>
      <c r="S2502" t="s">
        <v>66</v>
      </c>
      <c r="T2502">
        <v>1</v>
      </c>
      <c r="U2502">
        <v>4</v>
      </c>
      <c r="V2502">
        <v>68</v>
      </c>
      <c r="W2502">
        <v>3</v>
      </c>
      <c r="X2502">
        <v>2</v>
      </c>
      <c r="Y2502">
        <v>4</v>
      </c>
      <c r="Z2502">
        <v>6854</v>
      </c>
      <c r="AA2502">
        <v>15696</v>
      </c>
      <c r="AB2502">
        <v>4</v>
      </c>
      <c r="AC2502">
        <v>15</v>
      </c>
      <c r="AD2502">
        <v>3</v>
      </c>
      <c r="AE2502">
        <v>2</v>
      </c>
      <c r="AF2502">
        <v>80</v>
      </c>
      <c r="AG2502">
        <v>1</v>
      </c>
      <c r="AH2502">
        <v>14</v>
      </c>
      <c r="AI2502">
        <v>2</v>
      </c>
      <c r="AJ2502">
        <v>7</v>
      </c>
      <c r="AK2502">
        <v>1</v>
      </c>
      <c r="AL2502">
        <v>1</v>
      </c>
      <c r="AM2502">
        <v>7</v>
      </c>
    </row>
    <row r="2503" spans="1:39" x14ac:dyDescent="0.25">
      <c r="A2503" t="s">
        <v>51</v>
      </c>
      <c r="B2503" t="s">
        <v>40</v>
      </c>
      <c r="C2503" t="s">
        <v>41</v>
      </c>
      <c r="D2503" t="s">
        <v>54</v>
      </c>
      <c r="E2503" t="s">
        <v>55</v>
      </c>
      <c r="F2503" t="s">
        <v>44</v>
      </c>
      <c r="G2503" t="s">
        <v>2580</v>
      </c>
      <c r="H2503">
        <v>2910</v>
      </c>
      <c r="I2503" t="s">
        <v>46</v>
      </c>
      <c r="J2503" t="s">
        <v>76</v>
      </c>
      <c r="K2503" t="s">
        <v>59</v>
      </c>
      <c r="L2503" t="s">
        <v>51</v>
      </c>
      <c r="M2503" t="s">
        <v>49</v>
      </c>
      <c r="N2503">
        <v>2</v>
      </c>
      <c r="O2503">
        <v>40</v>
      </c>
      <c r="P2503">
        <v>1</v>
      </c>
      <c r="Q2503">
        <v>884</v>
      </c>
      <c r="R2503">
        <v>15</v>
      </c>
      <c r="S2503" t="s">
        <v>72</v>
      </c>
      <c r="T2503">
        <v>1</v>
      </c>
      <c r="U2503">
        <v>1</v>
      </c>
      <c r="V2503">
        <v>80</v>
      </c>
      <c r="W2503">
        <v>2</v>
      </c>
      <c r="X2503">
        <v>3</v>
      </c>
      <c r="Y2503">
        <v>3</v>
      </c>
      <c r="Z2503">
        <v>10435</v>
      </c>
      <c r="AA2503">
        <v>25800</v>
      </c>
      <c r="AB2503">
        <v>1</v>
      </c>
      <c r="AC2503">
        <v>13</v>
      </c>
      <c r="AD2503">
        <v>3</v>
      </c>
      <c r="AE2503">
        <v>4</v>
      </c>
      <c r="AF2503">
        <v>80</v>
      </c>
      <c r="AG2503">
        <v>2</v>
      </c>
      <c r="AH2503">
        <v>18</v>
      </c>
      <c r="AI2503">
        <v>3</v>
      </c>
      <c r="AJ2503">
        <v>18</v>
      </c>
      <c r="AK2503">
        <v>15</v>
      </c>
      <c r="AL2503">
        <v>14</v>
      </c>
      <c r="AM2503">
        <v>12</v>
      </c>
    </row>
    <row r="2504" spans="1:39" x14ac:dyDescent="0.25">
      <c r="A2504" t="s">
        <v>51</v>
      </c>
      <c r="B2504" t="s">
        <v>40</v>
      </c>
      <c r="C2504" t="s">
        <v>53</v>
      </c>
      <c r="D2504" t="s">
        <v>54</v>
      </c>
      <c r="E2504" t="s">
        <v>55</v>
      </c>
      <c r="F2504" t="s">
        <v>61</v>
      </c>
      <c r="G2504" t="s">
        <v>2581</v>
      </c>
      <c r="H2504">
        <v>2911</v>
      </c>
      <c r="I2504" t="s">
        <v>46</v>
      </c>
      <c r="J2504" t="s">
        <v>96</v>
      </c>
      <c r="K2504" t="s">
        <v>59</v>
      </c>
      <c r="L2504" t="s">
        <v>51</v>
      </c>
      <c r="M2504" t="s">
        <v>49</v>
      </c>
      <c r="N2504">
        <v>2</v>
      </c>
      <c r="O2504">
        <v>49</v>
      </c>
      <c r="P2504">
        <v>1</v>
      </c>
      <c r="Q2504">
        <v>301</v>
      </c>
      <c r="R2504">
        <v>22</v>
      </c>
      <c r="S2504" t="s">
        <v>66</v>
      </c>
      <c r="T2504">
        <v>1</v>
      </c>
      <c r="U2504">
        <v>1</v>
      </c>
      <c r="V2504">
        <v>72</v>
      </c>
      <c r="W2504">
        <v>3</v>
      </c>
      <c r="X2504">
        <v>4</v>
      </c>
      <c r="Y2504">
        <v>2</v>
      </c>
      <c r="Z2504">
        <v>16413</v>
      </c>
      <c r="AA2504">
        <v>3498</v>
      </c>
      <c r="AB2504">
        <v>3</v>
      </c>
      <c r="AC2504">
        <v>16</v>
      </c>
      <c r="AD2504">
        <v>3</v>
      </c>
      <c r="AE2504">
        <v>2</v>
      </c>
      <c r="AF2504">
        <v>80</v>
      </c>
      <c r="AG2504">
        <v>2</v>
      </c>
      <c r="AH2504">
        <v>27</v>
      </c>
      <c r="AI2504">
        <v>3</v>
      </c>
      <c r="AJ2504">
        <v>4</v>
      </c>
      <c r="AK2504">
        <v>2</v>
      </c>
      <c r="AL2504">
        <v>1</v>
      </c>
      <c r="AM2504">
        <v>2</v>
      </c>
    </row>
    <row r="2505" spans="1:39" x14ac:dyDescent="0.25">
      <c r="A2505" t="s">
        <v>51</v>
      </c>
      <c r="B2505" t="s">
        <v>40</v>
      </c>
      <c r="C2505" t="s">
        <v>53</v>
      </c>
      <c r="D2505" t="s">
        <v>54</v>
      </c>
      <c r="E2505" t="s">
        <v>55</v>
      </c>
      <c r="F2505" t="s">
        <v>44</v>
      </c>
      <c r="G2505" t="s">
        <v>2582</v>
      </c>
      <c r="H2505">
        <v>2912</v>
      </c>
      <c r="I2505" t="s">
        <v>46</v>
      </c>
      <c r="J2505" t="s">
        <v>58</v>
      </c>
      <c r="K2505" t="s">
        <v>59</v>
      </c>
      <c r="L2505" t="s">
        <v>51</v>
      </c>
      <c r="M2505" t="s">
        <v>49</v>
      </c>
      <c r="N2505">
        <v>6</v>
      </c>
      <c r="O2505">
        <v>54</v>
      </c>
      <c r="P2505">
        <v>1</v>
      </c>
      <c r="Q2505">
        <v>155</v>
      </c>
      <c r="R2505">
        <v>9</v>
      </c>
      <c r="S2505" t="s">
        <v>50</v>
      </c>
      <c r="T2505">
        <v>1</v>
      </c>
      <c r="U2505">
        <v>1</v>
      </c>
      <c r="V2505">
        <v>67</v>
      </c>
      <c r="W2505">
        <v>3</v>
      </c>
      <c r="X2505">
        <v>2</v>
      </c>
      <c r="Y2505">
        <v>3</v>
      </c>
      <c r="Z2505">
        <v>2897</v>
      </c>
      <c r="AA2505">
        <v>22474</v>
      </c>
      <c r="AB2505">
        <v>3</v>
      </c>
      <c r="AC2505">
        <v>11</v>
      </c>
      <c r="AD2505">
        <v>3</v>
      </c>
      <c r="AE2505">
        <v>3</v>
      </c>
      <c r="AF2505">
        <v>80</v>
      </c>
      <c r="AG2505">
        <v>2</v>
      </c>
      <c r="AH2505">
        <v>9</v>
      </c>
      <c r="AI2505">
        <v>2</v>
      </c>
      <c r="AJ2505">
        <v>4</v>
      </c>
      <c r="AK2505">
        <v>3</v>
      </c>
      <c r="AL2505">
        <v>2</v>
      </c>
      <c r="AM2505">
        <v>3</v>
      </c>
    </row>
    <row r="2506" spans="1:39" x14ac:dyDescent="0.25">
      <c r="A2506" t="s">
        <v>51</v>
      </c>
      <c r="B2506" t="s">
        <v>40</v>
      </c>
      <c r="C2506" t="s">
        <v>53</v>
      </c>
      <c r="D2506" t="s">
        <v>54</v>
      </c>
      <c r="E2506" t="s">
        <v>55</v>
      </c>
      <c r="F2506" t="s">
        <v>67</v>
      </c>
      <c r="G2506" t="s">
        <v>2583</v>
      </c>
      <c r="H2506">
        <v>2913</v>
      </c>
      <c r="I2506" t="s">
        <v>46</v>
      </c>
      <c r="J2506" t="s">
        <v>96</v>
      </c>
      <c r="K2506" t="s">
        <v>59</v>
      </c>
      <c r="L2506" t="s">
        <v>51</v>
      </c>
      <c r="M2506" t="s">
        <v>49</v>
      </c>
      <c r="N2506">
        <v>2</v>
      </c>
      <c r="O2506">
        <v>47</v>
      </c>
      <c r="P2506">
        <v>1</v>
      </c>
      <c r="Q2506">
        <v>359</v>
      </c>
      <c r="R2506">
        <v>2</v>
      </c>
      <c r="S2506" t="s">
        <v>66</v>
      </c>
      <c r="T2506">
        <v>1</v>
      </c>
      <c r="U2506">
        <v>1</v>
      </c>
      <c r="V2506">
        <v>82</v>
      </c>
      <c r="W2506">
        <v>3</v>
      </c>
      <c r="X2506">
        <v>4</v>
      </c>
      <c r="Y2506">
        <v>3</v>
      </c>
      <c r="Z2506">
        <v>17169</v>
      </c>
      <c r="AA2506">
        <v>26703</v>
      </c>
      <c r="AB2506">
        <v>3</v>
      </c>
      <c r="AC2506">
        <v>19</v>
      </c>
      <c r="AD2506">
        <v>3</v>
      </c>
      <c r="AE2506">
        <v>2</v>
      </c>
      <c r="AF2506">
        <v>80</v>
      </c>
      <c r="AG2506">
        <v>2</v>
      </c>
      <c r="AH2506">
        <v>26</v>
      </c>
      <c r="AI2506">
        <v>4</v>
      </c>
      <c r="AJ2506">
        <v>20</v>
      </c>
      <c r="AK2506">
        <v>17</v>
      </c>
      <c r="AL2506">
        <v>5</v>
      </c>
      <c r="AM2506">
        <v>6</v>
      </c>
    </row>
    <row r="2507" spans="1:39" x14ac:dyDescent="0.25">
      <c r="A2507" t="s">
        <v>51</v>
      </c>
      <c r="B2507" t="s">
        <v>40</v>
      </c>
      <c r="C2507" t="s">
        <v>53</v>
      </c>
      <c r="D2507" t="s">
        <v>54</v>
      </c>
      <c r="E2507" t="s">
        <v>55</v>
      </c>
      <c r="F2507" t="s">
        <v>44</v>
      </c>
      <c r="G2507" t="s">
        <v>2584</v>
      </c>
      <c r="H2507">
        <v>2914</v>
      </c>
      <c r="I2507" t="s">
        <v>46</v>
      </c>
      <c r="J2507" t="s">
        <v>76</v>
      </c>
      <c r="K2507" t="s">
        <v>59</v>
      </c>
      <c r="L2507" t="s">
        <v>51</v>
      </c>
      <c r="M2507" t="s">
        <v>49</v>
      </c>
      <c r="N2507">
        <v>2</v>
      </c>
      <c r="O2507">
        <v>45</v>
      </c>
      <c r="P2507">
        <v>1</v>
      </c>
      <c r="Q2507">
        <v>556</v>
      </c>
      <c r="R2507">
        <v>25</v>
      </c>
      <c r="S2507" t="s">
        <v>50</v>
      </c>
      <c r="T2507">
        <v>1</v>
      </c>
      <c r="U2507">
        <v>2</v>
      </c>
      <c r="V2507">
        <v>93</v>
      </c>
      <c r="W2507">
        <v>2</v>
      </c>
      <c r="X2507">
        <v>2</v>
      </c>
      <c r="Y2507">
        <v>4</v>
      </c>
      <c r="Z2507">
        <v>5906</v>
      </c>
      <c r="AA2507">
        <v>23888</v>
      </c>
      <c r="AB2507">
        <v>0</v>
      </c>
      <c r="AC2507">
        <v>13</v>
      </c>
      <c r="AD2507">
        <v>3</v>
      </c>
      <c r="AE2507">
        <v>4</v>
      </c>
      <c r="AF2507">
        <v>80</v>
      </c>
      <c r="AG2507">
        <v>2</v>
      </c>
      <c r="AH2507">
        <v>10</v>
      </c>
      <c r="AI2507">
        <v>2</v>
      </c>
      <c r="AJ2507">
        <v>9</v>
      </c>
      <c r="AK2507">
        <v>8</v>
      </c>
      <c r="AL2507">
        <v>3</v>
      </c>
      <c r="AM2507">
        <v>8</v>
      </c>
    </row>
    <row r="2508" spans="1:39" x14ac:dyDescent="0.25">
      <c r="A2508" t="s">
        <v>51</v>
      </c>
      <c r="B2508" t="s">
        <v>40</v>
      </c>
      <c r="C2508" t="s">
        <v>41</v>
      </c>
      <c r="D2508" t="s">
        <v>54</v>
      </c>
      <c r="E2508" t="s">
        <v>55</v>
      </c>
      <c r="F2508" t="s">
        <v>44</v>
      </c>
      <c r="G2508" t="s">
        <v>2585</v>
      </c>
      <c r="H2508">
        <v>2915</v>
      </c>
      <c r="I2508" t="s">
        <v>46</v>
      </c>
      <c r="J2508" t="s">
        <v>78</v>
      </c>
      <c r="K2508" t="s">
        <v>59</v>
      </c>
      <c r="L2508" t="s">
        <v>51</v>
      </c>
      <c r="M2508" t="s">
        <v>49</v>
      </c>
      <c r="N2508">
        <v>6</v>
      </c>
      <c r="O2508">
        <v>36</v>
      </c>
      <c r="P2508">
        <v>1</v>
      </c>
      <c r="Q2508">
        <v>711</v>
      </c>
      <c r="R2508">
        <v>5</v>
      </c>
      <c r="S2508" t="s">
        <v>66</v>
      </c>
      <c r="T2508">
        <v>1</v>
      </c>
      <c r="U2508">
        <v>2</v>
      </c>
      <c r="V2508">
        <v>42</v>
      </c>
      <c r="W2508">
        <v>3</v>
      </c>
      <c r="X2508">
        <v>3</v>
      </c>
      <c r="Y2508">
        <v>1</v>
      </c>
      <c r="Z2508">
        <v>8008</v>
      </c>
      <c r="AA2508">
        <v>22792</v>
      </c>
      <c r="AB2508">
        <v>4</v>
      </c>
      <c r="AC2508">
        <v>12</v>
      </c>
      <c r="AD2508">
        <v>3</v>
      </c>
      <c r="AE2508">
        <v>3</v>
      </c>
      <c r="AF2508">
        <v>80</v>
      </c>
      <c r="AG2508">
        <v>2</v>
      </c>
      <c r="AH2508">
        <v>9</v>
      </c>
      <c r="AI2508">
        <v>3</v>
      </c>
      <c r="AJ2508">
        <v>3</v>
      </c>
      <c r="AK2508">
        <v>2</v>
      </c>
      <c r="AL2508">
        <v>0</v>
      </c>
      <c r="AM2508">
        <v>2</v>
      </c>
    </row>
    <row r="2509" spans="1:39" x14ac:dyDescent="0.25">
      <c r="A2509" t="s">
        <v>51</v>
      </c>
      <c r="B2509" t="s">
        <v>40</v>
      </c>
      <c r="C2509" t="s">
        <v>64</v>
      </c>
      <c r="D2509" t="s">
        <v>54</v>
      </c>
      <c r="E2509" t="s">
        <v>55</v>
      </c>
      <c r="F2509" t="s">
        <v>61</v>
      </c>
      <c r="G2509" t="s">
        <v>2586</v>
      </c>
      <c r="H2509">
        <v>2916</v>
      </c>
      <c r="I2509" t="s">
        <v>46</v>
      </c>
      <c r="J2509" t="s">
        <v>58</v>
      </c>
      <c r="K2509" t="s">
        <v>59</v>
      </c>
      <c r="L2509" t="s">
        <v>51</v>
      </c>
      <c r="M2509" t="s">
        <v>49</v>
      </c>
      <c r="N2509">
        <v>3</v>
      </c>
      <c r="O2509">
        <v>32</v>
      </c>
      <c r="P2509">
        <v>1</v>
      </c>
      <c r="Q2509">
        <v>634</v>
      </c>
      <c r="R2509">
        <v>5</v>
      </c>
      <c r="S2509" t="s">
        <v>66</v>
      </c>
      <c r="T2509">
        <v>1</v>
      </c>
      <c r="U2509">
        <v>2</v>
      </c>
      <c r="V2509">
        <v>35</v>
      </c>
      <c r="W2509">
        <v>4</v>
      </c>
      <c r="X2509">
        <v>1</v>
      </c>
      <c r="Y2509">
        <v>4</v>
      </c>
      <c r="Z2509">
        <v>3312</v>
      </c>
      <c r="AA2509">
        <v>18783</v>
      </c>
      <c r="AB2509">
        <v>3</v>
      </c>
      <c r="AC2509">
        <v>17</v>
      </c>
      <c r="AD2509">
        <v>3</v>
      </c>
      <c r="AE2509">
        <v>4</v>
      </c>
      <c r="AF2509">
        <v>80</v>
      </c>
      <c r="AG2509">
        <v>2</v>
      </c>
      <c r="AH2509">
        <v>6</v>
      </c>
      <c r="AI2509">
        <v>3</v>
      </c>
      <c r="AJ2509">
        <v>3</v>
      </c>
      <c r="AK2509">
        <v>2</v>
      </c>
      <c r="AL2509">
        <v>0</v>
      </c>
      <c r="AM2509">
        <v>2</v>
      </c>
    </row>
    <row r="2510" spans="1:39" x14ac:dyDescent="0.25">
      <c r="A2510" t="s">
        <v>51</v>
      </c>
      <c r="B2510" t="s">
        <v>40</v>
      </c>
      <c r="C2510" t="s">
        <v>41</v>
      </c>
      <c r="D2510" t="s">
        <v>54</v>
      </c>
      <c r="E2510" t="s">
        <v>55</v>
      </c>
      <c r="F2510" t="s">
        <v>67</v>
      </c>
      <c r="G2510" t="s">
        <v>2587</v>
      </c>
      <c r="H2510">
        <v>2917</v>
      </c>
      <c r="I2510" t="s">
        <v>46</v>
      </c>
      <c r="J2510" t="s">
        <v>58</v>
      </c>
      <c r="K2510" t="s">
        <v>59</v>
      </c>
      <c r="L2510" t="s">
        <v>51</v>
      </c>
      <c r="M2510" t="s">
        <v>49</v>
      </c>
      <c r="N2510">
        <v>2</v>
      </c>
      <c r="O2510">
        <v>40</v>
      </c>
      <c r="P2510">
        <v>1</v>
      </c>
      <c r="Q2510">
        <v>1194</v>
      </c>
      <c r="R2510">
        <v>2</v>
      </c>
      <c r="S2510" t="s">
        <v>66</v>
      </c>
      <c r="T2510">
        <v>1</v>
      </c>
      <c r="U2510">
        <v>3</v>
      </c>
      <c r="V2510">
        <v>98</v>
      </c>
      <c r="W2510">
        <v>3</v>
      </c>
      <c r="X2510">
        <v>1</v>
      </c>
      <c r="Y2510">
        <v>3</v>
      </c>
      <c r="Z2510">
        <v>2001</v>
      </c>
      <c r="AA2510">
        <v>12549</v>
      </c>
      <c r="AB2510">
        <v>2</v>
      </c>
      <c r="AC2510">
        <v>14</v>
      </c>
      <c r="AD2510">
        <v>3</v>
      </c>
      <c r="AE2510">
        <v>2</v>
      </c>
      <c r="AF2510">
        <v>80</v>
      </c>
      <c r="AG2510">
        <v>3</v>
      </c>
      <c r="AH2510">
        <v>20</v>
      </c>
      <c r="AI2510">
        <v>3</v>
      </c>
      <c r="AJ2510">
        <v>5</v>
      </c>
      <c r="AK2510">
        <v>3</v>
      </c>
      <c r="AL2510">
        <v>0</v>
      </c>
      <c r="AM2510">
        <v>2</v>
      </c>
    </row>
    <row r="2511" spans="1:39" x14ac:dyDescent="0.25">
      <c r="A2511" t="s">
        <v>51</v>
      </c>
      <c r="B2511" t="s">
        <v>40</v>
      </c>
      <c r="C2511" t="s">
        <v>64</v>
      </c>
      <c r="D2511" t="s">
        <v>54</v>
      </c>
      <c r="E2511" t="s">
        <v>55</v>
      </c>
      <c r="F2511" t="s">
        <v>44</v>
      </c>
      <c r="G2511" t="s">
        <v>2588</v>
      </c>
      <c r="H2511">
        <v>2918</v>
      </c>
      <c r="I2511" t="s">
        <v>46</v>
      </c>
      <c r="J2511" t="s">
        <v>96</v>
      </c>
      <c r="K2511" t="s">
        <v>48</v>
      </c>
      <c r="L2511" t="s">
        <v>51</v>
      </c>
      <c r="M2511" t="s">
        <v>49</v>
      </c>
      <c r="N2511">
        <v>3</v>
      </c>
      <c r="O2511">
        <v>31</v>
      </c>
      <c r="P2511">
        <v>1</v>
      </c>
      <c r="Q2511">
        <v>182</v>
      </c>
      <c r="R2511">
        <v>8</v>
      </c>
      <c r="S2511" t="s">
        <v>129</v>
      </c>
      <c r="T2511">
        <v>1</v>
      </c>
      <c r="U2511">
        <v>1</v>
      </c>
      <c r="V2511">
        <v>93</v>
      </c>
      <c r="W2511">
        <v>3</v>
      </c>
      <c r="X2511">
        <v>4</v>
      </c>
      <c r="Y2511">
        <v>2</v>
      </c>
      <c r="Z2511">
        <v>16422</v>
      </c>
      <c r="AA2511">
        <v>8847</v>
      </c>
      <c r="AB2511">
        <v>3</v>
      </c>
      <c r="AC2511">
        <v>11</v>
      </c>
      <c r="AD2511">
        <v>3</v>
      </c>
      <c r="AE2511">
        <v>3</v>
      </c>
      <c r="AF2511">
        <v>80</v>
      </c>
      <c r="AG2511">
        <v>0</v>
      </c>
      <c r="AH2511">
        <v>9</v>
      </c>
      <c r="AI2511">
        <v>4</v>
      </c>
      <c r="AJ2511">
        <v>3</v>
      </c>
      <c r="AK2511">
        <v>2</v>
      </c>
      <c r="AL2511">
        <v>1</v>
      </c>
      <c r="AM2511">
        <v>0</v>
      </c>
    </row>
    <row r="2512" spans="1:39" x14ac:dyDescent="0.25">
      <c r="A2512" t="s">
        <v>51</v>
      </c>
      <c r="B2512" t="s">
        <v>40</v>
      </c>
      <c r="C2512" t="s">
        <v>41</v>
      </c>
      <c r="D2512" t="s">
        <v>54</v>
      </c>
      <c r="E2512" t="s">
        <v>55</v>
      </c>
      <c r="F2512" t="s">
        <v>67</v>
      </c>
      <c r="G2512" t="s">
        <v>2589</v>
      </c>
      <c r="H2512">
        <v>2919</v>
      </c>
      <c r="I2512" t="s">
        <v>46</v>
      </c>
      <c r="J2512" t="s">
        <v>63</v>
      </c>
      <c r="K2512" t="s">
        <v>48</v>
      </c>
      <c r="L2512" t="s">
        <v>51</v>
      </c>
      <c r="M2512" t="s">
        <v>49</v>
      </c>
      <c r="N2512">
        <v>6</v>
      </c>
      <c r="O2512">
        <v>37</v>
      </c>
      <c r="P2512">
        <v>1</v>
      </c>
      <c r="Q2512">
        <v>1462</v>
      </c>
      <c r="R2512">
        <v>11</v>
      </c>
      <c r="S2512" t="s">
        <v>72</v>
      </c>
      <c r="T2512">
        <v>1</v>
      </c>
      <c r="U2512">
        <v>1</v>
      </c>
      <c r="V2512">
        <v>94</v>
      </c>
      <c r="W2512">
        <v>3</v>
      </c>
      <c r="X2512">
        <v>1</v>
      </c>
      <c r="Y2512">
        <v>3</v>
      </c>
      <c r="Z2512">
        <v>3629</v>
      </c>
      <c r="AA2512">
        <v>19106</v>
      </c>
      <c r="AB2512">
        <v>4</v>
      </c>
      <c r="AC2512">
        <v>18</v>
      </c>
      <c r="AD2512">
        <v>3</v>
      </c>
      <c r="AE2512">
        <v>1</v>
      </c>
      <c r="AF2512">
        <v>80</v>
      </c>
      <c r="AG2512">
        <v>0</v>
      </c>
      <c r="AH2512">
        <v>8</v>
      </c>
      <c r="AI2512">
        <v>3</v>
      </c>
      <c r="AJ2512">
        <v>3</v>
      </c>
      <c r="AK2512">
        <v>2</v>
      </c>
      <c r="AL2512">
        <v>0</v>
      </c>
      <c r="AM2512">
        <v>2</v>
      </c>
    </row>
    <row r="2513" spans="1:39" x14ac:dyDescent="0.25">
      <c r="A2513" t="s">
        <v>51</v>
      </c>
      <c r="B2513" t="s">
        <v>40</v>
      </c>
      <c r="C2513" t="s">
        <v>64</v>
      </c>
      <c r="D2513" t="s">
        <v>54</v>
      </c>
      <c r="E2513" t="s">
        <v>55</v>
      </c>
      <c r="F2513" t="s">
        <v>67</v>
      </c>
      <c r="G2513" t="s">
        <v>2590</v>
      </c>
      <c r="H2513">
        <v>2920</v>
      </c>
      <c r="I2513" t="s">
        <v>46</v>
      </c>
      <c r="J2513" t="s">
        <v>76</v>
      </c>
      <c r="K2513" t="s">
        <v>48</v>
      </c>
      <c r="L2513" t="s">
        <v>51</v>
      </c>
      <c r="M2513" t="s">
        <v>49</v>
      </c>
      <c r="N2513">
        <v>3</v>
      </c>
      <c r="O2513">
        <v>30</v>
      </c>
      <c r="P2513">
        <v>1</v>
      </c>
      <c r="Q2513">
        <v>1092</v>
      </c>
      <c r="R2513">
        <v>10</v>
      </c>
      <c r="S2513" t="s">
        <v>72</v>
      </c>
      <c r="T2513">
        <v>1</v>
      </c>
      <c r="U2513">
        <v>1</v>
      </c>
      <c r="V2513">
        <v>64</v>
      </c>
      <c r="W2513">
        <v>3</v>
      </c>
      <c r="X2513">
        <v>3</v>
      </c>
      <c r="Y2513">
        <v>3</v>
      </c>
      <c r="Z2513">
        <v>9667</v>
      </c>
      <c r="AA2513">
        <v>2739</v>
      </c>
      <c r="AB2513">
        <v>9</v>
      </c>
      <c r="AC2513">
        <v>14</v>
      </c>
      <c r="AD2513">
        <v>3</v>
      </c>
      <c r="AE2513">
        <v>2</v>
      </c>
      <c r="AF2513">
        <v>80</v>
      </c>
      <c r="AG2513">
        <v>0</v>
      </c>
      <c r="AH2513">
        <v>9</v>
      </c>
      <c r="AI2513">
        <v>3</v>
      </c>
      <c r="AJ2513">
        <v>7</v>
      </c>
      <c r="AK2513">
        <v>7</v>
      </c>
      <c r="AL2513">
        <v>0</v>
      </c>
      <c r="AM2513">
        <v>2</v>
      </c>
    </row>
    <row r="2514" spans="1:39" x14ac:dyDescent="0.25">
      <c r="A2514" t="s">
        <v>51</v>
      </c>
      <c r="B2514" t="s">
        <v>40</v>
      </c>
      <c r="C2514" t="s">
        <v>41</v>
      </c>
      <c r="D2514" t="s">
        <v>54</v>
      </c>
      <c r="E2514" t="s">
        <v>55</v>
      </c>
      <c r="F2514" t="s">
        <v>44</v>
      </c>
      <c r="G2514" t="s">
        <v>2591</v>
      </c>
      <c r="H2514">
        <v>2921</v>
      </c>
      <c r="I2514" t="s">
        <v>46</v>
      </c>
      <c r="J2514" t="s">
        <v>76</v>
      </c>
      <c r="K2514" t="s">
        <v>48</v>
      </c>
      <c r="L2514" t="s">
        <v>51</v>
      </c>
      <c r="M2514" t="s">
        <v>49</v>
      </c>
      <c r="N2514">
        <v>3</v>
      </c>
      <c r="O2514">
        <v>39</v>
      </c>
      <c r="P2514">
        <v>1</v>
      </c>
      <c r="Q2514">
        <v>1089</v>
      </c>
      <c r="R2514">
        <v>6</v>
      </c>
      <c r="S2514" t="s">
        <v>72</v>
      </c>
      <c r="T2514">
        <v>1</v>
      </c>
      <c r="U2514">
        <v>2</v>
      </c>
      <c r="V2514">
        <v>32</v>
      </c>
      <c r="W2514">
        <v>3</v>
      </c>
      <c r="X2514">
        <v>3</v>
      </c>
      <c r="Y2514">
        <v>2</v>
      </c>
      <c r="Z2514">
        <v>8376</v>
      </c>
      <c r="AA2514">
        <v>9150</v>
      </c>
      <c r="AB2514">
        <v>4</v>
      </c>
      <c r="AC2514">
        <v>18</v>
      </c>
      <c r="AD2514">
        <v>3</v>
      </c>
      <c r="AE2514">
        <v>4</v>
      </c>
      <c r="AF2514">
        <v>80</v>
      </c>
      <c r="AG2514">
        <v>0</v>
      </c>
      <c r="AH2514">
        <v>9</v>
      </c>
      <c r="AI2514">
        <v>3</v>
      </c>
      <c r="AJ2514">
        <v>2</v>
      </c>
      <c r="AK2514">
        <v>0</v>
      </c>
      <c r="AL2514">
        <v>2</v>
      </c>
      <c r="AM2514">
        <v>2</v>
      </c>
    </row>
    <row r="2515" spans="1:39" x14ac:dyDescent="0.25">
      <c r="A2515" t="s">
        <v>51</v>
      </c>
      <c r="B2515" t="s">
        <v>40</v>
      </c>
      <c r="C2515" t="s">
        <v>53</v>
      </c>
      <c r="D2515" t="s">
        <v>54</v>
      </c>
      <c r="E2515" t="s">
        <v>55</v>
      </c>
      <c r="F2515" t="s">
        <v>44</v>
      </c>
      <c r="G2515" t="s">
        <v>2592</v>
      </c>
      <c r="H2515">
        <v>2922</v>
      </c>
      <c r="I2515" t="s">
        <v>46</v>
      </c>
      <c r="J2515" t="s">
        <v>63</v>
      </c>
      <c r="K2515" t="s">
        <v>48</v>
      </c>
      <c r="L2515" t="s">
        <v>51</v>
      </c>
      <c r="M2515" t="s">
        <v>49</v>
      </c>
      <c r="N2515">
        <v>2</v>
      </c>
      <c r="O2515">
        <v>47</v>
      </c>
      <c r="P2515">
        <v>1</v>
      </c>
      <c r="Q2515">
        <v>207</v>
      </c>
      <c r="R2515">
        <v>9</v>
      </c>
      <c r="S2515" t="s">
        <v>66</v>
      </c>
      <c r="T2515">
        <v>1</v>
      </c>
      <c r="U2515">
        <v>2</v>
      </c>
      <c r="V2515">
        <v>64</v>
      </c>
      <c r="W2515">
        <v>3</v>
      </c>
      <c r="X2515">
        <v>1</v>
      </c>
      <c r="Y2515">
        <v>3</v>
      </c>
      <c r="Z2515">
        <v>2105</v>
      </c>
      <c r="AA2515">
        <v>5411</v>
      </c>
      <c r="AB2515">
        <v>4</v>
      </c>
      <c r="AC2515">
        <v>12</v>
      </c>
      <c r="AD2515">
        <v>3</v>
      </c>
      <c r="AE2515">
        <v>3</v>
      </c>
      <c r="AF2515">
        <v>80</v>
      </c>
      <c r="AG2515">
        <v>0</v>
      </c>
      <c r="AH2515">
        <v>7</v>
      </c>
      <c r="AI2515">
        <v>3</v>
      </c>
      <c r="AJ2515">
        <v>2</v>
      </c>
      <c r="AK2515">
        <v>2</v>
      </c>
      <c r="AL2515">
        <v>2</v>
      </c>
      <c r="AM2515">
        <v>0</v>
      </c>
    </row>
    <row r="2516" spans="1:39" x14ac:dyDescent="0.25">
      <c r="A2516" t="s">
        <v>51</v>
      </c>
      <c r="B2516" t="s">
        <v>40</v>
      </c>
      <c r="C2516" t="s">
        <v>64</v>
      </c>
      <c r="D2516" t="s">
        <v>54</v>
      </c>
      <c r="E2516" t="s">
        <v>55</v>
      </c>
      <c r="F2516" t="s">
        <v>44</v>
      </c>
      <c r="G2516" t="s">
        <v>2593</v>
      </c>
      <c r="H2516">
        <v>2923</v>
      </c>
      <c r="I2516" t="s">
        <v>46</v>
      </c>
      <c r="J2516" t="s">
        <v>63</v>
      </c>
      <c r="K2516" t="s">
        <v>48</v>
      </c>
      <c r="L2516" t="s">
        <v>51</v>
      </c>
      <c r="M2516" t="s">
        <v>49</v>
      </c>
      <c r="N2516">
        <v>3</v>
      </c>
      <c r="O2516">
        <v>32</v>
      </c>
      <c r="P2516">
        <v>1</v>
      </c>
      <c r="Q2516">
        <v>267</v>
      </c>
      <c r="R2516">
        <v>29</v>
      </c>
      <c r="S2516" t="s">
        <v>66</v>
      </c>
      <c r="T2516">
        <v>1</v>
      </c>
      <c r="U2516">
        <v>3</v>
      </c>
      <c r="V2516">
        <v>49</v>
      </c>
      <c r="W2516">
        <v>2</v>
      </c>
      <c r="X2516">
        <v>1</v>
      </c>
      <c r="Y2516">
        <v>2</v>
      </c>
      <c r="Z2516">
        <v>2837</v>
      </c>
      <c r="AA2516">
        <v>15919</v>
      </c>
      <c r="AB2516">
        <v>1</v>
      </c>
      <c r="AC2516">
        <v>13</v>
      </c>
      <c r="AD2516">
        <v>3</v>
      </c>
      <c r="AE2516">
        <v>3</v>
      </c>
      <c r="AF2516">
        <v>80</v>
      </c>
      <c r="AG2516">
        <v>0</v>
      </c>
      <c r="AH2516">
        <v>6</v>
      </c>
      <c r="AI2516">
        <v>3</v>
      </c>
      <c r="AJ2516">
        <v>6</v>
      </c>
      <c r="AK2516">
        <v>2</v>
      </c>
      <c r="AL2516">
        <v>4</v>
      </c>
      <c r="AM2516">
        <v>1</v>
      </c>
    </row>
    <row r="2517" spans="1:39" x14ac:dyDescent="0.25">
      <c r="A2517" t="s">
        <v>51</v>
      </c>
      <c r="B2517" t="s">
        <v>40</v>
      </c>
      <c r="C2517" t="s">
        <v>87</v>
      </c>
      <c r="D2517" t="s">
        <v>54</v>
      </c>
      <c r="E2517" t="s">
        <v>55</v>
      </c>
      <c r="F2517" t="s">
        <v>67</v>
      </c>
      <c r="G2517" t="s">
        <v>2594</v>
      </c>
      <c r="H2517">
        <v>2924</v>
      </c>
      <c r="I2517" t="s">
        <v>46</v>
      </c>
      <c r="J2517" t="s">
        <v>63</v>
      </c>
      <c r="K2517" t="s">
        <v>48</v>
      </c>
      <c r="L2517" t="s">
        <v>51</v>
      </c>
      <c r="M2517" t="s">
        <v>49</v>
      </c>
      <c r="N2517">
        <v>3</v>
      </c>
      <c r="O2517">
        <v>23</v>
      </c>
      <c r="P2517">
        <v>1</v>
      </c>
      <c r="Q2517">
        <v>160</v>
      </c>
      <c r="R2517">
        <v>4</v>
      </c>
      <c r="S2517" t="s">
        <v>60</v>
      </c>
      <c r="T2517">
        <v>1</v>
      </c>
      <c r="U2517">
        <v>3</v>
      </c>
      <c r="V2517">
        <v>51</v>
      </c>
      <c r="W2517">
        <v>3</v>
      </c>
      <c r="X2517">
        <v>1</v>
      </c>
      <c r="Y2517">
        <v>2</v>
      </c>
      <c r="Z2517">
        <v>3295</v>
      </c>
      <c r="AA2517">
        <v>12862</v>
      </c>
      <c r="AB2517">
        <v>1</v>
      </c>
      <c r="AC2517">
        <v>13</v>
      </c>
      <c r="AD2517">
        <v>3</v>
      </c>
      <c r="AE2517">
        <v>3</v>
      </c>
      <c r="AF2517">
        <v>80</v>
      </c>
      <c r="AG2517">
        <v>0</v>
      </c>
      <c r="AH2517">
        <v>3</v>
      </c>
      <c r="AI2517">
        <v>1</v>
      </c>
      <c r="AJ2517">
        <v>3</v>
      </c>
      <c r="AK2517">
        <v>2</v>
      </c>
      <c r="AL2517">
        <v>1</v>
      </c>
      <c r="AM2517">
        <v>2</v>
      </c>
    </row>
    <row r="2518" spans="1:39" x14ac:dyDescent="0.25">
      <c r="A2518" t="s">
        <v>51</v>
      </c>
      <c r="B2518" t="s">
        <v>40</v>
      </c>
      <c r="C2518" t="s">
        <v>64</v>
      </c>
      <c r="D2518" t="s">
        <v>54</v>
      </c>
      <c r="E2518" t="s">
        <v>55</v>
      </c>
      <c r="F2518" t="s">
        <v>67</v>
      </c>
      <c r="G2518" t="s">
        <v>2595</v>
      </c>
      <c r="H2518">
        <v>2925</v>
      </c>
      <c r="I2518" t="s">
        <v>46</v>
      </c>
      <c r="J2518" t="s">
        <v>58</v>
      </c>
      <c r="K2518" t="s">
        <v>48</v>
      </c>
      <c r="L2518" t="s">
        <v>51</v>
      </c>
      <c r="M2518" t="s">
        <v>49</v>
      </c>
      <c r="N2518">
        <v>5</v>
      </c>
      <c r="O2518">
        <v>27</v>
      </c>
      <c r="P2518">
        <v>1</v>
      </c>
      <c r="Q2518">
        <v>1054</v>
      </c>
      <c r="R2518">
        <v>8</v>
      </c>
      <c r="S2518" t="s">
        <v>72</v>
      </c>
      <c r="T2518">
        <v>1</v>
      </c>
      <c r="U2518">
        <v>3</v>
      </c>
      <c r="V2518">
        <v>67</v>
      </c>
      <c r="W2518">
        <v>3</v>
      </c>
      <c r="X2518">
        <v>1</v>
      </c>
      <c r="Y2518">
        <v>4</v>
      </c>
      <c r="Z2518">
        <v>3445</v>
      </c>
      <c r="AA2518">
        <v>6152</v>
      </c>
      <c r="AB2518">
        <v>1</v>
      </c>
      <c r="AC2518">
        <v>11</v>
      </c>
      <c r="AD2518">
        <v>3</v>
      </c>
      <c r="AE2518">
        <v>3</v>
      </c>
      <c r="AF2518">
        <v>80</v>
      </c>
      <c r="AG2518">
        <v>0</v>
      </c>
      <c r="AH2518">
        <v>6</v>
      </c>
      <c r="AI2518">
        <v>2</v>
      </c>
      <c r="AJ2518">
        <v>6</v>
      </c>
      <c r="AK2518">
        <v>2</v>
      </c>
      <c r="AL2518">
        <v>1</v>
      </c>
      <c r="AM2518">
        <v>4</v>
      </c>
    </row>
    <row r="2519" spans="1:39" x14ac:dyDescent="0.25">
      <c r="A2519" t="s">
        <v>51</v>
      </c>
      <c r="B2519" t="s">
        <v>40</v>
      </c>
      <c r="C2519" t="s">
        <v>64</v>
      </c>
      <c r="D2519" t="s">
        <v>54</v>
      </c>
      <c r="E2519" t="s">
        <v>55</v>
      </c>
      <c r="F2519" t="s">
        <v>67</v>
      </c>
      <c r="G2519" t="s">
        <v>2596</v>
      </c>
      <c r="H2519">
        <v>2926</v>
      </c>
      <c r="I2519" t="s">
        <v>46</v>
      </c>
      <c r="J2519" t="s">
        <v>58</v>
      </c>
      <c r="K2519" t="s">
        <v>48</v>
      </c>
      <c r="L2519" t="s">
        <v>51</v>
      </c>
      <c r="M2519" t="s">
        <v>49</v>
      </c>
      <c r="N2519">
        <v>3</v>
      </c>
      <c r="O2519">
        <v>29</v>
      </c>
      <c r="P2519">
        <v>1</v>
      </c>
      <c r="Q2519">
        <v>468</v>
      </c>
      <c r="R2519">
        <v>28</v>
      </c>
      <c r="S2519" t="s">
        <v>66</v>
      </c>
      <c r="T2519">
        <v>1</v>
      </c>
      <c r="U2519">
        <v>4</v>
      </c>
      <c r="V2519">
        <v>73</v>
      </c>
      <c r="W2519">
        <v>2</v>
      </c>
      <c r="X2519">
        <v>1</v>
      </c>
      <c r="Y2519">
        <v>1</v>
      </c>
      <c r="Z2519">
        <v>3785</v>
      </c>
      <c r="AA2519">
        <v>8489</v>
      </c>
      <c r="AB2519">
        <v>1</v>
      </c>
      <c r="AC2519">
        <v>14</v>
      </c>
      <c r="AD2519">
        <v>3</v>
      </c>
      <c r="AE2519">
        <v>2</v>
      </c>
      <c r="AF2519">
        <v>80</v>
      </c>
      <c r="AG2519">
        <v>0</v>
      </c>
      <c r="AH2519">
        <v>5</v>
      </c>
      <c r="AI2519">
        <v>1</v>
      </c>
      <c r="AJ2519">
        <v>5</v>
      </c>
      <c r="AK2519">
        <v>4</v>
      </c>
      <c r="AL2519">
        <v>0</v>
      </c>
      <c r="AM2519">
        <v>4</v>
      </c>
    </row>
    <row r="2520" spans="1:39" x14ac:dyDescent="0.25">
      <c r="A2520" t="s">
        <v>51</v>
      </c>
      <c r="B2520" t="s">
        <v>40</v>
      </c>
      <c r="C2520" t="s">
        <v>41</v>
      </c>
      <c r="D2520" t="s">
        <v>54</v>
      </c>
      <c r="E2520" t="s">
        <v>55</v>
      </c>
      <c r="F2520" t="s">
        <v>44</v>
      </c>
      <c r="G2520" t="s">
        <v>2597</v>
      </c>
      <c r="H2520">
        <v>2927</v>
      </c>
      <c r="I2520" t="s">
        <v>46</v>
      </c>
      <c r="J2520" t="s">
        <v>78</v>
      </c>
      <c r="K2520" t="s">
        <v>48</v>
      </c>
      <c r="L2520" t="s">
        <v>51</v>
      </c>
      <c r="M2520" t="s">
        <v>49</v>
      </c>
      <c r="N2520">
        <v>3</v>
      </c>
      <c r="O2520">
        <v>35</v>
      </c>
      <c r="P2520">
        <v>1</v>
      </c>
      <c r="Q2520">
        <v>1029</v>
      </c>
      <c r="R2520">
        <v>16</v>
      </c>
      <c r="S2520" t="s">
        <v>72</v>
      </c>
      <c r="T2520">
        <v>1</v>
      </c>
      <c r="U2520">
        <v>4</v>
      </c>
      <c r="V2520">
        <v>91</v>
      </c>
      <c r="W2520">
        <v>2</v>
      </c>
      <c r="X2520">
        <v>3</v>
      </c>
      <c r="Y2520">
        <v>2</v>
      </c>
      <c r="Z2520">
        <v>8606</v>
      </c>
      <c r="AA2520">
        <v>21195</v>
      </c>
      <c r="AB2520">
        <v>1</v>
      </c>
      <c r="AC2520">
        <v>19</v>
      </c>
      <c r="AD2520">
        <v>3</v>
      </c>
      <c r="AE2520">
        <v>4</v>
      </c>
      <c r="AF2520">
        <v>80</v>
      </c>
      <c r="AG2520">
        <v>0</v>
      </c>
      <c r="AH2520">
        <v>11</v>
      </c>
      <c r="AI2520">
        <v>1</v>
      </c>
      <c r="AJ2520">
        <v>11</v>
      </c>
      <c r="AK2520">
        <v>8</v>
      </c>
      <c r="AL2520">
        <v>3</v>
      </c>
      <c r="AM2520">
        <v>3</v>
      </c>
    </row>
    <row r="2521" spans="1:39" x14ac:dyDescent="0.25">
      <c r="A2521" t="s">
        <v>51</v>
      </c>
      <c r="B2521" t="s">
        <v>40</v>
      </c>
      <c r="C2521" t="s">
        <v>53</v>
      </c>
      <c r="D2521" t="s">
        <v>54</v>
      </c>
      <c r="E2521" t="s">
        <v>55</v>
      </c>
      <c r="F2521" t="s">
        <v>108</v>
      </c>
      <c r="G2521" t="s">
        <v>2598</v>
      </c>
      <c r="H2521">
        <v>2928</v>
      </c>
      <c r="I2521" t="s">
        <v>46</v>
      </c>
      <c r="J2521" t="s">
        <v>96</v>
      </c>
      <c r="K2521" t="s">
        <v>48</v>
      </c>
      <c r="L2521" t="s">
        <v>51</v>
      </c>
      <c r="M2521" t="s">
        <v>49</v>
      </c>
      <c r="N2521">
        <v>2</v>
      </c>
      <c r="O2521">
        <v>45</v>
      </c>
      <c r="P2521">
        <v>1</v>
      </c>
      <c r="Q2521">
        <v>1005</v>
      </c>
      <c r="R2521">
        <v>28</v>
      </c>
      <c r="S2521" t="s">
        <v>50</v>
      </c>
      <c r="T2521">
        <v>1</v>
      </c>
      <c r="U2521">
        <v>4</v>
      </c>
      <c r="V2521">
        <v>48</v>
      </c>
      <c r="W2521">
        <v>2</v>
      </c>
      <c r="X2521">
        <v>4</v>
      </c>
      <c r="Y2521">
        <v>2</v>
      </c>
      <c r="Z2521">
        <v>16704</v>
      </c>
      <c r="AA2521">
        <v>17119</v>
      </c>
      <c r="AB2521">
        <v>1</v>
      </c>
      <c r="AC2521">
        <v>11</v>
      </c>
      <c r="AD2521">
        <v>3</v>
      </c>
      <c r="AE2521">
        <v>3</v>
      </c>
      <c r="AF2521">
        <v>80</v>
      </c>
      <c r="AG2521">
        <v>0</v>
      </c>
      <c r="AH2521">
        <v>21</v>
      </c>
      <c r="AI2521">
        <v>3</v>
      </c>
      <c r="AJ2521">
        <v>21</v>
      </c>
      <c r="AK2521">
        <v>6</v>
      </c>
      <c r="AL2521">
        <v>8</v>
      </c>
      <c r="AM2521">
        <v>6</v>
      </c>
    </row>
    <row r="2522" spans="1:39" x14ac:dyDescent="0.25">
      <c r="A2522" t="s">
        <v>51</v>
      </c>
      <c r="B2522" t="s">
        <v>40</v>
      </c>
      <c r="C2522" t="s">
        <v>53</v>
      </c>
      <c r="D2522" t="s">
        <v>54</v>
      </c>
      <c r="E2522" t="s">
        <v>55</v>
      </c>
      <c r="F2522" t="s">
        <v>67</v>
      </c>
      <c r="G2522" t="s">
        <v>2599</v>
      </c>
      <c r="H2522">
        <v>2929</v>
      </c>
      <c r="I2522" t="s">
        <v>46</v>
      </c>
      <c r="J2522" t="s">
        <v>96</v>
      </c>
      <c r="K2522" t="s">
        <v>48</v>
      </c>
      <c r="L2522" t="s">
        <v>51</v>
      </c>
      <c r="M2522" t="s">
        <v>49</v>
      </c>
      <c r="N2522">
        <v>3</v>
      </c>
      <c r="O2522">
        <v>54</v>
      </c>
      <c r="P2522">
        <v>1</v>
      </c>
      <c r="Q2522">
        <v>971</v>
      </c>
      <c r="R2522">
        <v>1</v>
      </c>
      <c r="S2522" t="s">
        <v>72</v>
      </c>
      <c r="T2522">
        <v>1</v>
      </c>
      <c r="U2522">
        <v>4</v>
      </c>
      <c r="V2522">
        <v>54</v>
      </c>
      <c r="W2522">
        <v>3</v>
      </c>
      <c r="X2522">
        <v>4</v>
      </c>
      <c r="Y2522">
        <v>4</v>
      </c>
      <c r="Z2522">
        <v>17328</v>
      </c>
      <c r="AA2522">
        <v>5652</v>
      </c>
      <c r="AB2522">
        <v>6</v>
      </c>
      <c r="AC2522">
        <v>19</v>
      </c>
      <c r="AD2522">
        <v>3</v>
      </c>
      <c r="AE2522">
        <v>4</v>
      </c>
      <c r="AF2522">
        <v>80</v>
      </c>
      <c r="AG2522">
        <v>0</v>
      </c>
      <c r="AH2522">
        <v>29</v>
      </c>
      <c r="AI2522">
        <v>2</v>
      </c>
      <c r="AJ2522">
        <v>20</v>
      </c>
      <c r="AK2522">
        <v>7</v>
      </c>
      <c r="AL2522">
        <v>12</v>
      </c>
      <c r="AM2522">
        <v>7</v>
      </c>
    </row>
    <row r="2523" spans="1:39" x14ac:dyDescent="0.25">
      <c r="A2523" t="s">
        <v>51</v>
      </c>
      <c r="B2523" t="s">
        <v>40</v>
      </c>
      <c r="C2523" t="s">
        <v>53</v>
      </c>
      <c r="D2523" t="s">
        <v>54</v>
      </c>
      <c r="E2523" t="s">
        <v>43</v>
      </c>
      <c r="F2523" t="s">
        <v>108</v>
      </c>
      <c r="G2523" t="s">
        <v>2600</v>
      </c>
      <c r="H2523">
        <v>2930</v>
      </c>
      <c r="I2523" t="s">
        <v>46</v>
      </c>
      <c r="J2523" t="s">
        <v>47</v>
      </c>
      <c r="K2523" t="s">
        <v>74</v>
      </c>
      <c r="L2523" t="s">
        <v>51</v>
      </c>
      <c r="M2523" t="s">
        <v>49</v>
      </c>
      <c r="N2523">
        <v>5</v>
      </c>
      <c r="O2523">
        <v>46</v>
      </c>
      <c r="P2523">
        <v>1</v>
      </c>
      <c r="Q2523">
        <v>1319</v>
      </c>
      <c r="R2523">
        <v>3</v>
      </c>
      <c r="S2523" t="s">
        <v>72</v>
      </c>
      <c r="T2523">
        <v>1</v>
      </c>
      <c r="U2523">
        <v>1</v>
      </c>
      <c r="V2523">
        <v>45</v>
      </c>
      <c r="W2523">
        <v>4</v>
      </c>
      <c r="X2523">
        <v>4</v>
      </c>
      <c r="Y2523">
        <v>1</v>
      </c>
      <c r="Z2523">
        <v>13225</v>
      </c>
      <c r="AA2523">
        <v>7739</v>
      </c>
      <c r="AB2523">
        <v>2</v>
      </c>
      <c r="AC2523">
        <v>12</v>
      </c>
      <c r="AD2523">
        <v>3</v>
      </c>
      <c r="AE2523">
        <v>4</v>
      </c>
      <c r="AF2523">
        <v>80</v>
      </c>
      <c r="AG2523">
        <v>1</v>
      </c>
      <c r="AH2523">
        <v>25</v>
      </c>
      <c r="AI2523">
        <v>3</v>
      </c>
      <c r="AJ2523">
        <v>19</v>
      </c>
      <c r="AK2523">
        <v>17</v>
      </c>
      <c r="AL2523">
        <v>2</v>
      </c>
      <c r="AM2523">
        <v>8</v>
      </c>
    </row>
    <row r="2524" spans="1:39" x14ac:dyDescent="0.25">
      <c r="A2524" t="s">
        <v>51</v>
      </c>
      <c r="B2524" t="s">
        <v>40</v>
      </c>
      <c r="C2524" t="s">
        <v>53</v>
      </c>
      <c r="D2524" t="s">
        <v>54</v>
      </c>
      <c r="E2524" t="s">
        <v>43</v>
      </c>
      <c r="F2524" t="s">
        <v>44</v>
      </c>
      <c r="G2524" t="s">
        <v>2601</v>
      </c>
      <c r="H2524">
        <v>2931</v>
      </c>
      <c r="I2524" t="s">
        <v>46</v>
      </c>
      <c r="J2524" t="s">
        <v>47</v>
      </c>
      <c r="K2524" t="s">
        <v>74</v>
      </c>
      <c r="L2524" t="s">
        <v>51</v>
      </c>
      <c r="M2524" t="s">
        <v>49</v>
      </c>
      <c r="N2524">
        <v>2</v>
      </c>
      <c r="O2524">
        <v>48</v>
      </c>
      <c r="P2524">
        <v>1</v>
      </c>
      <c r="Q2524">
        <v>492</v>
      </c>
      <c r="R2524">
        <v>16</v>
      </c>
      <c r="S2524" t="s">
        <v>66</v>
      </c>
      <c r="T2524">
        <v>1</v>
      </c>
      <c r="U2524">
        <v>3</v>
      </c>
      <c r="V2524">
        <v>96</v>
      </c>
      <c r="W2524">
        <v>3</v>
      </c>
      <c r="X2524">
        <v>2</v>
      </c>
      <c r="Y2524">
        <v>3</v>
      </c>
      <c r="Z2524">
        <v>6439</v>
      </c>
      <c r="AA2524">
        <v>13693</v>
      </c>
      <c r="AB2524">
        <v>8</v>
      </c>
      <c r="AC2524">
        <v>14</v>
      </c>
      <c r="AD2524">
        <v>3</v>
      </c>
      <c r="AE2524">
        <v>3</v>
      </c>
      <c r="AF2524">
        <v>80</v>
      </c>
      <c r="AG2524">
        <v>1</v>
      </c>
      <c r="AH2524">
        <v>18</v>
      </c>
      <c r="AI2524">
        <v>3</v>
      </c>
      <c r="AJ2524">
        <v>8</v>
      </c>
      <c r="AK2524">
        <v>7</v>
      </c>
      <c r="AL2524">
        <v>7</v>
      </c>
      <c r="AM2524">
        <v>7</v>
      </c>
    </row>
    <row r="2525" spans="1:39" x14ac:dyDescent="0.25">
      <c r="A2525" t="s">
        <v>51</v>
      </c>
      <c r="B2525" t="s">
        <v>40</v>
      </c>
      <c r="C2525" t="s">
        <v>64</v>
      </c>
      <c r="D2525" t="s">
        <v>54</v>
      </c>
      <c r="E2525" t="s">
        <v>43</v>
      </c>
      <c r="F2525" t="s">
        <v>101</v>
      </c>
      <c r="G2525" t="s">
        <v>2602</v>
      </c>
      <c r="H2525">
        <v>2932</v>
      </c>
      <c r="I2525" t="s">
        <v>46</v>
      </c>
      <c r="J2525" t="s">
        <v>47</v>
      </c>
      <c r="K2525" t="s">
        <v>74</v>
      </c>
      <c r="L2525" t="s">
        <v>51</v>
      </c>
      <c r="M2525" t="s">
        <v>49</v>
      </c>
      <c r="N2525">
        <v>3</v>
      </c>
      <c r="O2525">
        <v>30</v>
      </c>
      <c r="P2525">
        <v>1</v>
      </c>
      <c r="Q2525">
        <v>855</v>
      </c>
      <c r="R2525">
        <v>7</v>
      </c>
      <c r="S2525" t="s">
        <v>66</v>
      </c>
      <c r="T2525">
        <v>1</v>
      </c>
      <c r="U2525">
        <v>4</v>
      </c>
      <c r="V2525">
        <v>73</v>
      </c>
      <c r="W2525">
        <v>3</v>
      </c>
      <c r="X2525">
        <v>2</v>
      </c>
      <c r="Y2525">
        <v>1</v>
      </c>
      <c r="Z2525">
        <v>4779</v>
      </c>
      <c r="AA2525">
        <v>12761</v>
      </c>
      <c r="AB2525">
        <v>7</v>
      </c>
      <c r="AC2525">
        <v>14</v>
      </c>
      <c r="AD2525">
        <v>3</v>
      </c>
      <c r="AE2525">
        <v>2</v>
      </c>
      <c r="AF2525">
        <v>80</v>
      </c>
      <c r="AG2525">
        <v>2</v>
      </c>
      <c r="AH2525">
        <v>8</v>
      </c>
      <c r="AI2525">
        <v>3</v>
      </c>
      <c r="AJ2525">
        <v>3</v>
      </c>
      <c r="AK2525">
        <v>2</v>
      </c>
      <c r="AL2525">
        <v>0</v>
      </c>
      <c r="AM2525">
        <v>2</v>
      </c>
    </row>
    <row r="2526" spans="1:39" x14ac:dyDescent="0.25">
      <c r="A2526" t="s">
        <v>51</v>
      </c>
      <c r="B2526" t="s">
        <v>40</v>
      </c>
      <c r="C2526" t="s">
        <v>53</v>
      </c>
      <c r="D2526" t="s">
        <v>54</v>
      </c>
      <c r="E2526" t="s">
        <v>43</v>
      </c>
      <c r="F2526" t="s">
        <v>44</v>
      </c>
      <c r="G2526" t="s">
        <v>2603</v>
      </c>
      <c r="H2526">
        <v>2933</v>
      </c>
      <c r="I2526" t="s">
        <v>46</v>
      </c>
      <c r="J2526" t="s">
        <v>90</v>
      </c>
      <c r="K2526" t="s">
        <v>74</v>
      </c>
      <c r="L2526" t="s">
        <v>51</v>
      </c>
      <c r="M2526" t="s">
        <v>49</v>
      </c>
      <c r="N2526">
        <v>2</v>
      </c>
      <c r="O2526">
        <v>47</v>
      </c>
      <c r="P2526">
        <v>1</v>
      </c>
      <c r="Q2526">
        <v>1225</v>
      </c>
      <c r="R2526">
        <v>2</v>
      </c>
      <c r="S2526" t="s">
        <v>66</v>
      </c>
      <c r="T2526">
        <v>1</v>
      </c>
      <c r="U2526">
        <v>2</v>
      </c>
      <c r="V2526">
        <v>47</v>
      </c>
      <c r="W2526">
        <v>4</v>
      </c>
      <c r="X2526">
        <v>4</v>
      </c>
      <c r="Y2526">
        <v>2</v>
      </c>
      <c r="Z2526">
        <v>15972</v>
      </c>
      <c r="AA2526">
        <v>21086</v>
      </c>
      <c r="AB2526">
        <v>6</v>
      </c>
      <c r="AC2526">
        <v>14</v>
      </c>
      <c r="AD2526">
        <v>3</v>
      </c>
      <c r="AE2526">
        <v>3</v>
      </c>
      <c r="AF2526">
        <v>80</v>
      </c>
      <c r="AG2526">
        <v>3</v>
      </c>
      <c r="AH2526">
        <v>29</v>
      </c>
      <c r="AI2526">
        <v>3</v>
      </c>
      <c r="AJ2526">
        <v>3</v>
      </c>
      <c r="AK2526">
        <v>2</v>
      </c>
      <c r="AL2526">
        <v>1</v>
      </c>
      <c r="AM2526">
        <v>2</v>
      </c>
    </row>
    <row r="2527" spans="1:39" x14ac:dyDescent="0.25">
      <c r="A2527" t="s">
        <v>51</v>
      </c>
      <c r="B2527" t="s">
        <v>40</v>
      </c>
      <c r="C2527" t="s">
        <v>41</v>
      </c>
      <c r="D2527" t="s">
        <v>54</v>
      </c>
      <c r="E2527" t="s">
        <v>43</v>
      </c>
      <c r="F2527" t="s">
        <v>44</v>
      </c>
      <c r="G2527" t="s">
        <v>2604</v>
      </c>
      <c r="H2527">
        <v>2934</v>
      </c>
      <c r="I2527" t="s">
        <v>46</v>
      </c>
      <c r="J2527" t="s">
        <v>47</v>
      </c>
      <c r="K2527" t="s">
        <v>59</v>
      </c>
      <c r="L2527" t="s">
        <v>51</v>
      </c>
      <c r="M2527" t="s">
        <v>49</v>
      </c>
      <c r="N2527">
        <v>1</v>
      </c>
      <c r="O2527">
        <v>38</v>
      </c>
      <c r="P2527">
        <v>1</v>
      </c>
      <c r="Q2527">
        <v>345</v>
      </c>
      <c r="R2527">
        <v>10</v>
      </c>
      <c r="S2527" t="s">
        <v>50</v>
      </c>
      <c r="T2527">
        <v>1</v>
      </c>
      <c r="U2527">
        <v>1</v>
      </c>
      <c r="V2527">
        <v>100</v>
      </c>
      <c r="W2527">
        <v>3</v>
      </c>
      <c r="X2527">
        <v>2</v>
      </c>
      <c r="Y2527">
        <v>4</v>
      </c>
      <c r="Z2527">
        <v>5343</v>
      </c>
      <c r="AA2527">
        <v>5982</v>
      </c>
      <c r="AB2527">
        <v>1</v>
      </c>
      <c r="AC2527">
        <v>11</v>
      </c>
      <c r="AD2527">
        <v>3</v>
      </c>
      <c r="AE2527">
        <v>3</v>
      </c>
      <c r="AF2527">
        <v>80</v>
      </c>
      <c r="AG2527">
        <v>1</v>
      </c>
      <c r="AH2527">
        <v>10</v>
      </c>
      <c r="AI2527">
        <v>3</v>
      </c>
      <c r="AJ2527">
        <v>10</v>
      </c>
      <c r="AK2527">
        <v>7</v>
      </c>
      <c r="AL2527">
        <v>1</v>
      </c>
      <c r="AM2527">
        <v>9</v>
      </c>
    </row>
    <row r="2528" spans="1:39" x14ac:dyDescent="0.25">
      <c r="A2528" t="s">
        <v>51</v>
      </c>
      <c r="B2528" t="s">
        <v>40</v>
      </c>
      <c r="C2528" t="s">
        <v>41</v>
      </c>
      <c r="D2528" t="s">
        <v>54</v>
      </c>
      <c r="E2528" t="s">
        <v>43</v>
      </c>
      <c r="F2528" t="s">
        <v>101</v>
      </c>
      <c r="G2528" t="s">
        <v>2605</v>
      </c>
      <c r="H2528">
        <v>2935</v>
      </c>
      <c r="I2528" t="s">
        <v>46</v>
      </c>
      <c r="J2528" t="s">
        <v>47</v>
      </c>
      <c r="K2528" t="s">
        <v>59</v>
      </c>
      <c r="L2528" t="s">
        <v>51</v>
      </c>
      <c r="M2528" t="s">
        <v>49</v>
      </c>
      <c r="N2528">
        <v>2</v>
      </c>
      <c r="O2528">
        <v>36</v>
      </c>
      <c r="P2528">
        <v>1</v>
      </c>
      <c r="Q2528">
        <v>1120</v>
      </c>
      <c r="R2528">
        <v>11</v>
      </c>
      <c r="S2528" t="s">
        <v>66</v>
      </c>
      <c r="T2528">
        <v>1</v>
      </c>
      <c r="U2528">
        <v>2</v>
      </c>
      <c r="V2528">
        <v>100</v>
      </c>
      <c r="W2528">
        <v>2</v>
      </c>
      <c r="X2528">
        <v>2</v>
      </c>
      <c r="Y2528">
        <v>4</v>
      </c>
      <c r="Z2528">
        <v>6652</v>
      </c>
      <c r="AA2528">
        <v>14369</v>
      </c>
      <c r="AB2528">
        <v>4</v>
      </c>
      <c r="AC2528">
        <v>13</v>
      </c>
      <c r="AD2528">
        <v>3</v>
      </c>
      <c r="AE2528">
        <v>1</v>
      </c>
      <c r="AF2528">
        <v>80</v>
      </c>
      <c r="AG2528">
        <v>1</v>
      </c>
      <c r="AH2528">
        <v>8</v>
      </c>
      <c r="AI2528">
        <v>2</v>
      </c>
      <c r="AJ2528">
        <v>6</v>
      </c>
      <c r="AK2528">
        <v>3</v>
      </c>
      <c r="AL2528">
        <v>0</v>
      </c>
      <c r="AM2528">
        <v>0</v>
      </c>
    </row>
    <row r="2529" spans="1:39" x14ac:dyDescent="0.25">
      <c r="A2529" t="s">
        <v>51</v>
      </c>
      <c r="B2529" t="s">
        <v>40</v>
      </c>
      <c r="C2529" t="s">
        <v>41</v>
      </c>
      <c r="D2529" t="s">
        <v>54</v>
      </c>
      <c r="E2529" t="s">
        <v>43</v>
      </c>
      <c r="F2529" t="s">
        <v>101</v>
      </c>
      <c r="G2529" t="s">
        <v>2606</v>
      </c>
      <c r="H2529">
        <v>2936</v>
      </c>
      <c r="I2529" t="s">
        <v>46</v>
      </c>
      <c r="J2529" t="s">
        <v>47</v>
      </c>
      <c r="K2529" t="s">
        <v>59</v>
      </c>
      <c r="L2529" t="s">
        <v>51</v>
      </c>
      <c r="M2529" t="s">
        <v>49</v>
      </c>
      <c r="N2529">
        <v>2</v>
      </c>
      <c r="O2529">
        <v>39</v>
      </c>
      <c r="P2529">
        <v>1</v>
      </c>
      <c r="Q2529">
        <v>722</v>
      </c>
      <c r="R2529">
        <v>24</v>
      </c>
      <c r="S2529" t="s">
        <v>60</v>
      </c>
      <c r="T2529">
        <v>1</v>
      </c>
      <c r="U2529">
        <v>2</v>
      </c>
      <c r="V2529">
        <v>60</v>
      </c>
      <c r="W2529">
        <v>2</v>
      </c>
      <c r="X2529">
        <v>4</v>
      </c>
      <c r="Y2529">
        <v>4</v>
      </c>
      <c r="Z2529">
        <v>12031</v>
      </c>
      <c r="AA2529">
        <v>8828</v>
      </c>
      <c r="AB2529">
        <v>0</v>
      </c>
      <c r="AC2529">
        <v>11</v>
      </c>
      <c r="AD2529">
        <v>3</v>
      </c>
      <c r="AE2529">
        <v>1</v>
      </c>
      <c r="AF2529">
        <v>80</v>
      </c>
      <c r="AG2529">
        <v>1</v>
      </c>
      <c r="AH2529">
        <v>21</v>
      </c>
      <c r="AI2529">
        <v>2</v>
      </c>
      <c r="AJ2529">
        <v>20</v>
      </c>
      <c r="AK2529">
        <v>9</v>
      </c>
      <c r="AL2529">
        <v>9</v>
      </c>
      <c r="AM2529">
        <v>6</v>
      </c>
    </row>
    <row r="2530" spans="1:39" x14ac:dyDescent="0.25">
      <c r="A2530" t="s">
        <v>51</v>
      </c>
      <c r="B2530" t="s">
        <v>40</v>
      </c>
      <c r="C2530" t="s">
        <v>41</v>
      </c>
      <c r="D2530" t="s">
        <v>54</v>
      </c>
      <c r="E2530" t="s">
        <v>43</v>
      </c>
      <c r="F2530" t="s">
        <v>101</v>
      </c>
      <c r="G2530" t="s">
        <v>2607</v>
      </c>
      <c r="H2530">
        <v>2937</v>
      </c>
      <c r="I2530" t="s">
        <v>46</v>
      </c>
      <c r="J2530" t="s">
        <v>47</v>
      </c>
      <c r="K2530" t="s">
        <v>59</v>
      </c>
      <c r="L2530" t="s">
        <v>51</v>
      </c>
      <c r="M2530" t="s">
        <v>49</v>
      </c>
      <c r="N2530">
        <v>4</v>
      </c>
      <c r="O2530">
        <v>40</v>
      </c>
      <c r="P2530">
        <v>1</v>
      </c>
      <c r="Q2530">
        <v>444</v>
      </c>
      <c r="R2530">
        <v>2</v>
      </c>
      <c r="S2530" t="s">
        <v>50</v>
      </c>
      <c r="T2530">
        <v>1</v>
      </c>
      <c r="U2530">
        <v>2</v>
      </c>
      <c r="V2530">
        <v>92</v>
      </c>
      <c r="W2530">
        <v>3</v>
      </c>
      <c r="X2530">
        <v>2</v>
      </c>
      <c r="Y2530">
        <v>2</v>
      </c>
      <c r="Z2530">
        <v>5677</v>
      </c>
      <c r="AA2530">
        <v>4258</v>
      </c>
      <c r="AB2530">
        <v>3</v>
      </c>
      <c r="AC2530">
        <v>14</v>
      </c>
      <c r="AD2530">
        <v>3</v>
      </c>
      <c r="AE2530">
        <v>3</v>
      </c>
      <c r="AF2530">
        <v>80</v>
      </c>
      <c r="AG2530">
        <v>1</v>
      </c>
      <c r="AH2530">
        <v>15</v>
      </c>
      <c r="AI2530">
        <v>3</v>
      </c>
      <c r="AJ2530">
        <v>11</v>
      </c>
      <c r="AK2530">
        <v>8</v>
      </c>
      <c r="AL2530">
        <v>5</v>
      </c>
      <c r="AM2530">
        <v>10</v>
      </c>
    </row>
    <row r="2531" spans="1:39" x14ac:dyDescent="0.25">
      <c r="A2531" t="s">
        <v>51</v>
      </c>
      <c r="B2531" t="s">
        <v>40</v>
      </c>
      <c r="C2531" t="s">
        <v>64</v>
      </c>
      <c r="D2531" t="s">
        <v>54</v>
      </c>
      <c r="E2531" t="s">
        <v>43</v>
      </c>
      <c r="F2531" t="s">
        <v>67</v>
      </c>
      <c r="G2531" t="s">
        <v>2608</v>
      </c>
      <c r="H2531">
        <v>2938</v>
      </c>
      <c r="I2531" t="s">
        <v>46</v>
      </c>
      <c r="J2531" t="s">
        <v>94</v>
      </c>
      <c r="K2531" t="s">
        <v>59</v>
      </c>
      <c r="L2531" t="s">
        <v>51</v>
      </c>
      <c r="M2531" t="s">
        <v>49</v>
      </c>
      <c r="N2531">
        <v>3</v>
      </c>
      <c r="O2531">
        <v>28</v>
      </c>
      <c r="P2531">
        <v>1</v>
      </c>
      <c r="Q2531">
        <v>1172</v>
      </c>
      <c r="R2531">
        <v>3</v>
      </c>
      <c r="S2531" t="s">
        <v>72</v>
      </c>
      <c r="T2531">
        <v>1</v>
      </c>
      <c r="U2531">
        <v>2</v>
      </c>
      <c r="V2531">
        <v>78</v>
      </c>
      <c r="W2531">
        <v>3</v>
      </c>
      <c r="X2531">
        <v>1</v>
      </c>
      <c r="Y2531">
        <v>2</v>
      </c>
      <c r="Z2531">
        <v>2856</v>
      </c>
      <c r="AA2531">
        <v>3692</v>
      </c>
      <c r="AB2531">
        <v>1</v>
      </c>
      <c r="AC2531">
        <v>19</v>
      </c>
      <c r="AD2531">
        <v>3</v>
      </c>
      <c r="AE2531">
        <v>4</v>
      </c>
      <c r="AF2531">
        <v>80</v>
      </c>
      <c r="AG2531">
        <v>1</v>
      </c>
      <c r="AH2531">
        <v>1</v>
      </c>
      <c r="AI2531">
        <v>3</v>
      </c>
      <c r="AJ2531">
        <v>1</v>
      </c>
      <c r="AK2531">
        <v>0</v>
      </c>
      <c r="AL2531">
        <v>0</v>
      </c>
      <c r="AM2531">
        <v>0</v>
      </c>
    </row>
    <row r="2532" spans="1:39" x14ac:dyDescent="0.25">
      <c r="A2532" t="s">
        <v>51</v>
      </c>
      <c r="B2532" t="s">
        <v>40</v>
      </c>
      <c r="C2532" t="s">
        <v>53</v>
      </c>
      <c r="D2532" t="s">
        <v>54</v>
      </c>
      <c r="E2532" t="s">
        <v>43</v>
      </c>
      <c r="F2532" t="s">
        <v>44</v>
      </c>
      <c r="G2532" t="s">
        <v>2609</v>
      </c>
      <c r="H2532">
        <v>2939</v>
      </c>
      <c r="I2532" t="s">
        <v>46</v>
      </c>
      <c r="J2532" t="s">
        <v>90</v>
      </c>
      <c r="K2532" t="s">
        <v>59</v>
      </c>
      <c r="L2532" t="s">
        <v>51</v>
      </c>
      <c r="M2532" t="s">
        <v>49</v>
      </c>
      <c r="N2532">
        <v>2</v>
      </c>
      <c r="O2532">
        <v>46</v>
      </c>
      <c r="P2532">
        <v>1</v>
      </c>
      <c r="Q2532">
        <v>228</v>
      </c>
      <c r="R2532">
        <v>3</v>
      </c>
      <c r="S2532" t="s">
        <v>72</v>
      </c>
      <c r="T2532">
        <v>1</v>
      </c>
      <c r="U2532">
        <v>3</v>
      </c>
      <c r="V2532">
        <v>51</v>
      </c>
      <c r="W2532">
        <v>3</v>
      </c>
      <c r="X2532">
        <v>4</v>
      </c>
      <c r="Y2532">
        <v>2</v>
      </c>
      <c r="Z2532">
        <v>16606</v>
      </c>
      <c r="AA2532">
        <v>11380</v>
      </c>
      <c r="AB2532">
        <v>8</v>
      </c>
      <c r="AC2532">
        <v>12</v>
      </c>
      <c r="AD2532">
        <v>3</v>
      </c>
      <c r="AE2532">
        <v>4</v>
      </c>
      <c r="AF2532">
        <v>80</v>
      </c>
      <c r="AG2532">
        <v>1</v>
      </c>
      <c r="AH2532">
        <v>23</v>
      </c>
      <c r="AI2532">
        <v>4</v>
      </c>
      <c r="AJ2532">
        <v>13</v>
      </c>
      <c r="AK2532">
        <v>12</v>
      </c>
      <c r="AL2532">
        <v>5</v>
      </c>
      <c r="AM2532">
        <v>1</v>
      </c>
    </row>
    <row r="2533" spans="1:39" x14ac:dyDescent="0.25">
      <c r="A2533" t="s">
        <v>51</v>
      </c>
      <c r="B2533" t="s">
        <v>40</v>
      </c>
      <c r="C2533" t="s">
        <v>70</v>
      </c>
      <c r="D2533" t="s">
        <v>54</v>
      </c>
      <c r="E2533" t="s">
        <v>43</v>
      </c>
      <c r="F2533" t="s">
        <v>101</v>
      </c>
      <c r="G2533" t="s">
        <v>2610</v>
      </c>
      <c r="H2533">
        <v>2940</v>
      </c>
      <c r="I2533" t="s">
        <v>46</v>
      </c>
      <c r="J2533" t="s">
        <v>47</v>
      </c>
      <c r="K2533" t="s">
        <v>59</v>
      </c>
      <c r="L2533" t="s">
        <v>51</v>
      </c>
      <c r="M2533" t="s">
        <v>49</v>
      </c>
      <c r="N2533">
        <v>3</v>
      </c>
      <c r="O2533">
        <v>56</v>
      </c>
      <c r="P2533">
        <v>1</v>
      </c>
      <c r="Q2533">
        <v>1443</v>
      </c>
      <c r="R2533">
        <v>11</v>
      </c>
      <c r="S2533" t="s">
        <v>129</v>
      </c>
      <c r="T2533">
        <v>1</v>
      </c>
      <c r="U2533">
        <v>4</v>
      </c>
      <c r="V2533">
        <v>89</v>
      </c>
      <c r="W2533">
        <v>2</v>
      </c>
      <c r="X2533">
        <v>2</v>
      </c>
      <c r="Y2533">
        <v>1</v>
      </c>
      <c r="Z2533">
        <v>5380</v>
      </c>
      <c r="AA2533">
        <v>20328</v>
      </c>
      <c r="AB2533">
        <v>4</v>
      </c>
      <c r="AC2533">
        <v>16</v>
      </c>
      <c r="AD2533">
        <v>3</v>
      </c>
      <c r="AE2533">
        <v>3</v>
      </c>
      <c r="AF2533">
        <v>80</v>
      </c>
      <c r="AG2533">
        <v>1</v>
      </c>
      <c r="AH2533">
        <v>6</v>
      </c>
      <c r="AI2533">
        <v>3</v>
      </c>
      <c r="AJ2533">
        <v>0</v>
      </c>
      <c r="AK2533">
        <v>0</v>
      </c>
      <c r="AL2533">
        <v>0</v>
      </c>
      <c r="AM2533">
        <v>0</v>
      </c>
    </row>
    <row r="2534" spans="1:39" x14ac:dyDescent="0.25">
      <c r="A2534" t="s">
        <v>51</v>
      </c>
      <c r="B2534" t="s">
        <v>40</v>
      </c>
      <c r="C2534" t="s">
        <v>41</v>
      </c>
      <c r="D2534" t="s">
        <v>54</v>
      </c>
      <c r="E2534" t="s">
        <v>43</v>
      </c>
      <c r="F2534" t="s">
        <v>44</v>
      </c>
      <c r="G2534" t="s">
        <v>2611</v>
      </c>
      <c r="H2534">
        <v>2941</v>
      </c>
      <c r="I2534" t="s">
        <v>46</v>
      </c>
      <c r="J2534" t="s">
        <v>47</v>
      </c>
      <c r="K2534" t="s">
        <v>59</v>
      </c>
      <c r="L2534" t="s">
        <v>51</v>
      </c>
      <c r="M2534" t="s">
        <v>49</v>
      </c>
      <c r="N2534">
        <v>2</v>
      </c>
      <c r="O2534">
        <v>40</v>
      </c>
      <c r="P2534">
        <v>1</v>
      </c>
      <c r="Q2534">
        <v>118</v>
      </c>
      <c r="R2534">
        <v>14</v>
      </c>
      <c r="S2534" t="s">
        <v>50</v>
      </c>
      <c r="T2534">
        <v>1</v>
      </c>
      <c r="U2534">
        <v>4</v>
      </c>
      <c r="V2534">
        <v>84</v>
      </c>
      <c r="W2534">
        <v>3</v>
      </c>
      <c r="X2534">
        <v>2</v>
      </c>
      <c r="Y2534">
        <v>1</v>
      </c>
      <c r="Z2534">
        <v>4639</v>
      </c>
      <c r="AA2534">
        <v>11262</v>
      </c>
      <c r="AB2534">
        <v>1</v>
      </c>
      <c r="AC2534">
        <v>15</v>
      </c>
      <c r="AD2534">
        <v>3</v>
      </c>
      <c r="AE2534">
        <v>3</v>
      </c>
      <c r="AF2534">
        <v>80</v>
      </c>
      <c r="AG2534">
        <v>1</v>
      </c>
      <c r="AH2534">
        <v>5</v>
      </c>
      <c r="AI2534">
        <v>3</v>
      </c>
      <c r="AJ2534">
        <v>5</v>
      </c>
      <c r="AK2534">
        <v>4</v>
      </c>
      <c r="AL2534">
        <v>1</v>
      </c>
      <c r="AM2534">
        <v>2</v>
      </c>
    </row>
    <row r="2535" spans="1:39" x14ac:dyDescent="0.25">
      <c r="A2535" t="s">
        <v>51</v>
      </c>
      <c r="B2535" t="s">
        <v>40</v>
      </c>
      <c r="C2535" t="s">
        <v>64</v>
      </c>
      <c r="D2535" t="s">
        <v>54</v>
      </c>
      <c r="E2535" t="s">
        <v>43</v>
      </c>
      <c r="F2535" t="s">
        <v>101</v>
      </c>
      <c r="G2535" t="s">
        <v>2612</v>
      </c>
      <c r="H2535">
        <v>2942</v>
      </c>
      <c r="I2535" t="s">
        <v>46</v>
      </c>
      <c r="J2535" t="s">
        <v>47</v>
      </c>
      <c r="K2535" t="s">
        <v>59</v>
      </c>
      <c r="L2535" t="s">
        <v>51</v>
      </c>
      <c r="M2535" t="s">
        <v>49</v>
      </c>
      <c r="N2535">
        <v>3</v>
      </c>
      <c r="O2535">
        <v>31</v>
      </c>
      <c r="P2535">
        <v>1</v>
      </c>
      <c r="Q2535">
        <v>196</v>
      </c>
      <c r="R2535">
        <v>29</v>
      </c>
      <c r="S2535" t="s">
        <v>66</v>
      </c>
      <c r="T2535">
        <v>1</v>
      </c>
      <c r="U2535">
        <v>1</v>
      </c>
      <c r="V2535">
        <v>91</v>
      </c>
      <c r="W2535">
        <v>2</v>
      </c>
      <c r="X2535">
        <v>2</v>
      </c>
      <c r="Y2535">
        <v>4</v>
      </c>
      <c r="Z2535">
        <v>5468</v>
      </c>
      <c r="AA2535">
        <v>13402</v>
      </c>
      <c r="AB2535">
        <v>1</v>
      </c>
      <c r="AC2535">
        <v>14</v>
      </c>
      <c r="AD2535">
        <v>3</v>
      </c>
      <c r="AE2535">
        <v>1</v>
      </c>
      <c r="AF2535">
        <v>80</v>
      </c>
      <c r="AG2535">
        <v>2</v>
      </c>
      <c r="AH2535">
        <v>13</v>
      </c>
      <c r="AI2535">
        <v>3</v>
      </c>
      <c r="AJ2535">
        <v>12</v>
      </c>
      <c r="AK2535">
        <v>7</v>
      </c>
      <c r="AL2535">
        <v>5</v>
      </c>
      <c r="AM2535">
        <v>7</v>
      </c>
    </row>
    <row r="2536" spans="1:39" x14ac:dyDescent="0.25">
      <c r="A2536" t="s">
        <v>51</v>
      </c>
      <c r="B2536" t="s">
        <v>40</v>
      </c>
      <c r="C2536" t="s">
        <v>41</v>
      </c>
      <c r="D2536" t="s">
        <v>54</v>
      </c>
      <c r="E2536" t="s">
        <v>43</v>
      </c>
      <c r="F2536" t="s">
        <v>67</v>
      </c>
      <c r="G2536" t="s">
        <v>2613</v>
      </c>
      <c r="H2536">
        <v>2943</v>
      </c>
      <c r="I2536" t="s">
        <v>46</v>
      </c>
      <c r="J2536" t="s">
        <v>47</v>
      </c>
      <c r="K2536" t="s">
        <v>59</v>
      </c>
      <c r="L2536" t="s">
        <v>51</v>
      </c>
      <c r="M2536" t="s">
        <v>49</v>
      </c>
      <c r="N2536">
        <v>2</v>
      </c>
      <c r="O2536">
        <v>36</v>
      </c>
      <c r="P2536">
        <v>1</v>
      </c>
      <c r="Q2536">
        <v>557</v>
      </c>
      <c r="R2536">
        <v>3</v>
      </c>
      <c r="S2536" t="s">
        <v>72</v>
      </c>
      <c r="T2536">
        <v>1</v>
      </c>
      <c r="U2536">
        <v>1</v>
      </c>
      <c r="V2536">
        <v>94</v>
      </c>
      <c r="W2536">
        <v>2</v>
      </c>
      <c r="X2536">
        <v>3</v>
      </c>
      <c r="Y2536">
        <v>4</v>
      </c>
      <c r="Z2536">
        <v>7644</v>
      </c>
      <c r="AA2536">
        <v>12695</v>
      </c>
      <c r="AB2536">
        <v>0</v>
      </c>
      <c r="AC2536">
        <v>19</v>
      </c>
      <c r="AD2536">
        <v>3</v>
      </c>
      <c r="AE2536">
        <v>3</v>
      </c>
      <c r="AF2536">
        <v>80</v>
      </c>
      <c r="AG2536">
        <v>2</v>
      </c>
      <c r="AH2536">
        <v>10</v>
      </c>
      <c r="AI2536">
        <v>3</v>
      </c>
      <c r="AJ2536">
        <v>9</v>
      </c>
      <c r="AK2536">
        <v>7</v>
      </c>
      <c r="AL2536">
        <v>3</v>
      </c>
      <c r="AM2536">
        <v>4</v>
      </c>
    </row>
    <row r="2537" spans="1:39" x14ac:dyDescent="0.25">
      <c r="A2537" t="s">
        <v>51</v>
      </c>
      <c r="B2537" t="s">
        <v>40</v>
      </c>
      <c r="C2537" t="s">
        <v>64</v>
      </c>
      <c r="D2537" t="s">
        <v>54</v>
      </c>
      <c r="E2537" t="s">
        <v>43</v>
      </c>
      <c r="F2537" t="s">
        <v>44</v>
      </c>
      <c r="G2537" t="s">
        <v>2614</v>
      </c>
      <c r="H2537">
        <v>2944</v>
      </c>
      <c r="I2537" t="s">
        <v>46</v>
      </c>
      <c r="J2537" t="s">
        <v>47</v>
      </c>
      <c r="K2537" t="s">
        <v>59</v>
      </c>
      <c r="L2537" t="s">
        <v>51</v>
      </c>
      <c r="M2537" t="s">
        <v>49</v>
      </c>
      <c r="N2537">
        <v>2</v>
      </c>
      <c r="O2537">
        <v>31</v>
      </c>
      <c r="P2537">
        <v>1</v>
      </c>
      <c r="Q2537">
        <v>1112</v>
      </c>
      <c r="R2537">
        <v>5</v>
      </c>
      <c r="S2537" t="s">
        <v>66</v>
      </c>
      <c r="T2537">
        <v>1</v>
      </c>
      <c r="U2537">
        <v>1</v>
      </c>
      <c r="V2537">
        <v>67</v>
      </c>
      <c r="W2537">
        <v>3</v>
      </c>
      <c r="X2537">
        <v>2</v>
      </c>
      <c r="Y2537">
        <v>4</v>
      </c>
      <c r="Z2537">
        <v>5476</v>
      </c>
      <c r="AA2537">
        <v>22589</v>
      </c>
      <c r="AB2537">
        <v>1</v>
      </c>
      <c r="AC2537">
        <v>11</v>
      </c>
      <c r="AD2537">
        <v>3</v>
      </c>
      <c r="AE2537">
        <v>1</v>
      </c>
      <c r="AF2537">
        <v>80</v>
      </c>
      <c r="AG2537">
        <v>2</v>
      </c>
      <c r="AH2537">
        <v>10</v>
      </c>
      <c r="AI2537">
        <v>3</v>
      </c>
      <c r="AJ2537">
        <v>10</v>
      </c>
      <c r="AK2537">
        <v>0</v>
      </c>
      <c r="AL2537">
        <v>0</v>
      </c>
      <c r="AM2537">
        <v>2</v>
      </c>
    </row>
    <row r="2538" spans="1:39" x14ac:dyDescent="0.25">
      <c r="A2538" t="s">
        <v>51</v>
      </c>
      <c r="B2538" t="s">
        <v>40</v>
      </c>
      <c r="C2538" t="s">
        <v>41</v>
      </c>
      <c r="D2538" t="s">
        <v>54</v>
      </c>
      <c r="E2538" t="s">
        <v>43</v>
      </c>
      <c r="F2538" t="s">
        <v>101</v>
      </c>
      <c r="G2538" t="s">
        <v>2615</v>
      </c>
      <c r="H2538">
        <v>2945</v>
      </c>
      <c r="I2538" t="s">
        <v>46</v>
      </c>
      <c r="J2538" t="s">
        <v>47</v>
      </c>
      <c r="K2538" t="s">
        <v>59</v>
      </c>
      <c r="L2538" t="s">
        <v>51</v>
      </c>
      <c r="M2538" t="s">
        <v>49</v>
      </c>
      <c r="N2538">
        <v>3</v>
      </c>
      <c r="O2538">
        <v>36</v>
      </c>
      <c r="P2538">
        <v>1</v>
      </c>
      <c r="Q2538">
        <v>329</v>
      </c>
      <c r="R2538">
        <v>16</v>
      </c>
      <c r="S2538" t="s">
        <v>66</v>
      </c>
      <c r="T2538">
        <v>1</v>
      </c>
      <c r="U2538">
        <v>3</v>
      </c>
      <c r="V2538">
        <v>98</v>
      </c>
      <c r="W2538">
        <v>2</v>
      </c>
      <c r="X2538">
        <v>2</v>
      </c>
      <c r="Y2538">
        <v>1</v>
      </c>
      <c r="Z2538">
        <v>5647</v>
      </c>
      <c r="AA2538">
        <v>13494</v>
      </c>
      <c r="AB2538">
        <v>4</v>
      </c>
      <c r="AC2538">
        <v>13</v>
      </c>
      <c r="AD2538">
        <v>3</v>
      </c>
      <c r="AE2538">
        <v>1</v>
      </c>
      <c r="AF2538">
        <v>80</v>
      </c>
      <c r="AG2538">
        <v>2</v>
      </c>
      <c r="AH2538">
        <v>11</v>
      </c>
      <c r="AI2538">
        <v>2</v>
      </c>
      <c r="AJ2538">
        <v>3</v>
      </c>
      <c r="AK2538">
        <v>2</v>
      </c>
      <c r="AL2538">
        <v>0</v>
      </c>
      <c r="AM2538">
        <v>2</v>
      </c>
    </row>
    <row r="2539" spans="1:39" x14ac:dyDescent="0.25">
      <c r="A2539" t="s">
        <v>51</v>
      </c>
      <c r="B2539" t="s">
        <v>40</v>
      </c>
      <c r="C2539" t="s">
        <v>64</v>
      </c>
      <c r="D2539" t="s">
        <v>54</v>
      </c>
      <c r="E2539" t="s">
        <v>43</v>
      </c>
      <c r="F2539" t="s">
        <v>101</v>
      </c>
      <c r="G2539" t="s">
        <v>2616</v>
      </c>
      <c r="H2539">
        <v>2946</v>
      </c>
      <c r="I2539" t="s">
        <v>46</v>
      </c>
      <c r="J2539" t="s">
        <v>47</v>
      </c>
      <c r="K2539" t="s">
        <v>59</v>
      </c>
      <c r="L2539" t="s">
        <v>51</v>
      </c>
      <c r="M2539" t="s">
        <v>49</v>
      </c>
      <c r="N2539">
        <v>3</v>
      </c>
      <c r="O2539">
        <v>32</v>
      </c>
      <c r="P2539">
        <v>1</v>
      </c>
      <c r="Q2539">
        <v>801</v>
      </c>
      <c r="R2539">
        <v>1</v>
      </c>
      <c r="S2539" t="s">
        <v>66</v>
      </c>
      <c r="T2539">
        <v>1</v>
      </c>
      <c r="U2539">
        <v>3</v>
      </c>
      <c r="V2539">
        <v>48</v>
      </c>
      <c r="W2539">
        <v>3</v>
      </c>
      <c r="X2539">
        <v>3</v>
      </c>
      <c r="Y2539">
        <v>4</v>
      </c>
      <c r="Z2539">
        <v>10422</v>
      </c>
      <c r="AA2539">
        <v>24032</v>
      </c>
      <c r="AB2539">
        <v>1</v>
      </c>
      <c r="AC2539">
        <v>19</v>
      </c>
      <c r="AD2539">
        <v>3</v>
      </c>
      <c r="AE2539">
        <v>3</v>
      </c>
      <c r="AF2539">
        <v>80</v>
      </c>
      <c r="AG2539">
        <v>2</v>
      </c>
      <c r="AH2539">
        <v>14</v>
      </c>
      <c r="AI2539">
        <v>3</v>
      </c>
      <c r="AJ2539">
        <v>14</v>
      </c>
      <c r="AK2539">
        <v>10</v>
      </c>
      <c r="AL2539">
        <v>5</v>
      </c>
      <c r="AM2539">
        <v>7</v>
      </c>
    </row>
    <row r="2540" spans="1:39" x14ac:dyDescent="0.25">
      <c r="A2540" t="s">
        <v>51</v>
      </c>
      <c r="B2540" t="s">
        <v>40</v>
      </c>
      <c r="C2540" t="s">
        <v>64</v>
      </c>
      <c r="D2540" t="s">
        <v>54</v>
      </c>
      <c r="E2540" t="s">
        <v>43</v>
      </c>
      <c r="F2540" t="s">
        <v>67</v>
      </c>
      <c r="G2540" t="s">
        <v>2617</v>
      </c>
      <c r="H2540">
        <v>2947</v>
      </c>
      <c r="I2540" t="s">
        <v>46</v>
      </c>
      <c r="J2540" t="s">
        <v>47</v>
      </c>
      <c r="K2540" t="s">
        <v>48</v>
      </c>
      <c r="L2540" t="s">
        <v>51</v>
      </c>
      <c r="M2540" t="s">
        <v>49</v>
      </c>
      <c r="N2540">
        <v>5</v>
      </c>
      <c r="O2540">
        <v>27</v>
      </c>
      <c r="P2540">
        <v>1</v>
      </c>
      <c r="Q2540">
        <v>511</v>
      </c>
      <c r="R2540">
        <v>2</v>
      </c>
      <c r="S2540" t="s">
        <v>50</v>
      </c>
      <c r="T2540">
        <v>1</v>
      </c>
      <c r="U2540">
        <v>1</v>
      </c>
      <c r="V2540">
        <v>89</v>
      </c>
      <c r="W2540">
        <v>4</v>
      </c>
      <c r="X2540">
        <v>2</v>
      </c>
      <c r="Y2540">
        <v>3</v>
      </c>
      <c r="Z2540">
        <v>6500</v>
      </c>
      <c r="AA2540">
        <v>26997</v>
      </c>
      <c r="AB2540">
        <v>0</v>
      </c>
      <c r="AC2540">
        <v>14</v>
      </c>
      <c r="AD2540">
        <v>3</v>
      </c>
      <c r="AE2540">
        <v>2</v>
      </c>
      <c r="AF2540">
        <v>80</v>
      </c>
      <c r="AG2540">
        <v>0</v>
      </c>
      <c r="AH2540">
        <v>9</v>
      </c>
      <c r="AI2540">
        <v>2</v>
      </c>
      <c r="AJ2540">
        <v>8</v>
      </c>
      <c r="AK2540">
        <v>7</v>
      </c>
      <c r="AL2540">
        <v>0</v>
      </c>
      <c r="AM2540">
        <v>7</v>
      </c>
    </row>
    <row r="2541" spans="1:39" x14ac:dyDescent="0.25">
      <c r="A2541" t="s">
        <v>51</v>
      </c>
      <c r="B2541" t="s">
        <v>40</v>
      </c>
      <c r="C2541" t="s">
        <v>41</v>
      </c>
      <c r="D2541" t="s">
        <v>54</v>
      </c>
      <c r="E2541" t="s">
        <v>43</v>
      </c>
      <c r="F2541" t="s">
        <v>44</v>
      </c>
      <c r="G2541" t="s">
        <v>2618</v>
      </c>
      <c r="H2541">
        <v>2948</v>
      </c>
      <c r="I2541" t="s">
        <v>46</v>
      </c>
      <c r="J2541" t="s">
        <v>47</v>
      </c>
      <c r="K2541" t="s">
        <v>48</v>
      </c>
      <c r="L2541" t="s">
        <v>51</v>
      </c>
      <c r="M2541" t="s">
        <v>49</v>
      </c>
      <c r="N2541">
        <v>5</v>
      </c>
      <c r="O2541">
        <v>38</v>
      </c>
      <c r="P2541">
        <v>1</v>
      </c>
      <c r="Q2541">
        <v>437</v>
      </c>
      <c r="R2541">
        <v>16</v>
      </c>
      <c r="S2541" t="s">
        <v>72</v>
      </c>
      <c r="T2541">
        <v>1</v>
      </c>
      <c r="U2541">
        <v>2</v>
      </c>
      <c r="V2541">
        <v>90</v>
      </c>
      <c r="W2541">
        <v>3</v>
      </c>
      <c r="X2541">
        <v>2</v>
      </c>
      <c r="Y2541">
        <v>2</v>
      </c>
      <c r="Z2541">
        <v>4198</v>
      </c>
      <c r="AA2541">
        <v>16379</v>
      </c>
      <c r="AB2541">
        <v>2</v>
      </c>
      <c r="AC2541">
        <v>12</v>
      </c>
      <c r="AD2541">
        <v>3</v>
      </c>
      <c r="AE2541">
        <v>2</v>
      </c>
      <c r="AF2541">
        <v>80</v>
      </c>
      <c r="AG2541">
        <v>0</v>
      </c>
      <c r="AH2541">
        <v>8</v>
      </c>
      <c r="AI2541">
        <v>4</v>
      </c>
      <c r="AJ2541">
        <v>3</v>
      </c>
      <c r="AK2541">
        <v>2</v>
      </c>
      <c r="AL2541">
        <v>1</v>
      </c>
      <c r="AM2541">
        <v>2</v>
      </c>
    </row>
    <row r="2542" spans="1:39" x14ac:dyDescent="0.25">
      <c r="A2542" t="s">
        <v>51</v>
      </c>
      <c r="B2542" t="s">
        <v>40</v>
      </c>
      <c r="C2542" t="s">
        <v>41</v>
      </c>
      <c r="D2542" t="s">
        <v>54</v>
      </c>
      <c r="E2542" t="s">
        <v>43</v>
      </c>
      <c r="F2542" t="s">
        <v>44</v>
      </c>
      <c r="G2542" t="s">
        <v>2619</v>
      </c>
      <c r="H2542">
        <v>2949</v>
      </c>
      <c r="I2542" t="s">
        <v>46</v>
      </c>
      <c r="J2542" t="s">
        <v>47</v>
      </c>
      <c r="K2542" t="s">
        <v>48</v>
      </c>
      <c r="L2542" t="s">
        <v>51</v>
      </c>
      <c r="M2542" t="s">
        <v>49</v>
      </c>
      <c r="N2542">
        <v>5</v>
      </c>
      <c r="O2542">
        <v>36</v>
      </c>
      <c r="P2542">
        <v>1</v>
      </c>
      <c r="Q2542">
        <v>884</v>
      </c>
      <c r="R2542">
        <v>1</v>
      </c>
      <c r="S2542" t="s">
        <v>66</v>
      </c>
      <c r="T2542">
        <v>1</v>
      </c>
      <c r="U2542">
        <v>2</v>
      </c>
      <c r="V2542">
        <v>73</v>
      </c>
      <c r="W2542">
        <v>3</v>
      </c>
      <c r="X2542">
        <v>2</v>
      </c>
      <c r="Y2542">
        <v>3</v>
      </c>
      <c r="Z2542">
        <v>6815</v>
      </c>
      <c r="AA2542">
        <v>21447</v>
      </c>
      <c r="AB2542">
        <v>6</v>
      </c>
      <c r="AC2542">
        <v>13</v>
      </c>
      <c r="AD2542">
        <v>3</v>
      </c>
      <c r="AE2542">
        <v>1</v>
      </c>
      <c r="AF2542">
        <v>80</v>
      </c>
      <c r="AG2542">
        <v>0</v>
      </c>
      <c r="AH2542">
        <v>15</v>
      </c>
      <c r="AI2542">
        <v>3</v>
      </c>
      <c r="AJ2542">
        <v>1</v>
      </c>
      <c r="AK2542">
        <v>0</v>
      </c>
      <c r="AL2542">
        <v>0</v>
      </c>
      <c r="AM2542">
        <v>0</v>
      </c>
    </row>
    <row r="2543" spans="1:39" x14ac:dyDescent="0.25">
      <c r="A2543" t="s">
        <v>51</v>
      </c>
      <c r="B2543" t="s">
        <v>40</v>
      </c>
      <c r="C2543" t="s">
        <v>87</v>
      </c>
      <c r="D2543" t="s">
        <v>54</v>
      </c>
      <c r="E2543" t="s">
        <v>43</v>
      </c>
      <c r="F2543" t="s">
        <v>67</v>
      </c>
      <c r="G2543" t="s">
        <v>2620</v>
      </c>
      <c r="H2543">
        <v>2950</v>
      </c>
      <c r="I2543" t="s">
        <v>46</v>
      </c>
      <c r="J2543" t="s">
        <v>94</v>
      </c>
      <c r="K2543" t="s">
        <v>48</v>
      </c>
      <c r="L2543" t="s">
        <v>51</v>
      </c>
      <c r="M2543" t="s">
        <v>49</v>
      </c>
      <c r="N2543">
        <v>3</v>
      </c>
      <c r="O2543">
        <v>20</v>
      </c>
      <c r="P2543">
        <v>1</v>
      </c>
      <c r="Q2543">
        <v>1141</v>
      </c>
      <c r="R2543">
        <v>2</v>
      </c>
      <c r="S2543" t="s">
        <v>72</v>
      </c>
      <c r="T2543">
        <v>1</v>
      </c>
      <c r="U2543">
        <v>3</v>
      </c>
      <c r="V2543">
        <v>31</v>
      </c>
      <c r="W2543">
        <v>3</v>
      </c>
      <c r="X2543">
        <v>1</v>
      </c>
      <c r="Y2543">
        <v>3</v>
      </c>
      <c r="Z2543">
        <v>2783</v>
      </c>
      <c r="AA2543">
        <v>13251</v>
      </c>
      <c r="AB2543">
        <v>1</v>
      </c>
      <c r="AC2543">
        <v>19</v>
      </c>
      <c r="AD2543">
        <v>3</v>
      </c>
      <c r="AE2543">
        <v>1</v>
      </c>
      <c r="AF2543">
        <v>80</v>
      </c>
      <c r="AG2543">
        <v>0</v>
      </c>
      <c r="AH2543">
        <v>2</v>
      </c>
      <c r="AI2543">
        <v>3</v>
      </c>
      <c r="AJ2543">
        <v>2</v>
      </c>
      <c r="AK2543">
        <v>2</v>
      </c>
      <c r="AL2543">
        <v>2</v>
      </c>
      <c r="AM2543">
        <v>2</v>
      </c>
    </row>
    <row r="2544" spans="1:39" x14ac:dyDescent="0.25">
      <c r="A2544" t="s">
        <v>51</v>
      </c>
      <c r="B2544" t="s">
        <v>40</v>
      </c>
      <c r="C2544" t="s">
        <v>41</v>
      </c>
      <c r="D2544" t="s">
        <v>54</v>
      </c>
      <c r="E2544" t="s">
        <v>43</v>
      </c>
      <c r="F2544" t="s">
        <v>44</v>
      </c>
      <c r="G2544" t="s">
        <v>2621</v>
      </c>
      <c r="H2544">
        <v>2951</v>
      </c>
      <c r="I2544" t="s">
        <v>46</v>
      </c>
      <c r="J2544" t="s">
        <v>94</v>
      </c>
      <c r="K2544" t="s">
        <v>48</v>
      </c>
      <c r="L2544" t="s">
        <v>51</v>
      </c>
      <c r="M2544" t="s">
        <v>49</v>
      </c>
      <c r="N2544">
        <v>2</v>
      </c>
      <c r="O2544">
        <v>36</v>
      </c>
      <c r="P2544">
        <v>1</v>
      </c>
      <c r="Q2544">
        <v>530</v>
      </c>
      <c r="R2544">
        <v>2</v>
      </c>
      <c r="S2544" t="s">
        <v>66</v>
      </c>
      <c r="T2544">
        <v>1</v>
      </c>
      <c r="U2544">
        <v>3</v>
      </c>
      <c r="V2544">
        <v>51</v>
      </c>
      <c r="W2544">
        <v>3</v>
      </c>
      <c r="X2544">
        <v>2</v>
      </c>
      <c r="Y2544">
        <v>4</v>
      </c>
      <c r="Z2544">
        <v>4502</v>
      </c>
      <c r="AA2544">
        <v>7439</v>
      </c>
      <c r="AB2544">
        <v>3</v>
      </c>
      <c r="AC2544">
        <v>15</v>
      </c>
      <c r="AD2544">
        <v>3</v>
      </c>
      <c r="AE2544">
        <v>3</v>
      </c>
      <c r="AF2544">
        <v>80</v>
      </c>
      <c r="AG2544">
        <v>0</v>
      </c>
      <c r="AH2544">
        <v>17</v>
      </c>
      <c r="AI2544">
        <v>2</v>
      </c>
      <c r="AJ2544">
        <v>13</v>
      </c>
      <c r="AK2544">
        <v>7</v>
      </c>
      <c r="AL2544">
        <v>6</v>
      </c>
      <c r="AM2544">
        <v>7</v>
      </c>
    </row>
    <row r="2545" spans="1:39" x14ac:dyDescent="0.25">
      <c r="A2545" t="s">
        <v>51</v>
      </c>
      <c r="B2545" t="s">
        <v>40</v>
      </c>
      <c r="C2545" t="s">
        <v>64</v>
      </c>
      <c r="D2545" t="s">
        <v>54</v>
      </c>
      <c r="E2545" t="s">
        <v>43</v>
      </c>
      <c r="F2545" t="s">
        <v>44</v>
      </c>
      <c r="G2545" t="s">
        <v>2622</v>
      </c>
      <c r="H2545">
        <v>2952</v>
      </c>
      <c r="I2545" t="s">
        <v>46</v>
      </c>
      <c r="J2545" t="s">
        <v>47</v>
      </c>
      <c r="K2545" t="s">
        <v>48</v>
      </c>
      <c r="L2545" t="s">
        <v>51</v>
      </c>
      <c r="M2545" t="s">
        <v>49</v>
      </c>
      <c r="N2545">
        <v>3</v>
      </c>
      <c r="O2545">
        <v>34</v>
      </c>
      <c r="P2545">
        <v>1</v>
      </c>
      <c r="Q2545">
        <v>511</v>
      </c>
      <c r="R2545">
        <v>3</v>
      </c>
      <c r="S2545" t="s">
        <v>50</v>
      </c>
      <c r="T2545">
        <v>1</v>
      </c>
      <c r="U2545">
        <v>4</v>
      </c>
      <c r="V2545">
        <v>32</v>
      </c>
      <c r="W2545">
        <v>1</v>
      </c>
      <c r="X2545">
        <v>2</v>
      </c>
      <c r="Y2545">
        <v>4</v>
      </c>
      <c r="Z2545">
        <v>6029</v>
      </c>
      <c r="AA2545">
        <v>25353</v>
      </c>
      <c r="AB2545">
        <v>5</v>
      </c>
      <c r="AC2545">
        <v>12</v>
      </c>
      <c r="AD2545">
        <v>3</v>
      </c>
      <c r="AE2545">
        <v>1</v>
      </c>
      <c r="AF2545">
        <v>80</v>
      </c>
      <c r="AG2545">
        <v>0</v>
      </c>
      <c r="AH2545">
        <v>6</v>
      </c>
      <c r="AI2545">
        <v>3</v>
      </c>
      <c r="AJ2545">
        <v>2</v>
      </c>
      <c r="AK2545">
        <v>2</v>
      </c>
      <c r="AL2545">
        <v>2</v>
      </c>
      <c r="AM2545">
        <v>2</v>
      </c>
    </row>
    <row r="2546" spans="1:39" x14ac:dyDescent="0.25">
      <c r="A2546" t="s">
        <v>51</v>
      </c>
      <c r="B2546" t="s">
        <v>40</v>
      </c>
      <c r="C2546" t="s">
        <v>64</v>
      </c>
      <c r="D2546" t="s">
        <v>54</v>
      </c>
      <c r="E2546" t="s">
        <v>43</v>
      </c>
      <c r="F2546" t="s">
        <v>61</v>
      </c>
      <c r="G2546" t="s">
        <v>2623</v>
      </c>
      <c r="H2546">
        <v>2953</v>
      </c>
      <c r="I2546" t="s">
        <v>46</v>
      </c>
      <c r="J2546" t="s">
        <v>94</v>
      </c>
      <c r="K2546" t="s">
        <v>48</v>
      </c>
      <c r="L2546" t="s">
        <v>51</v>
      </c>
      <c r="M2546" t="s">
        <v>49</v>
      </c>
      <c r="N2546">
        <v>2</v>
      </c>
      <c r="O2546">
        <v>26</v>
      </c>
      <c r="P2546">
        <v>1</v>
      </c>
      <c r="Q2546">
        <v>1167</v>
      </c>
      <c r="R2546">
        <v>5</v>
      </c>
      <c r="S2546" t="s">
        <v>72</v>
      </c>
      <c r="T2546">
        <v>1</v>
      </c>
      <c r="U2546">
        <v>4</v>
      </c>
      <c r="V2546">
        <v>30</v>
      </c>
      <c r="W2546">
        <v>2</v>
      </c>
      <c r="X2546">
        <v>1</v>
      </c>
      <c r="Y2546">
        <v>3</v>
      </c>
      <c r="Z2546">
        <v>2966</v>
      </c>
      <c r="AA2546">
        <v>21378</v>
      </c>
      <c r="AB2546">
        <v>0</v>
      </c>
      <c r="AC2546">
        <v>18</v>
      </c>
      <c r="AD2546">
        <v>3</v>
      </c>
      <c r="AE2546">
        <v>4</v>
      </c>
      <c r="AF2546">
        <v>80</v>
      </c>
      <c r="AG2546">
        <v>0</v>
      </c>
      <c r="AH2546">
        <v>5</v>
      </c>
      <c r="AI2546">
        <v>3</v>
      </c>
      <c r="AJ2546">
        <v>4</v>
      </c>
      <c r="AK2546">
        <v>2</v>
      </c>
      <c r="AL2546">
        <v>0</v>
      </c>
      <c r="AM2546">
        <v>0</v>
      </c>
    </row>
    <row r="2547" spans="1:39" x14ac:dyDescent="0.25">
      <c r="A2547" t="s">
        <v>51</v>
      </c>
      <c r="B2547" t="s">
        <v>40</v>
      </c>
      <c r="C2547" t="s">
        <v>53</v>
      </c>
      <c r="D2547" t="s">
        <v>54</v>
      </c>
      <c r="E2547" t="s">
        <v>43</v>
      </c>
      <c r="F2547" t="s">
        <v>44</v>
      </c>
      <c r="G2547" t="s">
        <v>2624</v>
      </c>
      <c r="H2547">
        <v>2954</v>
      </c>
      <c r="I2547" t="s">
        <v>46</v>
      </c>
      <c r="J2547" t="s">
        <v>47</v>
      </c>
      <c r="K2547" t="s">
        <v>48</v>
      </c>
      <c r="L2547" t="s">
        <v>51</v>
      </c>
      <c r="M2547" t="s">
        <v>49</v>
      </c>
      <c r="N2547">
        <v>3</v>
      </c>
      <c r="O2547">
        <v>45</v>
      </c>
      <c r="P2547">
        <v>1</v>
      </c>
      <c r="Q2547">
        <v>374</v>
      </c>
      <c r="R2547">
        <v>20</v>
      </c>
      <c r="S2547" t="s">
        <v>72</v>
      </c>
      <c r="T2547">
        <v>1</v>
      </c>
      <c r="U2547">
        <v>4</v>
      </c>
      <c r="V2547">
        <v>50</v>
      </c>
      <c r="W2547">
        <v>3</v>
      </c>
      <c r="X2547">
        <v>2</v>
      </c>
      <c r="Y2547">
        <v>3</v>
      </c>
      <c r="Z2547">
        <v>4850</v>
      </c>
      <c r="AA2547">
        <v>23333</v>
      </c>
      <c r="AB2547">
        <v>8</v>
      </c>
      <c r="AC2547">
        <v>15</v>
      </c>
      <c r="AD2547">
        <v>3</v>
      </c>
      <c r="AE2547">
        <v>3</v>
      </c>
      <c r="AF2547">
        <v>80</v>
      </c>
      <c r="AG2547">
        <v>0</v>
      </c>
      <c r="AH2547">
        <v>8</v>
      </c>
      <c r="AI2547">
        <v>3</v>
      </c>
      <c r="AJ2547">
        <v>5</v>
      </c>
      <c r="AK2547">
        <v>3</v>
      </c>
      <c r="AL2547">
        <v>0</v>
      </c>
      <c r="AM2547">
        <v>1</v>
      </c>
    </row>
    <row r="2548" spans="1:39" x14ac:dyDescent="0.25">
      <c r="A2548" t="s">
        <v>51</v>
      </c>
      <c r="B2548" t="s">
        <v>40</v>
      </c>
      <c r="C2548" t="s">
        <v>53</v>
      </c>
      <c r="D2548" t="s">
        <v>54</v>
      </c>
      <c r="E2548" t="s">
        <v>43</v>
      </c>
      <c r="F2548" t="s">
        <v>101</v>
      </c>
      <c r="G2548" t="s">
        <v>2625</v>
      </c>
      <c r="H2548">
        <v>2955</v>
      </c>
      <c r="I2548" t="s">
        <v>46</v>
      </c>
      <c r="J2548" t="s">
        <v>47</v>
      </c>
      <c r="K2548" t="s">
        <v>48</v>
      </c>
      <c r="L2548" t="s">
        <v>51</v>
      </c>
      <c r="M2548" t="s">
        <v>49</v>
      </c>
      <c r="N2548">
        <v>1</v>
      </c>
      <c r="O2548">
        <v>49</v>
      </c>
      <c r="P2548">
        <v>1</v>
      </c>
      <c r="Q2548">
        <v>1313</v>
      </c>
      <c r="R2548">
        <v>11</v>
      </c>
      <c r="S2548" t="s">
        <v>66</v>
      </c>
      <c r="T2548">
        <v>1</v>
      </c>
      <c r="U2548">
        <v>4</v>
      </c>
      <c r="V2548">
        <v>80</v>
      </c>
      <c r="W2548">
        <v>3</v>
      </c>
      <c r="X2548">
        <v>2</v>
      </c>
      <c r="Y2548">
        <v>4</v>
      </c>
      <c r="Z2548">
        <v>4507</v>
      </c>
      <c r="AA2548">
        <v>8191</v>
      </c>
      <c r="AB2548">
        <v>3</v>
      </c>
      <c r="AC2548">
        <v>12</v>
      </c>
      <c r="AD2548">
        <v>3</v>
      </c>
      <c r="AE2548">
        <v>3</v>
      </c>
      <c r="AF2548">
        <v>80</v>
      </c>
      <c r="AG2548">
        <v>0</v>
      </c>
      <c r="AH2548">
        <v>8</v>
      </c>
      <c r="AI2548">
        <v>4</v>
      </c>
      <c r="AJ2548">
        <v>5</v>
      </c>
      <c r="AK2548">
        <v>1</v>
      </c>
      <c r="AL2548">
        <v>0</v>
      </c>
      <c r="AM2548">
        <v>4</v>
      </c>
    </row>
    <row r="2549" spans="1:39" x14ac:dyDescent="0.25">
      <c r="A2549" t="s">
        <v>51</v>
      </c>
      <c r="B2549" t="s">
        <v>86</v>
      </c>
      <c r="C2549" t="s">
        <v>64</v>
      </c>
      <c r="D2549" t="s">
        <v>54</v>
      </c>
      <c r="E2549" t="s">
        <v>156</v>
      </c>
      <c r="F2549" t="s">
        <v>44</v>
      </c>
      <c r="G2549" t="s">
        <v>2626</v>
      </c>
      <c r="H2549">
        <v>2956</v>
      </c>
      <c r="I2549" t="s">
        <v>57</v>
      </c>
      <c r="J2549" t="s">
        <v>158</v>
      </c>
      <c r="K2549" t="s">
        <v>74</v>
      </c>
      <c r="L2549" t="s">
        <v>51</v>
      </c>
      <c r="M2549" t="s">
        <v>49</v>
      </c>
      <c r="N2549">
        <v>2</v>
      </c>
      <c r="O2549">
        <v>28</v>
      </c>
      <c r="P2549">
        <v>1</v>
      </c>
      <c r="Q2549">
        <v>280</v>
      </c>
      <c r="R2549">
        <v>1</v>
      </c>
      <c r="S2549" t="s">
        <v>50</v>
      </c>
      <c r="T2549">
        <v>1</v>
      </c>
      <c r="U2549">
        <v>3</v>
      </c>
      <c r="V2549">
        <v>43</v>
      </c>
      <c r="W2549">
        <v>3</v>
      </c>
      <c r="X2549">
        <v>1</v>
      </c>
      <c r="Y2549">
        <v>4</v>
      </c>
      <c r="Z2549">
        <v>2706</v>
      </c>
      <c r="AA2549">
        <v>10494</v>
      </c>
      <c r="AB2549">
        <v>1</v>
      </c>
      <c r="AC2549">
        <v>15</v>
      </c>
      <c r="AD2549">
        <v>3</v>
      </c>
      <c r="AE2549">
        <v>2</v>
      </c>
      <c r="AF2549">
        <v>80</v>
      </c>
      <c r="AG2549">
        <v>1</v>
      </c>
      <c r="AH2549">
        <v>3</v>
      </c>
      <c r="AI2549">
        <v>3</v>
      </c>
      <c r="AJ2549">
        <v>3</v>
      </c>
      <c r="AK2549">
        <v>2</v>
      </c>
      <c r="AL2549">
        <v>2</v>
      </c>
      <c r="AM2549">
        <v>2</v>
      </c>
    </row>
    <row r="2550" spans="1:39" x14ac:dyDescent="0.25">
      <c r="A2550" t="s">
        <v>51</v>
      </c>
      <c r="B2550" t="s">
        <v>86</v>
      </c>
      <c r="C2550" t="s">
        <v>41</v>
      </c>
      <c r="D2550" t="s">
        <v>54</v>
      </c>
      <c r="E2550" t="s">
        <v>156</v>
      </c>
      <c r="F2550" t="s">
        <v>158</v>
      </c>
      <c r="G2550" t="s">
        <v>2627</v>
      </c>
      <c r="H2550">
        <v>2957</v>
      </c>
      <c r="I2550" t="s">
        <v>57</v>
      </c>
      <c r="J2550" t="s">
        <v>158</v>
      </c>
      <c r="K2550" t="s">
        <v>74</v>
      </c>
      <c r="L2550" t="s">
        <v>51</v>
      </c>
      <c r="M2550" t="s">
        <v>49</v>
      </c>
      <c r="N2550">
        <v>3</v>
      </c>
      <c r="O2550">
        <v>38</v>
      </c>
      <c r="P2550">
        <v>1</v>
      </c>
      <c r="Q2550">
        <v>1336</v>
      </c>
      <c r="R2550">
        <v>2</v>
      </c>
      <c r="S2550" t="s">
        <v>72</v>
      </c>
      <c r="T2550">
        <v>1</v>
      </c>
      <c r="U2550">
        <v>1</v>
      </c>
      <c r="V2550">
        <v>100</v>
      </c>
      <c r="W2550">
        <v>3</v>
      </c>
      <c r="X2550">
        <v>1</v>
      </c>
      <c r="Y2550">
        <v>2</v>
      </c>
      <c r="Z2550">
        <v>2592</v>
      </c>
      <c r="AA2550">
        <v>7129</v>
      </c>
      <c r="AB2550">
        <v>5</v>
      </c>
      <c r="AC2550">
        <v>13</v>
      </c>
      <c r="AD2550">
        <v>3</v>
      </c>
      <c r="AE2550">
        <v>4</v>
      </c>
      <c r="AF2550">
        <v>80</v>
      </c>
      <c r="AG2550">
        <v>3</v>
      </c>
      <c r="AH2550">
        <v>13</v>
      </c>
      <c r="AI2550">
        <v>3</v>
      </c>
      <c r="AJ2550">
        <v>11</v>
      </c>
      <c r="AK2550">
        <v>10</v>
      </c>
      <c r="AL2550">
        <v>3</v>
      </c>
      <c r="AM2550">
        <v>8</v>
      </c>
    </row>
    <row r="2551" spans="1:39" x14ac:dyDescent="0.25">
      <c r="A2551" t="s">
        <v>51</v>
      </c>
      <c r="B2551" t="s">
        <v>86</v>
      </c>
      <c r="C2551" t="s">
        <v>41</v>
      </c>
      <c r="D2551" t="s">
        <v>54</v>
      </c>
      <c r="E2551" t="s">
        <v>156</v>
      </c>
      <c r="F2551" t="s">
        <v>158</v>
      </c>
      <c r="G2551" t="s">
        <v>2628</v>
      </c>
      <c r="H2551">
        <v>2958</v>
      </c>
      <c r="I2551" t="s">
        <v>57</v>
      </c>
      <c r="J2551" t="s">
        <v>158</v>
      </c>
      <c r="K2551" t="s">
        <v>59</v>
      </c>
      <c r="L2551" t="s">
        <v>51</v>
      </c>
      <c r="M2551" t="s">
        <v>49</v>
      </c>
      <c r="N2551">
        <v>4</v>
      </c>
      <c r="O2551">
        <v>41</v>
      </c>
      <c r="P2551">
        <v>1</v>
      </c>
      <c r="Q2551">
        <v>552</v>
      </c>
      <c r="R2551">
        <v>4</v>
      </c>
      <c r="S2551" t="s">
        <v>72</v>
      </c>
      <c r="T2551">
        <v>1</v>
      </c>
      <c r="U2551">
        <v>3</v>
      </c>
      <c r="V2551">
        <v>60</v>
      </c>
      <c r="W2551">
        <v>1</v>
      </c>
      <c r="X2551">
        <v>2</v>
      </c>
      <c r="Y2551">
        <v>2</v>
      </c>
      <c r="Z2551">
        <v>6430</v>
      </c>
      <c r="AA2551">
        <v>20794</v>
      </c>
      <c r="AB2551">
        <v>6</v>
      </c>
      <c r="AC2551">
        <v>19</v>
      </c>
      <c r="AD2551">
        <v>3</v>
      </c>
      <c r="AE2551">
        <v>2</v>
      </c>
      <c r="AF2551">
        <v>80</v>
      </c>
      <c r="AG2551">
        <v>1</v>
      </c>
      <c r="AH2551">
        <v>10</v>
      </c>
      <c r="AI2551">
        <v>3</v>
      </c>
      <c r="AJ2551">
        <v>3</v>
      </c>
      <c r="AK2551">
        <v>2</v>
      </c>
      <c r="AL2551">
        <v>1</v>
      </c>
      <c r="AM2551">
        <v>2</v>
      </c>
    </row>
    <row r="2552" spans="1:39" x14ac:dyDescent="0.25">
      <c r="A2552" t="s">
        <v>51</v>
      </c>
      <c r="B2552" t="s">
        <v>86</v>
      </c>
      <c r="C2552" t="s">
        <v>41</v>
      </c>
      <c r="D2552" t="s">
        <v>54</v>
      </c>
      <c r="E2552" t="s">
        <v>55</v>
      </c>
      <c r="F2552" t="s">
        <v>67</v>
      </c>
      <c r="G2552" t="s">
        <v>2629</v>
      </c>
      <c r="H2552">
        <v>2959</v>
      </c>
      <c r="I2552" t="s">
        <v>57</v>
      </c>
      <c r="J2552" t="s">
        <v>76</v>
      </c>
      <c r="K2552" t="s">
        <v>74</v>
      </c>
      <c r="L2552" t="s">
        <v>51</v>
      </c>
      <c r="M2552" t="s">
        <v>49</v>
      </c>
      <c r="N2552">
        <v>6</v>
      </c>
      <c r="O2552">
        <v>35</v>
      </c>
      <c r="P2552">
        <v>1</v>
      </c>
      <c r="Q2552">
        <v>1180</v>
      </c>
      <c r="R2552">
        <v>2</v>
      </c>
      <c r="S2552" t="s">
        <v>50</v>
      </c>
      <c r="T2552">
        <v>1</v>
      </c>
      <c r="U2552">
        <v>2</v>
      </c>
      <c r="V2552">
        <v>90</v>
      </c>
      <c r="W2552">
        <v>3</v>
      </c>
      <c r="X2552">
        <v>2</v>
      </c>
      <c r="Y2552">
        <v>4</v>
      </c>
      <c r="Z2552">
        <v>5762</v>
      </c>
      <c r="AA2552">
        <v>24442</v>
      </c>
      <c r="AB2552">
        <v>2</v>
      </c>
      <c r="AC2552">
        <v>14</v>
      </c>
      <c r="AD2552">
        <v>3</v>
      </c>
      <c r="AE2552">
        <v>3</v>
      </c>
      <c r="AF2552">
        <v>80</v>
      </c>
      <c r="AG2552">
        <v>1</v>
      </c>
      <c r="AH2552">
        <v>15</v>
      </c>
      <c r="AI2552">
        <v>3</v>
      </c>
      <c r="AJ2552">
        <v>7</v>
      </c>
      <c r="AK2552">
        <v>7</v>
      </c>
      <c r="AL2552">
        <v>1</v>
      </c>
      <c r="AM2552">
        <v>7</v>
      </c>
    </row>
    <row r="2553" spans="1:39" x14ac:dyDescent="0.25">
      <c r="A2553" t="s">
        <v>51</v>
      </c>
      <c r="B2553" t="s">
        <v>86</v>
      </c>
      <c r="C2553" t="s">
        <v>41</v>
      </c>
      <c r="D2553" t="s">
        <v>54</v>
      </c>
      <c r="E2553" t="s">
        <v>55</v>
      </c>
      <c r="F2553" t="s">
        <v>67</v>
      </c>
      <c r="G2553" t="s">
        <v>2630</v>
      </c>
      <c r="H2553">
        <v>2960</v>
      </c>
      <c r="I2553" t="s">
        <v>57</v>
      </c>
      <c r="J2553" t="s">
        <v>96</v>
      </c>
      <c r="K2553" t="s">
        <v>74</v>
      </c>
      <c r="L2553" t="s">
        <v>51</v>
      </c>
      <c r="M2553" t="s">
        <v>49</v>
      </c>
      <c r="N2553">
        <v>5</v>
      </c>
      <c r="O2553">
        <v>40</v>
      </c>
      <c r="P2553">
        <v>1</v>
      </c>
      <c r="Q2553">
        <v>218</v>
      </c>
      <c r="R2553">
        <v>8</v>
      </c>
      <c r="S2553" t="s">
        <v>60</v>
      </c>
      <c r="T2553">
        <v>1</v>
      </c>
      <c r="U2553">
        <v>4</v>
      </c>
      <c r="V2553">
        <v>55</v>
      </c>
      <c r="W2553">
        <v>2</v>
      </c>
      <c r="X2553">
        <v>3</v>
      </c>
      <c r="Y2553">
        <v>2</v>
      </c>
      <c r="Z2553">
        <v>13757</v>
      </c>
      <c r="AA2553">
        <v>25178</v>
      </c>
      <c r="AB2553">
        <v>2</v>
      </c>
      <c r="AC2553">
        <v>11</v>
      </c>
      <c r="AD2553">
        <v>3</v>
      </c>
      <c r="AE2553">
        <v>3</v>
      </c>
      <c r="AF2553">
        <v>80</v>
      </c>
      <c r="AG2553">
        <v>1</v>
      </c>
      <c r="AH2553">
        <v>16</v>
      </c>
      <c r="AI2553">
        <v>3</v>
      </c>
      <c r="AJ2553">
        <v>9</v>
      </c>
      <c r="AK2553">
        <v>8</v>
      </c>
      <c r="AL2553">
        <v>4</v>
      </c>
      <c r="AM2553">
        <v>8</v>
      </c>
    </row>
    <row r="2554" spans="1:39" x14ac:dyDescent="0.25">
      <c r="A2554" t="s">
        <v>51</v>
      </c>
      <c r="B2554" t="s">
        <v>86</v>
      </c>
      <c r="C2554" t="s">
        <v>64</v>
      </c>
      <c r="D2554" t="s">
        <v>54</v>
      </c>
      <c r="E2554" t="s">
        <v>55</v>
      </c>
      <c r="F2554" t="s">
        <v>108</v>
      </c>
      <c r="G2554" t="s">
        <v>2631</v>
      </c>
      <c r="H2554">
        <v>2961</v>
      </c>
      <c r="I2554" t="s">
        <v>57</v>
      </c>
      <c r="J2554" t="s">
        <v>58</v>
      </c>
      <c r="K2554" t="s">
        <v>74</v>
      </c>
      <c r="L2554" t="s">
        <v>51</v>
      </c>
      <c r="M2554" t="s">
        <v>49</v>
      </c>
      <c r="N2554">
        <v>2</v>
      </c>
      <c r="O2554">
        <v>30</v>
      </c>
      <c r="P2554">
        <v>1</v>
      </c>
      <c r="Q2554">
        <v>990</v>
      </c>
      <c r="R2554">
        <v>7</v>
      </c>
      <c r="S2554" t="s">
        <v>72</v>
      </c>
      <c r="T2554">
        <v>1</v>
      </c>
      <c r="U2554">
        <v>3</v>
      </c>
      <c r="V2554">
        <v>64</v>
      </c>
      <c r="W2554">
        <v>3</v>
      </c>
      <c r="X2554">
        <v>1</v>
      </c>
      <c r="Y2554">
        <v>3</v>
      </c>
      <c r="Z2554">
        <v>1274</v>
      </c>
      <c r="AA2554">
        <v>7152</v>
      </c>
      <c r="AB2554">
        <v>1</v>
      </c>
      <c r="AC2554">
        <v>13</v>
      </c>
      <c r="AD2554">
        <v>3</v>
      </c>
      <c r="AE2554">
        <v>2</v>
      </c>
      <c r="AF2554">
        <v>80</v>
      </c>
      <c r="AG2554">
        <v>2</v>
      </c>
      <c r="AH2554">
        <v>1</v>
      </c>
      <c r="AI2554">
        <v>2</v>
      </c>
      <c r="AJ2554">
        <v>1</v>
      </c>
      <c r="AK2554">
        <v>0</v>
      </c>
      <c r="AL2554">
        <v>0</v>
      </c>
      <c r="AM2554">
        <v>0</v>
      </c>
    </row>
    <row r="2555" spans="1:39" x14ac:dyDescent="0.25">
      <c r="A2555" t="s">
        <v>51</v>
      </c>
      <c r="B2555" t="s">
        <v>86</v>
      </c>
      <c r="C2555" t="s">
        <v>41</v>
      </c>
      <c r="D2555" t="s">
        <v>54</v>
      </c>
      <c r="E2555" t="s">
        <v>55</v>
      </c>
      <c r="F2555" t="s">
        <v>61</v>
      </c>
      <c r="G2555" t="s">
        <v>2632</v>
      </c>
      <c r="H2555">
        <v>2962</v>
      </c>
      <c r="I2555" t="s">
        <v>57</v>
      </c>
      <c r="J2555" t="s">
        <v>63</v>
      </c>
      <c r="K2555" t="s">
        <v>74</v>
      </c>
      <c r="L2555" t="s">
        <v>51</v>
      </c>
      <c r="M2555" t="s">
        <v>49</v>
      </c>
      <c r="N2555">
        <v>2</v>
      </c>
      <c r="O2555">
        <v>40</v>
      </c>
      <c r="P2555">
        <v>1</v>
      </c>
      <c r="Q2555">
        <v>663</v>
      </c>
      <c r="R2555">
        <v>9</v>
      </c>
      <c r="S2555" t="s">
        <v>66</v>
      </c>
      <c r="T2555">
        <v>1</v>
      </c>
      <c r="U2555">
        <v>3</v>
      </c>
      <c r="V2555">
        <v>81</v>
      </c>
      <c r="W2555">
        <v>3</v>
      </c>
      <c r="X2555">
        <v>2</v>
      </c>
      <c r="Y2555">
        <v>3</v>
      </c>
      <c r="Z2555">
        <v>3975</v>
      </c>
      <c r="AA2555">
        <v>23099</v>
      </c>
      <c r="AB2555">
        <v>3</v>
      </c>
      <c r="AC2555">
        <v>11</v>
      </c>
      <c r="AD2555">
        <v>3</v>
      </c>
      <c r="AE2555">
        <v>3</v>
      </c>
      <c r="AF2555">
        <v>80</v>
      </c>
      <c r="AG2555">
        <v>2</v>
      </c>
      <c r="AH2555">
        <v>11</v>
      </c>
      <c r="AI2555">
        <v>4</v>
      </c>
      <c r="AJ2555">
        <v>8</v>
      </c>
      <c r="AK2555">
        <v>7</v>
      </c>
      <c r="AL2555">
        <v>0</v>
      </c>
      <c r="AM2555">
        <v>7</v>
      </c>
    </row>
    <row r="2556" spans="1:39" x14ac:dyDescent="0.25">
      <c r="A2556" t="s">
        <v>51</v>
      </c>
      <c r="B2556" t="s">
        <v>86</v>
      </c>
      <c r="C2556" t="s">
        <v>64</v>
      </c>
      <c r="D2556" t="s">
        <v>54</v>
      </c>
      <c r="E2556" t="s">
        <v>55</v>
      </c>
      <c r="F2556" t="s">
        <v>108</v>
      </c>
      <c r="G2556" t="s">
        <v>2633</v>
      </c>
      <c r="H2556">
        <v>2963</v>
      </c>
      <c r="I2556" t="s">
        <v>57</v>
      </c>
      <c r="J2556" t="s">
        <v>58</v>
      </c>
      <c r="K2556" t="s">
        <v>74</v>
      </c>
      <c r="L2556" t="s">
        <v>51</v>
      </c>
      <c r="M2556" t="s">
        <v>49</v>
      </c>
      <c r="N2556">
        <v>2</v>
      </c>
      <c r="O2556">
        <v>33</v>
      </c>
      <c r="P2556">
        <v>1</v>
      </c>
      <c r="Q2556">
        <v>775</v>
      </c>
      <c r="R2556">
        <v>4</v>
      </c>
      <c r="S2556" t="s">
        <v>72</v>
      </c>
      <c r="T2556">
        <v>1</v>
      </c>
      <c r="U2556">
        <v>4</v>
      </c>
      <c r="V2556">
        <v>90</v>
      </c>
      <c r="W2556">
        <v>3</v>
      </c>
      <c r="X2556">
        <v>2</v>
      </c>
      <c r="Y2556">
        <v>2</v>
      </c>
      <c r="Z2556">
        <v>3055</v>
      </c>
      <c r="AA2556">
        <v>6194</v>
      </c>
      <c r="AB2556">
        <v>5</v>
      </c>
      <c r="AC2556">
        <v>15</v>
      </c>
      <c r="AD2556">
        <v>3</v>
      </c>
      <c r="AE2556">
        <v>4</v>
      </c>
      <c r="AF2556">
        <v>80</v>
      </c>
      <c r="AG2556">
        <v>2</v>
      </c>
      <c r="AH2556">
        <v>11</v>
      </c>
      <c r="AI2556">
        <v>2</v>
      </c>
      <c r="AJ2556">
        <v>9</v>
      </c>
      <c r="AK2556">
        <v>8</v>
      </c>
      <c r="AL2556">
        <v>1</v>
      </c>
      <c r="AM2556">
        <v>7</v>
      </c>
    </row>
    <row r="2557" spans="1:39" x14ac:dyDescent="0.25">
      <c r="A2557" t="s">
        <v>51</v>
      </c>
      <c r="B2557" t="s">
        <v>86</v>
      </c>
      <c r="C2557" t="s">
        <v>64</v>
      </c>
      <c r="D2557" t="s">
        <v>54</v>
      </c>
      <c r="E2557" t="s">
        <v>55</v>
      </c>
      <c r="F2557" t="s">
        <v>67</v>
      </c>
      <c r="G2557" t="s">
        <v>2634</v>
      </c>
      <c r="H2557">
        <v>2964</v>
      </c>
      <c r="I2557" t="s">
        <v>57</v>
      </c>
      <c r="J2557" t="s">
        <v>63</v>
      </c>
      <c r="K2557" t="s">
        <v>74</v>
      </c>
      <c r="L2557" t="s">
        <v>51</v>
      </c>
      <c r="M2557" t="s">
        <v>49</v>
      </c>
      <c r="N2557">
        <v>2</v>
      </c>
      <c r="O2557">
        <v>33</v>
      </c>
      <c r="P2557">
        <v>1</v>
      </c>
      <c r="Q2557">
        <v>1313</v>
      </c>
      <c r="R2557">
        <v>1</v>
      </c>
      <c r="S2557" t="s">
        <v>50</v>
      </c>
      <c r="T2557">
        <v>1</v>
      </c>
      <c r="U2557">
        <v>2</v>
      </c>
      <c r="V2557">
        <v>59</v>
      </c>
      <c r="W2557">
        <v>2</v>
      </c>
      <c r="X2557">
        <v>1</v>
      </c>
      <c r="Y2557">
        <v>3</v>
      </c>
      <c r="Z2557">
        <v>2008</v>
      </c>
      <c r="AA2557">
        <v>20439</v>
      </c>
      <c r="AB2557">
        <v>1</v>
      </c>
      <c r="AC2557">
        <v>12</v>
      </c>
      <c r="AD2557">
        <v>3</v>
      </c>
      <c r="AE2557">
        <v>3</v>
      </c>
      <c r="AF2557">
        <v>80</v>
      </c>
      <c r="AG2557">
        <v>3</v>
      </c>
      <c r="AH2557">
        <v>1</v>
      </c>
      <c r="AI2557">
        <v>2</v>
      </c>
      <c r="AJ2557">
        <v>1</v>
      </c>
      <c r="AK2557">
        <v>1</v>
      </c>
      <c r="AL2557">
        <v>0</v>
      </c>
      <c r="AM2557">
        <v>0</v>
      </c>
    </row>
    <row r="2558" spans="1:39" x14ac:dyDescent="0.25">
      <c r="A2558" t="s">
        <v>51</v>
      </c>
      <c r="B2558" t="s">
        <v>86</v>
      </c>
      <c r="C2558" t="s">
        <v>53</v>
      </c>
      <c r="D2558" t="s">
        <v>54</v>
      </c>
      <c r="E2558" t="s">
        <v>55</v>
      </c>
      <c r="F2558" t="s">
        <v>108</v>
      </c>
      <c r="G2558" t="s">
        <v>2635</v>
      </c>
      <c r="H2558">
        <v>2965</v>
      </c>
      <c r="I2558" t="s">
        <v>57</v>
      </c>
      <c r="J2558" t="s">
        <v>58</v>
      </c>
      <c r="K2558" t="s">
        <v>59</v>
      </c>
      <c r="L2558" t="s">
        <v>51</v>
      </c>
      <c r="M2558" t="s">
        <v>49</v>
      </c>
      <c r="N2558">
        <v>4</v>
      </c>
      <c r="O2558">
        <v>47</v>
      </c>
      <c r="P2558">
        <v>1</v>
      </c>
      <c r="Q2558">
        <v>1169</v>
      </c>
      <c r="R2558">
        <v>14</v>
      </c>
      <c r="S2558" t="s">
        <v>66</v>
      </c>
      <c r="T2558">
        <v>1</v>
      </c>
      <c r="U2558">
        <v>3</v>
      </c>
      <c r="V2558">
        <v>64</v>
      </c>
      <c r="W2558">
        <v>3</v>
      </c>
      <c r="X2558">
        <v>2</v>
      </c>
      <c r="Y2558">
        <v>2</v>
      </c>
      <c r="Z2558">
        <v>5467</v>
      </c>
      <c r="AA2558">
        <v>2125</v>
      </c>
      <c r="AB2558">
        <v>8</v>
      </c>
      <c r="AC2558">
        <v>18</v>
      </c>
      <c r="AD2558">
        <v>3</v>
      </c>
      <c r="AE2558">
        <v>3</v>
      </c>
      <c r="AF2558">
        <v>80</v>
      </c>
      <c r="AG2558">
        <v>1</v>
      </c>
      <c r="AH2558">
        <v>16</v>
      </c>
      <c r="AI2558">
        <v>4</v>
      </c>
      <c r="AJ2558">
        <v>8</v>
      </c>
      <c r="AK2558">
        <v>7</v>
      </c>
      <c r="AL2558">
        <v>1</v>
      </c>
      <c r="AM2558">
        <v>7</v>
      </c>
    </row>
    <row r="2559" spans="1:39" x14ac:dyDescent="0.25">
      <c r="A2559" t="s">
        <v>51</v>
      </c>
      <c r="B2559" t="s">
        <v>86</v>
      </c>
      <c r="C2559" t="s">
        <v>64</v>
      </c>
      <c r="D2559" t="s">
        <v>54</v>
      </c>
      <c r="E2559" t="s">
        <v>55</v>
      </c>
      <c r="F2559" t="s">
        <v>108</v>
      </c>
      <c r="G2559" t="s">
        <v>2636</v>
      </c>
      <c r="H2559">
        <v>2966</v>
      </c>
      <c r="I2559" t="s">
        <v>57</v>
      </c>
      <c r="J2559" t="s">
        <v>58</v>
      </c>
      <c r="K2559" t="s">
        <v>59</v>
      </c>
      <c r="L2559" t="s">
        <v>51</v>
      </c>
      <c r="M2559" t="s">
        <v>49</v>
      </c>
      <c r="N2559">
        <v>3</v>
      </c>
      <c r="O2559">
        <v>32</v>
      </c>
      <c r="P2559">
        <v>1</v>
      </c>
      <c r="Q2559">
        <v>1200</v>
      </c>
      <c r="R2559">
        <v>1</v>
      </c>
      <c r="S2559" t="s">
        <v>66</v>
      </c>
      <c r="T2559">
        <v>1</v>
      </c>
      <c r="U2559">
        <v>4</v>
      </c>
      <c r="V2559">
        <v>62</v>
      </c>
      <c r="W2559">
        <v>3</v>
      </c>
      <c r="X2559">
        <v>2</v>
      </c>
      <c r="Y2559">
        <v>1</v>
      </c>
      <c r="Z2559">
        <v>4087</v>
      </c>
      <c r="AA2559">
        <v>25174</v>
      </c>
      <c r="AB2559">
        <v>4</v>
      </c>
      <c r="AC2559">
        <v>14</v>
      </c>
      <c r="AD2559">
        <v>3</v>
      </c>
      <c r="AE2559">
        <v>2</v>
      </c>
      <c r="AF2559">
        <v>80</v>
      </c>
      <c r="AG2559">
        <v>1</v>
      </c>
      <c r="AH2559">
        <v>9</v>
      </c>
      <c r="AI2559">
        <v>2</v>
      </c>
      <c r="AJ2559">
        <v>6</v>
      </c>
      <c r="AK2559">
        <v>5</v>
      </c>
      <c r="AL2559">
        <v>1</v>
      </c>
      <c r="AM2559">
        <v>2</v>
      </c>
    </row>
    <row r="2560" spans="1:39" x14ac:dyDescent="0.25">
      <c r="A2560" t="s">
        <v>51</v>
      </c>
      <c r="B2560" t="s">
        <v>86</v>
      </c>
      <c r="C2560" t="s">
        <v>41</v>
      </c>
      <c r="D2560" t="s">
        <v>54</v>
      </c>
      <c r="E2560" t="s">
        <v>55</v>
      </c>
      <c r="F2560" t="s">
        <v>44</v>
      </c>
      <c r="G2560" t="s">
        <v>2637</v>
      </c>
      <c r="H2560">
        <v>2967</v>
      </c>
      <c r="I2560" t="s">
        <v>57</v>
      </c>
      <c r="J2560" t="s">
        <v>58</v>
      </c>
      <c r="K2560" t="s">
        <v>48</v>
      </c>
      <c r="L2560" t="s">
        <v>51</v>
      </c>
      <c r="M2560" t="s">
        <v>49</v>
      </c>
      <c r="N2560">
        <v>2</v>
      </c>
      <c r="O2560">
        <v>43</v>
      </c>
      <c r="P2560">
        <v>1</v>
      </c>
      <c r="Q2560">
        <v>343</v>
      </c>
      <c r="R2560">
        <v>9</v>
      </c>
      <c r="S2560" t="s">
        <v>72</v>
      </c>
      <c r="T2560">
        <v>1</v>
      </c>
      <c r="U2560">
        <v>1</v>
      </c>
      <c r="V2560">
        <v>52</v>
      </c>
      <c r="W2560">
        <v>3</v>
      </c>
      <c r="X2560">
        <v>1</v>
      </c>
      <c r="Y2560">
        <v>3</v>
      </c>
      <c r="Z2560">
        <v>2438</v>
      </c>
      <c r="AA2560">
        <v>24978</v>
      </c>
      <c r="AB2560">
        <v>4</v>
      </c>
      <c r="AC2560">
        <v>13</v>
      </c>
      <c r="AD2560">
        <v>3</v>
      </c>
      <c r="AE2560">
        <v>3</v>
      </c>
      <c r="AF2560">
        <v>80</v>
      </c>
      <c r="AG2560">
        <v>0</v>
      </c>
      <c r="AH2560">
        <v>7</v>
      </c>
      <c r="AI2560">
        <v>2</v>
      </c>
      <c r="AJ2560">
        <v>3</v>
      </c>
      <c r="AK2560">
        <v>2</v>
      </c>
      <c r="AL2560">
        <v>1</v>
      </c>
      <c r="AM2560">
        <v>2</v>
      </c>
    </row>
    <row r="2561" spans="1:39" x14ac:dyDescent="0.25">
      <c r="A2561" t="s">
        <v>51</v>
      </c>
      <c r="B2561" t="s">
        <v>86</v>
      </c>
      <c r="C2561" t="s">
        <v>64</v>
      </c>
      <c r="D2561" t="s">
        <v>54</v>
      </c>
      <c r="E2561" t="s">
        <v>55</v>
      </c>
      <c r="F2561" t="s">
        <v>67</v>
      </c>
      <c r="G2561" t="s">
        <v>2638</v>
      </c>
      <c r="H2561">
        <v>2968</v>
      </c>
      <c r="I2561" t="s">
        <v>57</v>
      </c>
      <c r="J2561" t="s">
        <v>76</v>
      </c>
      <c r="K2561" t="s">
        <v>48</v>
      </c>
      <c r="L2561" t="s">
        <v>51</v>
      </c>
      <c r="M2561" t="s">
        <v>49</v>
      </c>
      <c r="N2561">
        <v>2</v>
      </c>
      <c r="O2561">
        <v>31</v>
      </c>
      <c r="P2561">
        <v>1</v>
      </c>
      <c r="Q2561">
        <v>325</v>
      </c>
      <c r="R2561">
        <v>5</v>
      </c>
      <c r="S2561" t="s">
        <v>72</v>
      </c>
      <c r="T2561">
        <v>1</v>
      </c>
      <c r="U2561">
        <v>2</v>
      </c>
      <c r="V2561">
        <v>74</v>
      </c>
      <c r="W2561">
        <v>3</v>
      </c>
      <c r="X2561">
        <v>2</v>
      </c>
      <c r="Y2561">
        <v>1</v>
      </c>
      <c r="Z2561">
        <v>9936</v>
      </c>
      <c r="AA2561">
        <v>3787</v>
      </c>
      <c r="AB2561">
        <v>0</v>
      </c>
      <c r="AC2561">
        <v>19</v>
      </c>
      <c r="AD2561">
        <v>3</v>
      </c>
      <c r="AE2561">
        <v>2</v>
      </c>
      <c r="AF2561">
        <v>80</v>
      </c>
      <c r="AG2561">
        <v>0</v>
      </c>
      <c r="AH2561">
        <v>10</v>
      </c>
      <c r="AI2561">
        <v>3</v>
      </c>
      <c r="AJ2561">
        <v>9</v>
      </c>
      <c r="AK2561">
        <v>4</v>
      </c>
      <c r="AL2561">
        <v>1</v>
      </c>
      <c r="AM2561">
        <v>7</v>
      </c>
    </row>
    <row r="2562" spans="1:39" x14ac:dyDescent="0.25">
      <c r="A2562" t="s">
        <v>51</v>
      </c>
      <c r="B2562" t="s">
        <v>86</v>
      </c>
      <c r="C2562" t="s">
        <v>64</v>
      </c>
      <c r="D2562" t="s">
        <v>54</v>
      </c>
      <c r="E2562" t="s">
        <v>55</v>
      </c>
      <c r="F2562" t="s">
        <v>108</v>
      </c>
      <c r="G2562" t="s">
        <v>2639</v>
      </c>
      <c r="H2562">
        <v>2969</v>
      </c>
      <c r="I2562" t="s">
        <v>57</v>
      </c>
      <c r="J2562" t="s">
        <v>58</v>
      </c>
      <c r="K2562" t="s">
        <v>48</v>
      </c>
      <c r="L2562" t="s">
        <v>51</v>
      </c>
      <c r="M2562" t="s">
        <v>49</v>
      </c>
      <c r="N2562">
        <v>3</v>
      </c>
      <c r="O2562">
        <v>32</v>
      </c>
      <c r="P2562">
        <v>1</v>
      </c>
      <c r="Q2562">
        <v>953</v>
      </c>
      <c r="R2562">
        <v>5</v>
      </c>
      <c r="S2562" t="s">
        <v>66</v>
      </c>
      <c r="T2562">
        <v>1</v>
      </c>
      <c r="U2562">
        <v>2</v>
      </c>
      <c r="V2562">
        <v>65</v>
      </c>
      <c r="W2562">
        <v>3</v>
      </c>
      <c r="X2562">
        <v>1</v>
      </c>
      <c r="Y2562">
        <v>2</v>
      </c>
      <c r="Z2562">
        <v>2718</v>
      </c>
      <c r="AA2562">
        <v>17674</v>
      </c>
      <c r="AB2562">
        <v>2</v>
      </c>
      <c r="AC2562">
        <v>14</v>
      </c>
      <c r="AD2562">
        <v>3</v>
      </c>
      <c r="AE2562">
        <v>2</v>
      </c>
      <c r="AF2562">
        <v>80</v>
      </c>
      <c r="AG2562">
        <v>0</v>
      </c>
      <c r="AH2562">
        <v>12</v>
      </c>
      <c r="AI2562">
        <v>3</v>
      </c>
      <c r="AJ2562">
        <v>7</v>
      </c>
      <c r="AK2562">
        <v>7</v>
      </c>
      <c r="AL2562">
        <v>0</v>
      </c>
      <c r="AM2562">
        <v>7</v>
      </c>
    </row>
    <row r="2563" spans="1:39" x14ac:dyDescent="0.25">
      <c r="A2563" t="s">
        <v>51</v>
      </c>
      <c r="B2563" t="s">
        <v>86</v>
      </c>
      <c r="C2563" t="s">
        <v>41</v>
      </c>
      <c r="D2563" t="s">
        <v>54</v>
      </c>
      <c r="E2563" t="s">
        <v>55</v>
      </c>
      <c r="F2563" t="s">
        <v>44</v>
      </c>
      <c r="G2563" t="s">
        <v>2640</v>
      </c>
      <c r="H2563">
        <v>2970</v>
      </c>
      <c r="I2563" t="s">
        <v>57</v>
      </c>
      <c r="J2563" t="s">
        <v>63</v>
      </c>
      <c r="K2563" t="s">
        <v>48</v>
      </c>
      <c r="L2563" t="s">
        <v>51</v>
      </c>
      <c r="M2563" t="s">
        <v>49</v>
      </c>
      <c r="N2563">
        <v>5</v>
      </c>
      <c r="O2563">
        <v>44</v>
      </c>
      <c r="P2563">
        <v>1</v>
      </c>
      <c r="Q2563">
        <v>981</v>
      </c>
      <c r="R2563">
        <v>5</v>
      </c>
      <c r="S2563" t="s">
        <v>72</v>
      </c>
      <c r="T2563">
        <v>1</v>
      </c>
      <c r="U2563">
        <v>3</v>
      </c>
      <c r="V2563">
        <v>90</v>
      </c>
      <c r="W2563">
        <v>2</v>
      </c>
      <c r="X2563">
        <v>1</v>
      </c>
      <c r="Y2563">
        <v>3</v>
      </c>
      <c r="Z2563">
        <v>3162</v>
      </c>
      <c r="AA2563">
        <v>7973</v>
      </c>
      <c r="AB2563">
        <v>3</v>
      </c>
      <c r="AC2563">
        <v>14</v>
      </c>
      <c r="AD2563">
        <v>3</v>
      </c>
      <c r="AE2563">
        <v>4</v>
      </c>
      <c r="AF2563">
        <v>80</v>
      </c>
      <c r="AG2563">
        <v>0</v>
      </c>
      <c r="AH2563">
        <v>7</v>
      </c>
      <c r="AI2563">
        <v>3</v>
      </c>
      <c r="AJ2563">
        <v>5</v>
      </c>
      <c r="AK2563">
        <v>2</v>
      </c>
      <c r="AL2563">
        <v>0</v>
      </c>
      <c r="AM2563">
        <v>3</v>
      </c>
    </row>
    <row r="2564" spans="1:39" x14ac:dyDescent="0.25">
      <c r="A2564" t="s">
        <v>51</v>
      </c>
      <c r="B2564" t="s">
        <v>86</v>
      </c>
      <c r="C2564" t="s">
        <v>64</v>
      </c>
      <c r="D2564" t="s">
        <v>54</v>
      </c>
      <c r="E2564" t="s">
        <v>55</v>
      </c>
      <c r="F2564" t="s">
        <v>67</v>
      </c>
      <c r="G2564" t="s">
        <v>2641</v>
      </c>
      <c r="H2564">
        <v>2971</v>
      </c>
      <c r="I2564" t="s">
        <v>57</v>
      </c>
      <c r="J2564" t="s">
        <v>58</v>
      </c>
      <c r="K2564" t="s">
        <v>48</v>
      </c>
      <c r="L2564" t="s">
        <v>51</v>
      </c>
      <c r="M2564" t="s">
        <v>49</v>
      </c>
      <c r="N2564">
        <v>3</v>
      </c>
      <c r="O2564">
        <v>28</v>
      </c>
      <c r="P2564">
        <v>1</v>
      </c>
      <c r="Q2564">
        <v>1103</v>
      </c>
      <c r="R2564">
        <v>16</v>
      </c>
      <c r="S2564" t="s">
        <v>72</v>
      </c>
      <c r="T2564">
        <v>1</v>
      </c>
      <c r="U2564">
        <v>3</v>
      </c>
      <c r="V2564">
        <v>49</v>
      </c>
      <c r="W2564">
        <v>3</v>
      </c>
      <c r="X2564">
        <v>1</v>
      </c>
      <c r="Y2564">
        <v>3</v>
      </c>
      <c r="Z2564">
        <v>2144</v>
      </c>
      <c r="AA2564">
        <v>2122</v>
      </c>
      <c r="AB2564">
        <v>1</v>
      </c>
      <c r="AC2564">
        <v>14</v>
      </c>
      <c r="AD2564">
        <v>3</v>
      </c>
      <c r="AE2564">
        <v>3</v>
      </c>
      <c r="AF2564">
        <v>80</v>
      </c>
      <c r="AG2564">
        <v>0</v>
      </c>
      <c r="AH2564">
        <v>5</v>
      </c>
      <c r="AI2564">
        <v>2</v>
      </c>
      <c r="AJ2564">
        <v>5</v>
      </c>
      <c r="AK2564">
        <v>3</v>
      </c>
      <c r="AL2564">
        <v>1</v>
      </c>
      <c r="AM2564">
        <v>4</v>
      </c>
    </row>
    <row r="2565" spans="1:39" x14ac:dyDescent="0.25">
      <c r="A2565" t="s">
        <v>51</v>
      </c>
      <c r="B2565" t="s">
        <v>86</v>
      </c>
      <c r="C2565" t="s">
        <v>41</v>
      </c>
      <c r="D2565" t="s">
        <v>54</v>
      </c>
      <c r="E2565" t="s">
        <v>55</v>
      </c>
      <c r="F2565" t="s">
        <v>108</v>
      </c>
      <c r="G2565" t="s">
        <v>2642</v>
      </c>
      <c r="H2565">
        <v>2972</v>
      </c>
      <c r="I2565" t="s">
        <v>57</v>
      </c>
      <c r="J2565" t="s">
        <v>63</v>
      </c>
      <c r="K2565" t="s">
        <v>48</v>
      </c>
      <c r="L2565" t="s">
        <v>51</v>
      </c>
      <c r="M2565" t="s">
        <v>49</v>
      </c>
      <c r="N2565">
        <v>2</v>
      </c>
      <c r="O2565">
        <v>37</v>
      </c>
      <c r="P2565">
        <v>1</v>
      </c>
      <c r="Q2565">
        <v>1413</v>
      </c>
      <c r="R2565">
        <v>5</v>
      </c>
      <c r="S2565" t="s">
        <v>50</v>
      </c>
      <c r="T2565">
        <v>1</v>
      </c>
      <c r="U2565">
        <v>3</v>
      </c>
      <c r="V2565">
        <v>84</v>
      </c>
      <c r="W2565">
        <v>4</v>
      </c>
      <c r="X2565">
        <v>1</v>
      </c>
      <c r="Y2565">
        <v>3</v>
      </c>
      <c r="Z2565">
        <v>3500</v>
      </c>
      <c r="AA2565">
        <v>25470</v>
      </c>
      <c r="AB2565">
        <v>0</v>
      </c>
      <c r="AC2565">
        <v>14</v>
      </c>
      <c r="AD2565">
        <v>3</v>
      </c>
      <c r="AE2565">
        <v>1</v>
      </c>
      <c r="AF2565">
        <v>80</v>
      </c>
      <c r="AG2565">
        <v>0</v>
      </c>
      <c r="AH2565">
        <v>7</v>
      </c>
      <c r="AI2565">
        <v>1</v>
      </c>
      <c r="AJ2565">
        <v>6</v>
      </c>
      <c r="AK2565">
        <v>5</v>
      </c>
      <c r="AL2565">
        <v>1</v>
      </c>
      <c r="AM2565">
        <v>3</v>
      </c>
    </row>
    <row r="2566" spans="1:39" x14ac:dyDescent="0.25">
      <c r="A2566" t="s">
        <v>51</v>
      </c>
      <c r="B2566" t="s">
        <v>86</v>
      </c>
      <c r="C2566" t="s">
        <v>41</v>
      </c>
      <c r="D2566" t="s">
        <v>54</v>
      </c>
      <c r="E2566" t="s">
        <v>55</v>
      </c>
      <c r="F2566" t="s">
        <v>44</v>
      </c>
      <c r="G2566" t="s">
        <v>2643</v>
      </c>
      <c r="H2566">
        <v>2973</v>
      </c>
      <c r="I2566" t="s">
        <v>57</v>
      </c>
      <c r="J2566" t="s">
        <v>58</v>
      </c>
      <c r="K2566" t="s">
        <v>48</v>
      </c>
      <c r="L2566" t="s">
        <v>51</v>
      </c>
      <c r="M2566" t="s">
        <v>49</v>
      </c>
      <c r="N2566">
        <v>2</v>
      </c>
      <c r="O2566">
        <v>42</v>
      </c>
      <c r="P2566">
        <v>1</v>
      </c>
      <c r="Q2566">
        <v>335</v>
      </c>
      <c r="R2566">
        <v>23</v>
      </c>
      <c r="S2566" t="s">
        <v>50</v>
      </c>
      <c r="T2566">
        <v>1</v>
      </c>
      <c r="U2566">
        <v>4</v>
      </c>
      <c r="V2566">
        <v>37</v>
      </c>
      <c r="W2566">
        <v>2</v>
      </c>
      <c r="X2566">
        <v>2</v>
      </c>
      <c r="Y2566">
        <v>3</v>
      </c>
      <c r="Z2566">
        <v>4332</v>
      </c>
      <c r="AA2566">
        <v>14811</v>
      </c>
      <c r="AB2566">
        <v>1</v>
      </c>
      <c r="AC2566">
        <v>12</v>
      </c>
      <c r="AD2566">
        <v>3</v>
      </c>
      <c r="AE2566">
        <v>4</v>
      </c>
      <c r="AF2566">
        <v>80</v>
      </c>
      <c r="AG2566">
        <v>0</v>
      </c>
      <c r="AH2566">
        <v>20</v>
      </c>
      <c r="AI2566">
        <v>3</v>
      </c>
      <c r="AJ2566">
        <v>20</v>
      </c>
      <c r="AK2566">
        <v>9</v>
      </c>
      <c r="AL2566">
        <v>3</v>
      </c>
      <c r="AM2566">
        <v>7</v>
      </c>
    </row>
    <row r="2567" spans="1:39" x14ac:dyDescent="0.25">
      <c r="A2567" t="s">
        <v>51</v>
      </c>
      <c r="B2567" t="s">
        <v>86</v>
      </c>
      <c r="C2567" t="s">
        <v>41</v>
      </c>
      <c r="D2567" t="s">
        <v>54</v>
      </c>
      <c r="E2567" t="s">
        <v>55</v>
      </c>
      <c r="F2567" t="s">
        <v>44</v>
      </c>
      <c r="G2567" t="s">
        <v>2644</v>
      </c>
      <c r="H2567">
        <v>2974</v>
      </c>
      <c r="I2567" t="s">
        <v>57</v>
      </c>
      <c r="J2567" t="s">
        <v>90</v>
      </c>
      <c r="K2567" t="s">
        <v>48</v>
      </c>
      <c r="L2567" t="s">
        <v>51</v>
      </c>
      <c r="M2567" t="s">
        <v>49</v>
      </c>
      <c r="N2567">
        <v>3</v>
      </c>
      <c r="O2567">
        <v>39</v>
      </c>
      <c r="P2567">
        <v>1</v>
      </c>
      <c r="Q2567">
        <v>105</v>
      </c>
      <c r="R2567">
        <v>9</v>
      </c>
      <c r="S2567" t="s">
        <v>72</v>
      </c>
      <c r="T2567">
        <v>1</v>
      </c>
      <c r="U2567">
        <v>4</v>
      </c>
      <c r="V2567">
        <v>87</v>
      </c>
      <c r="W2567">
        <v>3</v>
      </c>
      <c r="X2567">
        <v>5</v>
      </c>
      <c r="Y2567">
        <v>4</v>
      </c>
      <c r="Z2567">
        <v>19431</v>
      </c>
      <c r="AA2567">
        <v>15302</v>
      </c>
      <c r="AB2567">
        <v>2</v>
      </c>
      <c r="AC2567">
        <v>13</v>
      </c>
      <c r="AD2567">
        <v>3</v>
      </c>
      <c r="AE2567">
        <v>3</v>
      </c>
      <c r="AF2567">
        <v>80</v>
      </c>
      <c r="AG2567">
        <v>0</v>
      </c>
      <c r="AH2567">
        <v>21</v>
      </c>
      <c r="AI2567">
        <v>2</v>
      </c>
      <c r="AJ2567">
        <v>6</v>
      </c>
      <c r="AK2567">
        <v>0</v>
      </c>
      <c r="AL2567">
        <v>1</v>
      </c>
      <c r="AM2567">
        <v>3</v>
      </c>
    </row>
    <row r="2568" spans="1:39" x14ac:dyDescent="0.25">
      <c r="A2568" t="s">
        <v>51</v>
      </c>
      <c r="B2568" t="s">
        <v>86</v>
      </c>
      <c r="C2568" t="s">
        <v>53</v>
      </c>
      <c r="D2568" t="s">
        <v>54</v>
      </c>
      <c r="E2568" t="s">
        <v>43</v>
      </c>
      <c r="F2568" t="s">
        <v>44</v>
      </c>
      <c r="G2568" t="s">
        <v>2645</v>
      </c>
      <c r="H2568">
        <v>2975</v>
      </c>
      <c r="I2568" t="s">
        <v>57</v>
      </c>
      <c r="J2568" t="s">
        <v>94</v>
      </c>
      <c r="K2568" t="s">
        <v>74</v>
      </c>
      <c r="L2568" t="s">
        <v>51</v>
      </c>
      <c r="M2568" t="s">
        <v>49</v>
      </c>
      <c r="N2568">
        <v>3</v>
      </c>
      <c r="O2568">
        <v>52</v>
      </c>
      <c r="P2568">
        <v>1</v>
      </c>
      <c r="Q2568">
        <v>585</v>
      </c>
      <c r="R2568">
        <v>29</v>
      </c>
      <c r="S2568" t="s">
        <v>66</v>
      </c>
      <c r="T2568">
        <v>1</v>
      </c>
      <c r="U2568">
        <v>1</v>
      </c>
      <c r="V2568">
        <v>40</v>
      </c>
      <c r="W2568">
        <v>3</v>
      </c>
      <c r="X2568">
        <v>1</v>
      </c>
      <c r="Y2568">
        <v>4</v>
      </c>
      <c r="Z2568">
        <v>3482</v>
      </c>
      <c r="AA2568">
        <v>19788</v>
      </c>
      <c r="AB2568">
        <v>2</v>
      </c>
      <c r="AC2568">
        <v>15</v>
      </c>
      <c r="AD2568">
        <v>3</v>
      </c>
      <c r="AE2568">
        <v>2</v>
      </c>
      <c r="AF2568">
        <v>80</v>
      </c>
      <c r="AG2568">
        <v>2</v>
      </c>
      <c r="AH2568">
        <v>16</v>
      </c>
      <c r="AI2568">
        <v>2</v>
      </c>
      <c r="AJ2568">
        <v>9</v>
      </c>
      <c r="AK2568">
        <v>8</v>
      </c>
      <c r="AL2568">
        <v>0</v>
      </c>
      <c r="AM2568">
        <v>0</v>
      </c>
    </row>
    <row r="2569" spans="1:39" x14ac:dyDescent="0.25">
      <c r="A2569" t="s">
        <v>51</v>
      </c>
      <c r="B2569" t="s">
        <v>86</v>
      </c>
      <c r="C2569" t="s">
        <v>53</v>
      </c>
      <c r="D2569" t="s">
        <v>54</v>
      </c>
      <c r="E2569" t="s">
        <v>43</v>
      </c>
      <c r="F2569" t="s">
        <v>101</v>
      </c>
      <c r="G2569" t="s">
        <v>2646</v>
      </c>
      <c r="H2569">
        <v>2976</v>
      </c>
      <c r="I2569" t="s">
        <v>57</v>
      </c>
      <c r="J2569" t="s">
        <v>47</v>
      </c>
      <c r="K2569" t="s">
        <v>59</v>
      </c>
      <c r="L2569" t="s">
        <v>51</v>
      </c>
      <c r="M2569" t="s">
        <v>49</v>
      </c>
      <c r="N2569">
        <v>2</v>
      </c>
      <c r="O2569">
        <v>45</v>
      </c>
      <c r="P2569">
        <v>1</v>
      </c>
      <c r="Q2569">
        <v>336</v>
      </c>
      <c r="R2569">
        <v>26</v>
      </c>
      <c r="S2569" t="s">
        <v>72</v>
      </c>
      <c r="T2569">
        <v>1</v>
      </c>
      <c r="U2569">
        <v>1</v>
      </c>
      <c r="V2569">
        <v>52</v>
      </c>
      <c r="W2569">
        <v>2</v>
      </c>
      <c r="X2569">
        <v>2</v>
      </c>
      <c r="Y2569">
        <v>1</v>
      </c>
      <c r="Z2569">
        <v>4385</v>
      </c>
      <c r="AA2569">
        <v>24162</v>
      </c>
      <c r="AB2569">
        <v>1</v>
      </c>
      <c r="AC2569">
        <v>15</v>
      </c>
      <c r="AD2569">
        <v>3</v>
      </c>
      <c r="AE2569">
        <v>1</v>
      </c>
      <c r="AF2569">
        <v>80</v>
      </c>
      <c r="AG2569">
        <v>1</v>
      </c>
      <c r="AH2569">
        <v>10</v>
      </c>
      <c r="AI2569">
        <v>3</v>
      </c>
      <c r="AJ2569">
        <v>10</v>
      </c>
      <c r="AK2569">
        <v>7</v>
      </c>
      <c r="AL2569">
        <v>4</v>
      </c>
      <c r="AM2569">
        <v>5</v>
      </c>
    </row>
    <row r="2570" spans="1:39" x14ac:dyDescent="0.25">
      <c r="A2570" t="s">
        <v>51</v>
      </c>
      <c r="B2570" t="s">
        <v>86</v>
      </c>
      <c r="C2570" t="s">
        <v>53</v>
      </c>
      <c r="D2570" t="s">
        <v>54</v>
      </c>
      <c r="E2570" t="s">
        <v>43</v>
      </c>
      <c r="F2570" t="s">
        <v>101</v>
      </c>
      <c r="G2570" t="s">
        <v>2647</v>
      </c>
      <c r="H2570">
        <v>2977</v>
      </c>
      <c r="I2570" t="s">
        <v>57</v>
      </c>
      <c r="J2570" t="s">
        <v>47</v>
      </c>
      <c r="K2570" t="s">
        <v>59</v>
      </c>
      <c r="L2570" t="s">
        <v>51</v>
      </c>
      <c r="M2570" t="s">
        <v>49</v>
      </c>
      <c r="N2570">
        <v>3</v>
      </c>
      <c r="O2570">
        <v>47</v>
      </c>
      <c r="P2570">
        <v>1</v>
      </c>
      <c r="Q2570">
        <v>543</v>
      </c>
      <c r="R2570">
        <v>2</v>
      </c>
      <c r="S2570" t="s">
        <v>66</v>
      </c>
      <c r="T2570">
        <v>1</v>
      </c>
      <c r="U2570">
        <v>3</v>
      </c>
      <c r="V2570">
        <v>87</v>
      </c>
      <c r="W2570">
        <v>3</v>
      </c>
      <c r="X2570">
        <v>2</v>
      </c>
      <c r="Y2570">
        <v>2</v>
      </c>
      <c r="Z2570">
        <v>4978</v>
      </c>
      <c r="AA2570">
        <v>3536</v>
      </c>
      <c r="AB2570">
        <v>7</v>
      </c>
      <c r="AC2570">
        <v>11</v>
      </c>
      <c r="AD2570">
        <v>3</v>
      </c>
      <c r="AE2570">
        <v>4</v>
      </c>
      <c r="AF2570">
        <v>80</v>
      </c>
      <c r="AG2570">
        <v>1</v>
      </c>
      <c r="AH2570">
        <v>4</v>
      </c>
      <c r="AI2570">
        <v>1</v>
      </c>
      <c r="AJ2570">
        <v>1</v>
      </c>
      <c r="AK2570">
        <v>0</v>
      </c>
      <c r="AL2570">
        <v>0</v>
      </c>
      <c r="AM2570">
        <v>0</v>
      </c>
    </row>
    <row r="2571" spans="1:39" x14ac:dyDescent="0.25">
      <c r="A2571" t="s">
        <v>51</v>
      </c>
      <c r="B2571" t="s">
        <v>86</v>
      </c>
      <c r="C2571" t="s">
        <v>53</v>
      </c>
      <c r="D2571" t="s">
        <v>54</v>
      </c>
      <c r="E2571" t="s">
        <v>43</v>
      </c>
      <c r="F2571" t="s">
        <v>44</v>
      </c>
      <c r="G2571" t="s">
        <v>2648</v>
      </c>
      <c r="H2571">
        <v>2978</v>
      </c>
      <c r="I2571" t="s">
        <v>57</v>
      </c>
      <c r="J2571" t="s">
        <v>47</v>
      </c>
      <c r="K2571" t="s">
        <v>48</v>
      </c>
      <c r="L2571" t="s">
        <v>51</v>
      </c>
      <c r="M2571" t="s">
        <v>49</v>
      </c>
      <c r="N2571">
        <v>3</v>
      </c>
      <c r="O2571">
        <v>46</v>
      </c>
      <c r="P2571">
        <v>1</v>
      </c>
      <c r="Q2571">
        <v>849</v>
      </c>
      <c r="R2571">
        <v>26</v>
      </c>
      <c r="S2571" t="s">
        <v>50</v>
      </c>
      <c r="T2571">
        <v>1</v>
      </c>
      <c r="U2571">
        <v>2</v>
      </c>
      <c r="V2571">
        <v>98</v>
      </c>
      <c r="W2571">
        <v>2</v>
      </c>
      <c r="X2571">
        <v>2</v>
      </c>
      <c r="Y2571">
        <v>2</v>
      </c>
      <c r="Z2571">
        <v>7991</v>
      </c>
      <c r="AA2571">
        <v>25166</v>
      </c>
      <c r="AB2571">
        <v>8</v>
      </c>
      <c r="AC2571">
        <v>15</v>
      </c>
      <c r="AD2571">
        <v>3</v>
      </c>
      <c r="AE2571">
        <v>3</v>
      </c>
      <c r="AF2571">
        <v>80</v>
      </c>
      <c r="AG2571">
        <v>0</v>
      </c>
      <c r="AH2571">
        <v>6</v>
      </c>
      <c r="AI2571">
        <v>3</v>
      </c>
      <c r="AJ2571">
        <v>2</v>
      </c>
      <c r="AK2571">
        <v>2</v>
      </c>
      <c r="AL2571">
        <v>2</v>
      </c>
      <c r="AM2571">
        <v>2</v>
      </c>
    </row>
    <row r="2572" spans="1:39" x14ac:dyDescent="0.25">
      <c r="A2572" t="s">
        <v>51</v>
      </c>
      <c r="B2572" t="s">
        <v>52</v>
      </c>
      <c r="C2572" t="s">
        <v>41</v>
      </c>
      <c r="D2572" t="s">
        <v>54</v>
      </c>
      <c r="E2572" t="s">
        <v>156</v>
      </c>
      <c r="F2572" t="s">
        <v>158</v>
      </c>
      <c r="G2572" t="s">
        <v>2649</v>
      </c>
      <c r="H2572">
        <v>2979</v>
      </c>
      <c r="I2572" t="s">
        <v>57</v>
      </c>
      <c r="J2572" t="s">
        <v>158</v>
      </c>
      <c r="K2572" t="s">
        <v>59</v>
      </c>
      <c r="L2572" t="s">
        <v>51</v>
      </c>
      <c r="M2572" t="s">
        <v>49</v>
      </c>
      <c r="N2572">
        <v>2</v>
      </c>
      <c r="O2572">
        <v>38</v>
      </c>
      <c r="P2572">
        <v>1</v>
      </c>
      <c r="Q2572">
        <v>888</v>
      </c>
      <c r="R2572">
        <v>10</v>
      </c>
      <c r="S2572" t="s">
        <v>66</v>
      </c>
      <c r="T2572">
        <v>1</v>
      </c>
      <c r="U2572">
        <v>3</v>
      </c>
      <c r="V2572">
        <v>71</v>
      </c>
      <c r="W2572">
        <v>3</v>
      </c>
      <c r="X2572">
        <v>2</v>
      </c>
      <c r="Y2572">
        <v>3</v>
      </c>
      <c r="Z2572">
        <v>6077</v>
      </c>
      <c r="AA2572">
        <v>14814</v>
      </c>
      <c r="AB2572">
        <v>3</v>
      </c>
      <c r="AC2572">
        <v>11</v>
      </c>
      <c r="AD2572">
        <v>3</v>
      </c>
      <c r="AE2572">
        <v>3</v>
      </c>
      <c r="AF2572">
        <v>80</v>
      </c>
      <c r="AG2572">
        <v>0</v>
      </c>
      <c r="AH2572">
        <v>10</v>
      </c>
      <c r="AI2572">
        <v>3</v>
      </c>
      <c r="AJ2572">
        <v>6</v>
      </c>
      <c r="AK2572">
        <v>3</v>
      </c>
      <c r="AL2572">
        <v>1</v>
      </c>
      <c r="AM2572">
        <v>2</v>
      </c>
    </row>
    <row r="2573" spans="1:39" x14ac:dyDescent="0.25">
      <c r="A2573" t="s">
        <v>51</v>
      </c>
      <c r="B2573" t="s">
        <v>52</v>
      </c>
      <c r="C2573" t="s">
        <v>87</v>
      </c>
      <c r="D2573" t="s">
        <v>54</v>
      </c>
      <c r="E2573" t="s">
        <v>156</v>
      </c>
      <c r="F2573" t="s">
        <v>67</v>
      </c>
      <c r="G2573" t="s">
        <v>2650</v>
      </c>
      <c r="H2573">
        <v>2980</v>
      </c>
      <c r="I2573" t="s">
        <v>57</v>
      </c>
      <c r="J2573" t="s">
        <v>158</v>
      </c>
      <c r="K2573" t="s">
        <v>59</v>
      </c>
      <c r="L2573" t="s">
        <v>51</v>
      </c>
      <c r="M2573" t="s">
        <v>49</v>
      </c>
      <c r="N2573">
        <v>2</v>
      </c>
      <c r="O2573">
        <v>24</v>
      </c>
      <c r="P2573">
        <v>1</v>
      </c>
      <c r="Q2573">
        <v>897</v>
      </c>
      <c r="R2573">
        <v>10</v>
      </c>
      <c r="S2573" t="s">
        <v>72</v>
      </c>
      <c r="T2573">
        <v>1</v>
      </c>
      <c r="U2573">
        <v>1</v>
      </c>
      <c r="V2573">
        <v>59</v>
      </c>
      <c r="W2573">
        <v>3</v>
      </c>
      <c r="X2573">
        <v>1</v>
      </c>
      <c r="Y2573">
        <v>4</v>
      </c>
      <c r="Z2573">
        <v>2145</v>
      </c>
      <c r="AA2573">
        <v>2097</v>
      </c>
      <c r="AB2573">
        <v>0</v>
      </c>
      <c r="AC2573">
        <v>14</v>
      </c>
      <c r="AD2573">
        <v>3</v>
      </c>
      <c r="AE2573">
        <v>4</v>
      </c>
      <c r="AF2573">
        <v>80</v>
      </c>
      <c r="AG2573">
        <v>1</v>
      </c>
      <c r="AH2573">
        <v>3</v>
      </c>
      <c r="AI2573">
        <v>3</v>
      </c>
      <c r="AJ2573">
        <v>2</v>
      </c>
      <c r="AK2573">
        <v>2</v>
      </c>
      <c r="AL2573">
        <v>2</v>
      </c>
      <c r="AM2573">
        <v>1</v>
      </c>
    </row>
    <row r="2574" spans="1:39" x14ac:dyDescent="0.25">
      <c r="A2574" t="s">
        <v>51</v>
      </c>
      <c r="B2574" t="s">
        <v>52</v>
      </c>
      <c r="C2574" t="s">
        <v>64</v>
      </c>
      <c r="D2574" t="s">
        <v>54</v>
      </c>
      <c r="E2574" t="s">
        <v>55</v>
      </c>
      <c r="F2574" t="s">
        <v>44</v>
      </c>
      <c r="G2574" t="s">
        <v>2651</v>
      </c>
      <c r="H2574">
        <v>2981</v>
      </c>
      <c r="I2574" t="s">
        <v>57</v>
      </c>
      <c r="J2574" t="s">
        <v>78</v>
      </c>
      <c r="K2574" t="s">
        <v>74</v>
      </c>
      <c r="L2574" t="s">
        <v>51</v>
      </c>
      <c r="M2574" t="s">
        <v>49</v>
      </c>
      <c r="N2574">
        <v>0</v>
      </c>
      <c r="O2574">
        <v>29</v>
      </c>
      <c r="P2574">
        <v>1</v>
      </c>
      <c r="Q2574">
        <v>995</v>
      </c>
      <c r="R2574">
        <v>2</v>
      </c>
      <c r="S2574" t="s">
        <v>60</v>
      </c>
      <c r="T2574">
        <v>1</v>
      </c>
      <c r="U2574">
        <v>1</v>
      </c>
      <c r="V2574">
        <v>87</v>
      </c>
      <c r="W2574">
        <v>3</v>
      </c>
      <c r="X2574">
        <v>2</v>
      </c>
      <c r="Y2574">
        <v>4</v>
      </c>
      <c r="Z2574">
        <v>8853</v>
      </c>
      <c r="AA2574">
        <v>24483</v>
      </c>
      <c r="AB2574">
        <v>1</v>
      </c>
      <c r="AC2574">
        <v>19</v>
      </c>
      <c r="AD2574">
        <v>3</v>
      </c>
      <c r="AE2574">
        <v>4</v>
      </c>
      <c r="AF2574">
        <v>80</v>
      </c>
      <c r="AG2574">
        <v>1</v>
      </c>
      <c r="AH2574">
        <v>6</v>
      </c>
      <c r="AI2574">
        <v>4</v>
      </c>
      <c r="AJ2574">
        <v>6</v>
      </c>
      <c r="AK2574">
        <v>4</v>
      </c>
      <c r="AL2574">
        <v>1</v>
      </c>
      <c r="AM2574">
        <v>3</v>
      </c>
    </row>
    <row r="2575" spans="1:39" x14ac:dyDescent="0.25">
      <c r="A2575" t="s">
        <v>51</v>
      </c>
      <c r="B2575" t="s">
        <v>52</v>
      </c>
      <c r="C2575" t="s">
        <v>64</v>
      </c>
      <c r="D2575" t="s">
        <v>54</v>
      </c>
      <c r="E2575" t="s">
        <v>55</v>
      </c>
      <c r="F2575" t="s">
        <v>44</v>
      </c>
      <c r="G2575" t="s">
        <v>2652</v>
      </c>
      <c r="H2575">
        <v>2982</v>
      </c>
      <c r="I2575" t="s">
        <v>57</v>
      </c>
      <c r="J2575" t="s">
        <v>76</v>
      </c>
      <c r="K2575" t="s">
        <v>74</v>
      </c>
      <c r="L2575" t="s">
        <v>51</v>
      </c>
      <c r="M2575" t="s">
        <v>49</v>
      </c>
      <c r="N2575">
        <v>3</v>
      </c>
      <c r="O2575">
        <v>34</v>
      </c>
      <c r="P2575">
        <v>1</v>
      </c>
      <c r="Q2575">
        <v>426</v>
      </c>
      <c r="R2575">
        <v>10</v>
      </c>
      <c r="S2575" t="s">
        <v>66</v>
      </c>
      <c r="T2575">
        <v>1</v>
      </c>
      <c r="U2575">
        <v>3</v>
      </c>
      <c r="V2575">
        <v>42</v>
      </c>
      <c r="W2575">
        <v>4</v>
      </c>
      <c r="X2575">
        <v>2</v>
      </c>
      <c r="Y2575">
        <v>4</v>
      </c>
      <c r="Z2575">
        <v>4724</v>
      </c>
      <c r="AA2575">
        <v>17000</v>
      </c>
      <c r="AB2575">
        <v>1</v>
      </c>
      <c r="AC2575">
        <v>13</v>
      </c>
      <c r="AD2575">
        <v>3</v>
      </c>
      <c r="AE2575">
        <v>1</v>
      </c>
      <c r="AF2575">
        <v>80</v>
      </c>
      <c r="AG2575">
        <v>1</v>
      </c>
      <c r="AH2575">
        <v>9</v>
      </c>
      <c r="AI2575">
        <v>3</v>
      </c>
      <c r="AJ2575">
        <v>9</v>
      </c>
      <c r="AK2575">
        <v>7</v>
      </c>
      <c r="AL2575">
        <v>7</v>
      </c>
      <c r="AM2575">
        <v>2</v>
      </c>
    </row>
    <row r="2576" spans="1:39" x14ac:dyDescent="0.25">
      <c r="A2576" t="s">
        <v>51</v>
      </c>
      <c r="B2576" t="s">
        <v>52</v>
      </c>
      <c r="C2576" t="s">
        <v>64</v>
      </c>
      <c r="D2576" t="s">
        <v>54</v>
      </c>
      <c r="E2576" t="s">
        <v>55</v>
      </c>
      <c r="F2576" t="s">
        <v>67</v>
      </c>
      <c r="G2576" t="s">
        <v>2653</v>
      </c>
      <c r="H2576">
        <v>2983</v>
      </c>
      <c r="I2576" t="s">
        <v>57</v>
      </c>
      <c r="J2576" t="s">
        <v>96</v>
      </c>
      <c r="K2576" t="s">
        <v>74</v>
      </c>
      <c r="L2576" t="s">
        <v>51</v>
      </c>
      <c r="M2576" t="s">
        <v>49</v>
      </c>
      <c r="N2576">
        <v>3</v>
      </c>
      <c r="O2576">
        <v>34</v>
      </c>
      <c r="P2576">
        <v>1</v>
      </c>
      <c r="Q2576">
        <v>829</v>
      </c>
      <c r="R2576">
        <v>15</v>
      </c>
      <c r="S2576" t="s">
        <v>72</v>
      </c>
      <c r="T2576">
        <v>1</v>
      </c>
      <c r="U2576">
        <v>2</v>
      </c>
      <c r="V2576">
        <v>71</v>
      </c>
      <c r="W2576">
        <v>3</v>
      </c>
      <c r="X2576">
        <v>4</v>
      </c>
      <c r="Y2576">
        <v>1</v>
      </c>
      <c r="Z2576">
        <v>17007</v>
      </c>
      <c r="AA2576">
        <v>11929</v>
      </c>
      <c r="AB2576">
        <v>7</v>
      </c>
      <c r="AC2576">
        <v>14</v>
      </c>
      <c r="AD2576">
        <v>3</v>
      </c>
      <c r="AE2576">
        <v>4</v>
      </c>
      <c r="AF2576">
        <v>80</v>
      </c>
      <c r="AG2576">
        <v>2</v>
      </c>
      <c r="AH2576">
        <v>16</v>
      </c>
      <c r="AI2576">
        <v>2</v>
      </c>
      <c r="AJ2576">
        <v>14</v>
      </c>
      <c r="AK2576">
        <v>8</v>
      </c>
      <c r="AL2576">
        <v>6</v>
      </c>
      <c r="AM2576">
        <v>9</v>
      </c>
    </row>
    <row r="2577" spans="1:39" x14ac:dyDescent="0.25">
      <c r="A2577" t="s">
        <v>51</v>
      </c>
      <c r="B2577" t="s">
        <v>52</v>
      </c>
      <c r="C2577" t="s">
        <v>64</v>
      </c>
      <c r="D2577" t="s">
        <v>54</v>
      </c>
      <c r="E2577" t="s">
        <v>55</v>
      </c>
      <c r="F2577" t="s">
        <v>61</v>
      </c>
      <c r="G2577" t="s">
        <v>2654</v>
      </c>
      <c r="H2577">
        <v>2984</v>
      </c>
      <c r="I2577" t="s">
        <v>57</v>
      </c>
      <c r="J2577" t="s">
        <v>58</v>
      </c>
      <c r="K2577" t="s">
        <v>74</v>
      </c>
      <c r="L2577" t="s">
        <v>51</v>
      </c>
      <c r="M2577" t="s">
        <v>49</v>
      </c>
      <c r="N2577">
        <v>2</v>
      </c>
      <c r="O2577">
        <v>34</v>
      </c>
      <c r="P2577">
        <v>1</v>
      </c>
      <c r="Q2577">
        <v>560</v>
      </c>
      <c r="R2577">
        <v>1</v>
      </c>
      <c r="S2577" t="s">
        <v>66</v>
      </c>
      <c r="T2577">
        <v>1</v>
      </c>
      <c r="U2577">
        <v>4</v>
      </c>
      <c r="V2577">
        <v>91</v>
      </c>
      <c r="W2577">
        <v>3</v>
      </c>
      <c r="X2577">
        <v>1</v>
      </c>
      <c r="Y2577">
        <v>1</v>
      </c>
      <c r="Z2577">
        <v>2996</v>
      </c>
      <c r="AA2577">
        <v>20284</v>
      </c>
      <c r="AB2577">
        <v>5</v>
      </c>
      <c r="AC2577">
        <v>14</v>
      </c>
      <c r="AD2577">
        <v>3</v>
      </c>
      <c r="AE2577">
        <v>3</v>
      </c>
      <c r="AF2577">
        <v>80</v>
      </c>
      <c r="AG2577">
        <v>2</v>
      </c>
      <c r="AH2577">
        <v>10</v>
      </c>
      <c r="AI2577">
        <v>3</v>
      </c>
      <c r="AJ2577">
        <v>4</v>
      </c>
      <c r="AK2577">
        <v>3</v>
      </c>
      <c r="AL2577">
        <v>1</v>
      </c>
      <c r="AM2577">
        <v>3</v>
      </c>
    </row>
    <row r="2578" spans="1:39" x14ac:dyDescent="0.25">
      <c r="A2578" t="s">
        <v>51</v>
      </c>
      <c r="B2578" t="s">
        <v>52</v>
      </c>
      <c r="C2578" t="s">
        <v>64</v>
      </c>
      <c r="D2578" t="s">
        <v>54</v>
      </c>
      <c r="E2578" t="s">
        <v>55</v>
      </c>
      <c r="F2578" t="s">
        <v>44</v>
      </c>
      <c r="G2578" t="s">
        <v>2655</v>
      </c>
      <c r="H2578">
        <v>2985</v>
      </c>
      <c r="I2578" t="s">
        <v>57</v>
      </c>
      <c r="J2578" t="s">
        <v>76</v>
      </c>
      <c r="K2578" t="s">
        <v>74</v>
      </c>
      <c r="L2578" t="s">
        <v>51</v>
      </c>
      <c r="M2578" t="s">
        <v>49</v>
      </c>
      <c r="N2578">
        <v>6</v>
      </c>
      <c r="O2578">
        <v>25</v>
      </c>
      <c r="P2578">
        <v>1</v>
      </c>
      <c r="Q2578">
        <v>772</v>
      </c>
      <c r="R2578">
        <v>2</v>
      </c>
      <c r="S2578" t="s">
        <v>60</v>
      </c>
      <c r="T2578">
        <v>1</v>
      </c>
      <c r="U2578">
        <v>4</v>
      </c>
      <c r="V2578">
        <v>77</v>
      </c>
      <c r="W2578">
        <v>4</v>
      </c>
      <c r="X2578">
        <v>2</v>
      </c>
      <c r="Y2578">
        <v>3</v>
      </c>
      <c r="Z2578">
        <v>5206</v>
      </c>
      <c r="AA2578">
        <v>4973</v>
      </c>
      <c r="AB2578">
        <v>1</v>
      </c>
      <c r="AC2578">
        <v>17</v>
      </c>
      <c r="AD2578">
        <v>3</v>
      </c>
      <c r="AE2578">
        <v>3</v>
      </c>
      <c r="AF2578">
        <v>80</v>
      </c>
      <c r="AG2578">
        <v>2</v>
      </c>
      <c r="AH2578">
        <v>7</v>
      </c>
      <c r="AI2578">
        <v>3</v>
      </c>
      <c r="AJ2578">
        <v>7</v>
      </c>
      <c r="AK2578">
        <v>7</v>
      </c>
      <c r="AL2578">
        <v>0</v>
      </c>
      <c r="AM2578">
        <v>7</v>
      </c>
    </row>
    <row r="2579" spans="1:39" x14ac:dyDescent="0.25">
      <c r="A2579" t="s">
        <v>51</v>
      </c>
      <c r="B2579" t="s">
        <v>52</v>
      </c>
      <c r="C2579" t="s">
        <v>53</v>
      </c>
      <c r="D2579" t="s">
        <v>54</v>
      </c>
      <c r="E2579" t="s">
        <v>55</v>
      </c>
      <c r="F2579" t="s">
        <v>44</v>
      </c>
      <c r="G2579" t="s">
        <v>2656</v>
      </c>
      <c r="H2579">
        <v>2986</v>
      </c>
      <c r="I2579" t="s">
        <v>57</v>
      </c>
      <c r="J2579" t="s">
        <v>96</v>
      </c>
      <c r="K2579" t="s">
        <v>59</v>
      </c>
      <c r="L2579" t="s">
        <v>51</v>
      </c>
      <c r="M2579" t="s">
        <v>49</v>
      </c>
      <c r="N2579">
        <v>3</v>
      </c>
      <c r="O2579">
        <v>49</v>
      </c>
      <c r="P2579">
        <v>1</v>
      </c>
      <c r="Q2579">
        <v>1064</v>
      </c>
      <c r="R2579">
        <v>2</v>
      </c>
      <c r="S2579" t="s">
        <v>60</v>
      </c>
      <c r="T2579">
        <v>1</v>
      </c>
      <c r="U2579">
        <v>2</v>
      </c>
      <c r="V2579">
        <v>42</v>
      </c>
      <c r="W2579">
        <v>3</v>
      </c>
      <c r="X2579">
        <v>5</v>
      </c>
      <c r="Y2579">
        <v>4</v>
      </c>
      <c r="Z2579">
        <v>19161</v>
      </c>
      <c r="AA2579">
        <v>13738</v>
      </c>
      <c r="AB2579">
        <v>3</v>
      </c>
      <c r="AC2579">
        <v>15</v>
      </c>
      <c r="AD2579">
        <v>3</v>
      </c>
      <c r="AE2579">
        <v>4</v>
      </c>
      <c r="AF2579">
        <v>80</v>
      </c>
      <c r="AG2579">
        <v>0</v>
      </c>
      <c r="AH2579">
        <v>28</v>
      </c>
      <c r="AI2579">
        <v>3</v>
      </c>
      <c r="AJ2579">
        <v>5</v>
      </c>
      <c r="AK2579">
        <v>4</v>
      </c>
      <c r="AL2579">
        <v>4</v>
      </c>
      <c r="AM2579">
        <v>3</v>
      </c>
    </row>
    <row r="2580" spans="1:39" x14ac:dyDescent="0.25">
      <c r="A2580" t="s">
        <v>51</v>
      </c>
      <c r="B2580" t="s">
        <v>52</v>
      </c>
      <c r="C2580" t="s">
        <v>64</v>
      </c>
      <c r="D2580" t="s">
        <v>54</v>
      </c>
      <c r="E2580" t="s">
        <v>55</v>
      </c>
      <c r="F2580" t="s">
        <v>67</v>
      </c>
      <c r="G2580" t="s">
        <v>2657</v>
      </c>
      <c r="H2580">
        <v>2987</v>
      </c>
      <c r="I2580" t="s">
        <v>57</v>
      </c>
      <c r="J2580" t="s">
        <v>63</v>
      </c>
      <c r="K2580" t="s">
        <v>59</v>
      </c>
      <c r="L2580" t="s">
        <v>51</v>
      </c>
      <c r="M2580" t="s">
        <v>49</v>
      </c>
      <c r="N2580">
        <v>3</v>
      </c>
      <c r="O2580">
        <v>29</v>
      </c>
      <c r="P2580">
        <v>1</v>
      </c>
      <c r="Q2580">
        <v>574</v>
      </c>
      <c r="R2580">
        <v>20</v>
      </c>
      <c r="S2580" t="s">
        <v>60</v>
      </c>
      <c r="T2580">
        <v>1</v>
      </c>
      <c r="U2580">
        <v>4</v>
      </c>
      <c r="V2580">
        <v>40</v>
      </c>
      <c r="W2580">
        <v>3</v>
      </c>
      <c r="X2580">
        <v>1</v>
      </c>
      <c r="Y2580">
        <v>4</v>
      </c>
      <c r="Z2580">
        <v>3812</v>
      </c>
      <c r="AA2580">
        <v>7003</v>
      </c>
      <c r="AB2580">
        <v>1</v>
      </c>
      <c r="AC2580">
        <v>13</v>
      </c>
      <c r="AD2580">
        <v>3</v>
      </c>
      <c r="AE2580">
        <v>2</v>
      </c>
      <c r="AF2580">
        <v>80</v>
      </c>
      <c r="AG2580">
        <v>0</v>
      </c>
      <c r="AH2580">
        <v>11</v>
      </c>
      <c r="AI2580">
        <v>4</v>
      </c>
      <c r="AJ2580">
        <v>11</v>
      </c>
      <c r="AK2580">
        <v>8</v>
      </c>
      <c r="AL2580">
        <v>3</v>
      </c>
      <c r="AM2580">
        <v>10</v>
      </c>
    </row>
    <row r="2581" spans="1:39" x14ac:dyDescent="0.25">
      <c r="A2581" t="s">
        <v>51</v>
      </c>
      <c r="B2581" t="s">
        <v>52</v>
      </c>
      <c r="C2581" t="s">
        <v>41</v>
      </c>
      <c r="D2581" t="s">
        <v>54</v>
      </c>
      <c r="E2581" t="s">
        <v>55</v>
      </c>
      <c r="F2581" t="s">
        <v>44</v>
      </c>
      <c r="G2581" t="s">
        <v>2658</v>
      </c>
      <c r="H2581">
        <v>2988</v>
      </c>
      <c r="I2581" t="s">
        <v>57</v>
      </c>
      <c r="J2581" t="s">
        <v>76</v>
      </c>
      <c r="K2581" t="s">
        <v>59</v>
      </c>
      <c r="L2581" t="s">
        <v>51</v>
      </c>
      <c r="M2581" t="s">
        <v>49</v>
      </c>
      <c r="N2581">
        <v>1</v>
      </c>
      <c r="O2581">
        <v>38</v>
      </c>
      <c r="P2581">
        <v>1</v>
      </c>
      <c r="Q2581">
        <v>508</v>
      </c>
      <c r="R2581">
        <v>6</v>
      </c>
      <c r="S2581" t="s">
        <v>66</v>
      </c>
      <c r="T2581">
        <v>1</v>
      </c>
      <c r="U2581">
        <v>1</v>
      </c>
      <c r="V2581">
        <v>72</v>
      </c>
      <c r="W2581">
        <v>2</v>
      </c>
      <c r="X2581">
        <v>2</v>
      </c>
      <c r="Y2581">
        <v>3</v>
      </c>
      <c r="Z2581">
        <v>5321</v>
      </c>
      <c r="AA2581">
        <v>14284</v>
      </c>
      <c r="AB2581">
        <v>2</v>
      </c>
      <c r="AC2581">
        <v>11</v>
      </c>
      <c r="AD2581">
        <v>3</v>
      </c>
      <c r="AE2581">
        <v>4</v>
      </c>
      <c r="AF2581">
        <v>80</v>
      </c>
      <c r="AG2581">
        <v>1</v>
      </c>
      <c r="AH2581">
        <v>10</v>
      </c>
      <c r="AI2581">
        <v>3</v>
      </c>
      <c r="AJ2581">
        <v>8</v>
      </c>
      <c r="AK2581">
        <v>3</v>
      </c>
      <c r="AL2581">
        <v>7</v>
      </c>
      <c r="AM2581">
        <v>7</v>
      </c>
    </row>
    <row r="2582" spans="1:39" x14ac:dyDescent="0.25">
      <c r="A2582" t="s">
        <v>51</v>
      </c>
      <c r="B2582" t="s">
        <v>52</v>
      </c>
      <c r="C2582" t="s">
        <v>64</v>
      </c>
      <c r="D2582" t="s">
        <v>54</v>
      </c>
      <c r="E2582" t="s">
        <v>55</v>
      </c>
      <c r="F2582" t="s">
        <v>44</v>
      </c>
      <c r="G2582" t="s">
        <v>2659</v>
      </c>
      <c r="H2582">
        <v>2989</v>
      </c>
      <c r="I2582" t="s">
        <v>57</v>
      </c>
      <c r="J2582" t="s">
        <v>58</v>
      </c>
      <c r="K2582" t="s">
        <v>59</v>
      </c>
      <c r="L2582" t="s">
        <v>51</v>
      </c>
      <c r="M2582" t="s">
        <v>49</v>
      </c>
      <c r="N2582">
        <v>3</v>
      </c>
      <c r="O2582">
        <v>32</v>
      </c>
      <c r="P2582">
        <v>1</v>
      </c>
      <c r="Q2582">
        <v>585</v>
      </c>
      <c r="R2582">
        <v>10</v>
      </c>
      <c r="S2582" t="s">
        <v>72</v>
      </c>
      <c r="T2582">
        <v>1</v>
      </c>
      <c r="U2582">
        <v>1</v>
      </c>
      <c r="V2582">
        <v>56</v>
      </c>
      <c r="W2582">
        <v>3</v>
      </c>
      <c r="X2582">
        <v>1</v>
      </c>
      <c r="Y2582">
        <v>3</v>
      </c>
      <c r="Z2582">
        <v>3433</v>
      </c>
      <c r="AA2582">
        <v>17360</v>
      </c>
      <c r="AB2582">
        <v>6</v>
      </c>
      <c r="AC2582">
        <v>13</v>
      </c>
      <c r="AD2582">
        <v>3</v>
      </c>
      <c r="AE2582">
        <v>1</v>
      </c>
      <c r="AF2582">
        <v>80</v>
      </c>
      <c r="AG2582">
        <v>1</v>
      </c>
      <c r="AH2582">
        <v>10</v>
      </c>
      <c r="AI2582">
        <v>2</v>
      </c>
      <c r="AJ2582">
        <v>5</v>
      </c>
      <c r="AK2582">
        <v>2</v>
      </c>
      <c r="AL2582">
        <v>1</v>
      </c>
      <c r="AM2582">
        <v>3</v>
      </c>
    </row>
    <row r="2583" spans="1:39" x14ac:dyDescent="0.25">
      <c r="A2583" t="s">
        <v>51</v>
      </c>
      <c r="B2583" t="s">
        <v>52</v>
      </c>
      <c r="C2583" t="s">
        <v>64</v>
      </c>
      <c r="D2583" t="s">
        <v>54</v>
      </c>
      <c r="E2583" t="s">
        <v>55</v>
      </c>
      <c r="F2583" t="s">
        <v>61</v>
      </c>
      <c r="G2583" t="s">
        <v>2660</v>
      </c>
      <c r="H2583">
        <v>2990</v>
      </c>
      <c r="I2583" t="s">
        <v>57</v>
      </c>
      <c r="J2583" t="s">
        <v>63</v>
      </c>
      <c r="K2583" t="s">
        <v>59</v>
      </c>
      <c r="L2583" t="s">
        <v>51</v>
      </c>
      <c r="M2583" t="s">
        <v>49</v>
      </c>
      <c r="N2583">
        <v>3</v>
      </c>
      <c r="O2583">
        <v>26</v>
      </c>
      <c r="P2583">
        <v>1</v>
      </c>
      <c r="Q2583">
        <v>1096</v>
      </c>
      <c r="R2583">
        <v>6</v>
      </c>
      <c r="S2583" t="s">
        <v>72</v>
      </c>
      <c r="T2583">
        <v>1</v>
      </c>
      <c r="U2583">
        <v>3</v>
      </c>
      <c r="V2583">
        <v>61</v>
      </c>
      <c r="W2583">
        <v>4</v>
      </c>
      <c r="X2583">
        <v>1</v>
      </c>
      <c r="Y2583">
        <v>4</v>
      </c>
      <c r="Z2583">
        <v>2544</v>
      </c>
      <c r="AA2583">
        <v>7102</v>
      </c>
      <c r="AB2583">
        <v>0</v>
      </c>
      <c r="AC2583">
        <v>18</v>
      </c>
      <c r="AD2583">
        <v>3</v>
      </c>
      <c r="AE2583">
        <v>1</v>
      </c>
      <c r="AF2583">
        <v>80</v>
      </c>
      <c r="AG2583">
        <v>1</v>
      </c>
      <c r="AH2583">
        <v>8</v>
      </c>
      <c r="AI2583">
        <v>3</v>
      </c>
      <c r="AJ2583">
        <v>7</v>
      </c>
      <c r="AK2583">
        <v>7</v>
      </c>
      <c r="AL2583">
        <v>7</v>
      </c>
      <c r="AM2583">
        <v>7</v>
      </c>
    </row>
    <row r="2584" spans="1:39" x14ac:dyDescent="0.25">
      <c r="A2584" t="s">
        <v>51</v>
      </c>
      <c r="B2584" t="s">
        <v>52</v>
      </c>
      <c r="C2584" t="s">
        <v>41</v>
      </c>
      <c r="D2584" t="s">
        <v>54</v>
      </c>
      <c r="E2584" t="s">
        <v>55</v>
      </c>
      <c r="F2584" t="s">
        <v>67</v>
      </c>
      <c r="G2584" t="s">
        <v>2661</v>
      </c>
      <c r="H2584">
        <v>2991</v>
      </c>
      <c r="I2584" t="s">
        <v>57</v>
      </c>
      <c r="J2584" t="s">
        <v>63</v>
      </c>
      <c r="K2584" t="s">
        <v>59</v>
      </c>
      <c r="L2584" t="s">
        <v>51</v>
      </c>
      <c r="M2584" t="s">
        <v>49</v>
      </c>
      <c r="N2584">
        <v>3</v>
      </c>
      <c r="O2584">
        <v>36</v>
      </c>
      <c r="P2584">
        <v>1</v>
      </c>
      <c r="Q2584">
        <v>884</v>
      </c>
      <c r="R2584">
        <v>23</v>
      </c>
      <c r="S2584" t="s">
        <v>50</v>
      </c>
      <c r="T2584">
        <v>1</v>
      </c>
      <c r="U2584">
        <v>3</v>
      </c>
      <c r="V2584">
        <v>41</v>
      </c>
      <c r="W2584">
        <v>4</v>
      </c>
      <c r="X2584">
        <v>2</v>
      </c>
      <c r="Y2584">
        <v>4</v>
      </c>
      <c r="Z2584">
        <v>2571</v>
      </c>
      <c r="AA2584">
        <v>12290</v>
      </c>
      <c r="AB2584">
        <v>4</v>
      </c>
      <c r="AC2584">
        <v>17</v>
      </c>
      <c r="AD2584">
        <v>3</v>
      </c>
      <c r="AE2584">
        <v>3</v>
      </c>
      <c r="AF2584">
        <v>80</v>
      </c>
      <c r="AG2584">
        <v>1</v>
      </c>
      <c r="AH2584">
        <v>17</v>
      </c>
      <c r="AI2584">
        <v>3</v>
      </c>
      <c r="AJ2584">
        <v>5</v>
      </c>
      <c r="AK2584">
        <v>2</v>
      </c>
      <c r="AL2584">
        <v>0</v>
      </c>
      <c r="AM2584">
        <v>3</v>
      </c>
    </row>
    <row r="2585" spans="1:39" x14ac:dyDescent="0.25">
      <c r="A2585" t="s">
        <v>51</v>
      </c>
      <c r="B2585" t="s">
        <v>52</v>
      </c>
      <c r="C2585" t="s">
        <v>64</v>
      </c>
      <c r="D2585" t="s">
        <v>54</v>
      </c>
      <c r="E2585" t="s">
        <v>55</v>
      </c>
      <c r="F2585" t="s">
        <v>108</v>
      </c>
      <c r="G2585" t="s">
        <v>2662</v>
      </c>
      <c r="H2585">
        <v>2992</v>
      </c>
      <c r="I2585" t="s">
        <v>57</v>
      </c>
      <c r="J2585" t="s">
        <v>78</v>
      </c>
      <c r="K2585" t="s">
        <v>59</v>
      </c>
      <c r="L2585" t="s">
        <v>51</v>
      </c>
      <c r="M2585" t="s">
        <v>49</v>
      </c>
      <c r="N2585">
        <v>3</v>
      </c>
      <c r="O2585">
        <v>34</v>
      </c>
      <c r="P2585">
        <v>1</v>
      </c>
      <c r="Q2585">
        <v>653</v>
      </c>
      <c r="R2585">
        <v>10</v>
      </c>
      <c r="S2585" t="s">
        <v>66</v>
      </c>
      <c r="T2585">
        <v>1</v>
      </c>
      <c r="U2585">
        <v>4</v>
      </c>
      <c r="V2585">
        <v>92</v>
      </c>
      <c r="W2585">
        <v>2</v>
      </c>
      <c r="X2585">
        <v>2</v>
      </c>
      <c r="Y2585">
        <v>3</v>
      </c>
      <c r="Z2585">
        <v>5063</v>
      </c>
      <c r="AA2585">
        <v>15332</v>
      </c>
      <c r="AB2585">
        <v>1</v>
      </c>
      <c r="AC2585">
        <v>14</v>
      </c>
      <c r="AD2585">
        <v>3</v>
      </c>
      <c r="AE2585">
        <v>2</v>
      </c>
      <c r="AF2585">
        <v>80</v>
      </c>
      <c r="AG2585">
        <v>1</v>
      </c>
      <c r="AH2585">
        <v>8</v>
      </c>
      <c r="AI2585">
        <v>2</v>
      </c>
      <c r="AJ2585">
        <v>8</v>
      </c>
      <c r="AK2585">
        <v>2</v>
      </c>
      <c r="AL2585">
        <v>7</v>
      </c>
      <c r="AM2585">
        <v>7</v>
      </c>
    </row>
    <row r="2586" spans="1:39" x14ac:dyDescent="0.25">
      <c r="A2586" t="s">
        <v>51</v>
      </c>
      <c r="B2586" t="s">
        <v>52</v>
      </c>
      <c r="C2586" t="s">
        <v>41</v>
      </c>
      <c r="D2586" t="s">
        <v>54</v>
      </c>
      <c r="E2586" t="s">
        <v>55</v>
      </c>
      <c r="F2586" t="s">
        <v>44</v>
      </c>
      <c r="G2586" t="s">
        <v>2663</v>
      </c>
      <c r="H2586">
        <v>2993</v>
      </c>
      <c r="I2586" t="s">
        <v>57</v>
      </c>
      <c r="J2586" t="s">
        <v>58</v>
      </c>
      <c r="K2586" t="s">
        <v>59</v>
      </c>
      <c r="L2586" t="s">
        <v>51</v>
      </c>
      <c r="M2586" t="s">
        <v>49</v>
      </c>
      <c r="N2586">
        <v>4</v>
      </c>
      <c r="O2586">
        <v>38</v>
      </c>
      <c r="P2586">
        <v>1</v>
      </c>
      <c r="Q2586">
        <v>1189</v>
      </c>
      <c r="R2586">
        <v>1</v>
      </c>
      <c r="S2586" t="s">
        <v>72</v>
      </c>
      <c r="T2586">
        <v>1</v>
      </c>
      <c r="U2586">
        <v>4</v>
      </c>
      <c r="V2586">
        <v>90</v>
      </c>
      <c r="W2586">
        <v>3</v>
      </c>
      <c r="X2586">
        <v>2</v>
      </c>
      <c r="Y2586">
        <v>4</v>
      </c>
      <c r="Z2586">
        <v>4735</v>
      </c>
      <c r="AA2586">
        <v>9867</v>
      </c>
      <c r="AB2586">
        <v>7</v>
      </c>
      <c r="AC2586">
        <v>15</v>
      </c>
      <c r="AD2586">
        <v>3</v>
      </c>
      <c r="AE2586">
        <v>4</v>
      </c>
      <c r="AF2586">
        <v>80</v>
      </c>
      <c r="AG2586">
        <v>2</v>
      </c>
      <c r="AH2586">
        <v>19</v>
      </c>
      <c r="AI2586">
        <v>4</v>
      </c>
      <c r="AJ2586">
        <v>13</v>
      </c>
      <c r="AK2586">
        <v>11</v>
      </c>
      <c r="AL2586">
        <v>2</v>
      </c>
      <c r="AM2586">
        <v>9</v>
      </c>
    </row>
    <row r="2587" spans="1:39" x14ac:dyDescent="0.25">
      <c r="A2587" t="s">
        <v>51</v>
      </c>
      <c r="B2587" t="s">
        <v>52</v>
      </c>
      <c r="C2587" t="s">
        <v>53</v>
      </c>
      <c r="D2587" t="s">
        <v>54</v>
      </c>
      <c r="E2587" t="s">
        <v>55</v>
      </c>
      <c r="F2587" t="s">
        <v>67</v>
      </c>
      <c r="G2587" t="s">
        <v>2664</v>
      </c>
      <c r="H2587">
        <v>2994</v>
      </c>
      <c r="I2587" t="s">
        <v>57</v>
      </c>
      <c r="J2587" t="s">
        <v>78</v>
      </c>
      <c r="K2587" t="s">
        <v>48</v>
      </c>
      <c r="L2587" t="s">
        <v>51</v>
      </c>
      <c r="M2587" t="s">
        <v>49</v>
      </c>
      <c r="N2587">
        <v>3</v>
      </c>
      <c r="O2587">
        <v>45</v>
      </c>
      <c r="P2587">
        <v>1</v>
      </c>
      <c r="Q2587">
        <v>1297</v>
      </c>
      <c r="R2587">
        <v>1</v>
      </c>
      <c r="S2587" t="s">
        <v>66</v>
      </c>
      <c r="T2587">
        <v>1</v>
      </c>
      <c r="U2587">
        <v>2</v>
      </c>
      <c r="V2587">
        <v>44</v>
      </c>
      <c r="W2587">
        <v>3</v>
      </c>
      <c r="X2587">
        <v>2</v>
      </c>
      <c r="Y2587">
        <v>3</v>
      </c>
      <c r="Z2587">
        <v>5399</v>
      </c>
      <c r="AA2587">
        <v>14511</v>
      </c>
      <c r="AB2587">
        <v>4</v>
      </c>
      <c r="AC2587">
        <v>12</v>
      </c>
      <c r="AD2587">
        <v>3</v>
      </c>
      <c r="AE2587">
        <v>3</v>
      </c>
      <c r="AF2587">
        <v>80</v>
      </c>
      <c r="AG2587">
        <v>0</v>
      </c>
      <c r="AH2587">
        <v>12</v>
      </c>
      <c r="AI2587">
        <v>3</v>
      </c>
      <c r="AJ2587">
        <v>4</v>
      </c>
      <c r="AK2587">
        <v>2</v>
      </c>
      <c r="AL2587">
        <v>0</v>
      </c>
      <c r="AM2587">
        <v>3</v>
      </c>
    </row>
    <row r="2588" spans="1:39" x14ac:dyDescent="0.25">
      <c r="A2588" t="s">
        <v>51</v>
      </c>
      <c r="B2588" t="s">
        <v>52</v>
      </c>
      <c r="C2588" t="s">
        <v>41</v>
      </c>
      <c r="D2588" t="s">
        <v>54</v>
      </c>
      <c r="E2588" t="s">
        <v>55</v>
      </c>
      <c r="F2588" t="s">
        <v>44</v>
      </c>
      <c r="G2588" t="s">
        <v>2665</v>
      </c>
      <c r="H2588">
        <v>2995</v>
      </c>
      <c r="I2588" t="s">
        <v>57</v>
      </c>
      <c r="J2588" t="s">
        <v>76</v>
      </c>
      <c r="K2588" t="s">
        <v>48</v>
      </c>
      <c r="L2588" t="s">
        <v>51</v>
      </c>
      <c r="M2588" t="s">
        <v>49</v>
      </c>
      <c r="N2588">
        <v>2</v>
      </c>
      <c r="O2588">
        <v>35</v>
      </c>
      <c r="P2588">
        <v>1</v>
      </c>
      <c r="Q2588">
        <v>200</v>
      </c>
      <c r="R2588">
        <v>18</v>
      </c>
      <c r="S2588" t="s">
        <v>50</v>
      </c>
      <c r="T2588">
        <v>1</v>
      </c>
      <c r="U2588">
        <v>3</v>
      </c>
      <c r="V2588">
        <v>60</v>
      </c>
      <c r="W2588">
        <v>3</v>
      </c>
      <c r="X2588">
        <v>3</v>
      </c>
      <c r="Y2588">
        <v>4</v>
      </c>
      <c r="Z2588">
        <v>9362</v>
      </c>
      <c r="AA2588">
        <v>19944</v>
      </c>
      <c r="AB2588">
        <v>2</v>
      </c>
      <c r="AC2588">
        <v>11</v>
      </c>
      <c r="AD2588">
        <v>3</v>
      </c>
      <c r="AE2588">
        <v>3</v>
      </c>
      <c r="AF2588">
        <v>80</v>
      </c>
      <c r="AG2588">
        <v>0</v>
      </c>
      <c r="AH2588">
        <v>10</v>
      </c>
      <c r="AI2588">
        <v>3</v>
      </c>
      <c r="AJ2588">
        <v>2</v>
      </c>
      <c r="AK2588">
        <v>2</v>
      </c>
      <c r="AL2588">
        <v>2</v>
      </c>
      <c r="AM2588">
        <v>2</v>
      </c>
    </row>
    <row r="2589" spans="1:39" x14ac:dyDescent="0.25">
      <c r="A2589" t="s">
        <v>51</v>
      </c>
      <c r="B2589" t="s">
        <v>52</v>
      </c>
      <c r="C2589" t="s">
        <v>64</v>
      </c>
      <c r="D2589" t="s">
        <v>54</v>
      </c>
      <c r="E2589" t="s">
        <v>55</v>
      </c>
      <c r="F2589" t="s">
        <v>67</v>
      </c>
      <c r="G2589" t="s">
        <v>2666</v>
      </c>
      <c r="H2589">
        <v>2996</v>
      </c>
      <c r="I2589" t="s">
        <v>57</v>
      </c>
      <c r="J2589" t="s">
        <v>58</v>
      </c>
      <c r="K2589" t="s">
        <v>48</v>
      </c>
      <c r="L2589" t="s">
        <v>51</v>
      </c>
      <c r="M2589" t="s">
        <v>49</v>
      </c>
      <c r="N2589">
        <v>0</v>
      </c>
      <c r="O2589">
        <v>27</v>
      </c>
      <c r="P2589">
        <v>1</v>
      </c>
      <c r="Q2589">
        <v>591</v>
      </c>
      <c r="R2589">
        <v>2</v>
      </c>
      <c r="S2589" t="s">
        <v>72</v>
      </c>
      <c r="T2589">
        <v>1</v>
      </c>
      <c r="U2589">
        <v>4</v>
      </c>
      <c r="V2589">
        <v>87</v>
      </c>
      <c r="W2589">
        <v>3</v>
      </c>
      <c r="X2589">
        <v>1</v>
      </c>
      <c r="Y2589">
        <v>4</v>
      </c>
      <c r="Z2589">
        <v>2580</v>
      </c>
      <c r="AA2589">
        <v>6297</v>
      </c>
      <c r="AB2589">
        <v>2</v>
      </c>
      <c r="AC2589">
        <v>13</v>
      </c>
      <c r="AD2589">
        <v>3</v>
      </c>
      <c r="AE2589">
        <v>3</v>
      </c>
      <c r="AF2589">
        <v>80</v>
      </c>
      <c r="AG2589">
        <v>0</v>
      </c>
      <c r="AH2589">
        <v>6</v>
      </c>
      <c r="AI2589">
        <v>2</v>
      </c>
      <c r="AJ2589">
        <v>4</v>
      </c>
      <c r="AK2589">
        <v>2</v>
      </c>
      <c r="AL2589">
        <v>1</v>
      </c>
      <c r="AM2589">
        <v>2</v>
      </c>
    </row>
    <row r="2590" spans="1:39" x14ac:dyDescent="0.25">
      <c r="A2590" t="s">
        <v>51</v>
      </c>
      <c r="B2590" t="s">
        <v>52</v>
      </c>
      <c r="C2590" t="s">
        <v>41</v>
      </c>
      <c r="D2590" t="s">
        <v>54</v>
      </c>
      <c r="E2590" t="s">
        <v>43</v>
      </c>
      <c r="F2590" t="s">
        <v>44</v>
      </c>
      <c r="G2590" t="s">
        <v>2667</v>
      </c>
      <c r="H2590">
        <v>2997</v>
      </c>
      <c r="I2590" t="s">
        <v>57</v>
      </c>
      <c r="J2590" t="s">
        <v>47</v>
      </c>
      <c r="K2590" t="s">
        <v>74</v>
      </c>
      <c r="L2590" t="s">
        <v>51</v>
      </c>
      <c r="M2590" t="s">
        <v>49</v>
      </c>
      <c r="N2590">
        <v>6</v>
      </c>
      <c r="O2590">
        <v>39</v>
      </c>
      <c r="P2590">
        <v>1</v>
      </c>
      <c r="Q2590">
        <v>766</v>
      </c>
      <c r="R2590">
        <v>20</v>
      </c>
      <c r="S2590" t="s">
        <v>72</v>
      </c>
      <c r="T2590">
        <v>1</v>
      </c>
      <c r="U2590">
        <v>3</v>
      </c>
      <c r="V2590">
        <v>83</v>
      </c>
      <c r="W2590">
        <v>3</v>
      </c>
      <c r="X2590">
        <v>2</v>
      </c>
      <c r="Y2590">
        <v>4</v>
      </c>
      <c r="Z2590">
        <v>4127</v>
      </c>
      <c r="AA2590">
        <v>19188</v>
      </c>
      <c r="AB2590">
        <v>2</v>
      </c>
      <c r="AC2590">
        <v>18</v>
      </c>
      <c r="AD2590">
        <v>3</v>
      </c>
      <c r="AE2590">
        <v>4</v>
      </c>
      <c r="AF2590">
        <v>80</v>
      </c>
      <c r="AG2590">
        <v>1</v>
      </c>
      <c r="AH2590">
        <v>7</v>
      </c>
      <c r="AI2590">
        <v>3</v>
      </c>
      <c r="AJ2590">
        <v>2</v>
      </c>
      <c r="AK2590">
        <v>1</v>
      </c>
      <c r="AL2590">
        <v>2</v>
      </c>
      <c r="AM2590">
        <v>2</v>
      </c>
    </row>
    <row r="2591" spans="1:39" x14ac:dyDescent="0.25">
      <c r="A2591" t="s">
        <v>51</v>
      </c>
      <c r="B2591" t="s">
        <v>52</v>
      </c>
      <c r="C2591" t="s">
        <v>41</v>
      </c>
      <c r="D2591" t="s">
        <v>54</v>
      </c>
      <c r="E2591" t="s">
        <v>43</v>
      </c>
      <c r="F2591" t="s">
        <v>67</v>
      </c>
      <c r="G2591" t="s">
        <v>2668</v>
      </c>
      <c r="H2591">
        <v>2998</v>
      </c>
      <c r="I2591" t="s">
        <v>57</v>
      </c>
      <c r="J2591" t="s">
        <v>47</v>
      </c>
      <c r="K2591" t="s">
        <v>74</v>
      </c>
      <c r="L2591" t="s">
        <v>51</v>
      </c>
      <c r="M2591" t="s">
        <v>49</v>
      </c>
      <c r="N2591">
        <v>2</v>
      </c>
      <c r="O2591">
        <v>37</v>
      </c>
      <c r="P2591">
        <v>1</v>
      </c>
      <c r="Q2591">
        <v>1278</v>
      </c>
      <c r="R2591">
        <v>1</v>
      </c>
      <c r="S2591" t="s">
        <v>66</v>
      </c>
      <c r="T2591">
        <v>1</v>
      </c>
      <c r="U2591">
        <v>3</v>
      </c>
      <c r="V2591">
        <v>31</v>
      </c>
      <c r="W2591">
        <v>1</v>
      </c>
      <c r="X2591">
        <v>2</v>
      </c>
      <c r="Y2591">
        <v>4</v>
      </c>
      <c r="Z2591">
        <v>9525</v>
      </c>
      <c r="AA2591">
        <v>7677</v>
      </c>
      <c r="AB2591">
        <v>1</v>
      </c>
      <c r="AC2591">
        <v>14</v>
      </c>
      <c r="AD2591">
        <v>3</v>
      </c>
      <c r="AE2591">
        <v>3</v>
      </c>
      <c r="AF2591">
        <v>80</v>
      </c>
      <c r="AG2591">
        <v>2</v>
      </c>
      <c r="AH2591">
        <v>6</v>
      </c>
      <c r="AI2591">
        <v>2</v>
      </c>
      <c r="AJ2591">
        <v>6</v>
      </c>
      <c r="AK2591">
        <v>3</v>
      </c>
      <c r="AL2591">
        <v>1</v>
      </c>
      <c r="AM2591">
        <v>3</v>
      </c>
    </row>
    <row r="2592" spans="1:39" x14ac:dyDescent="0.25">
      <c r="A2592" t="s">
        <v>51</v>
      </c>
      <c r="B2592" t="s">
        <v>52</v>
      </c>
      <c r="C2592" t="s">
        <v>53</v>
      </c>
      <c r="D2592" t="s">
        <v>54</v>
      </c>
      <c r="E2592" t="s">
        <v>43</v>
      </c>
      <c r="F2592" t="s">
        <v>67</v>
      </c>
      <c r="G2592" t="s">
        <v>2669</v>
      </c>
      <c r="H2592">
        <v>2999</v>
      </c>
      <c r="I2592" t="s">
        <v>57</v>
      </c>
      <c r="J2592" t="s">
        <v>47</v>
      </c>
      <c r="K2592" t="s">
        <v>59</v>
      </c>
      <c r="L2592" t="s">
        <v>51</v>
      </c>
      <c r="M2592" t="s">
        <v>49</v>
      </c>
      <c r="N2592">
        <v>3</v>
      </c>
      <c r="O2592">
        <v>49</v>
      </c>
      <c r="P2592">
        <v>1</v>
      </c>
      <c r="Q2592">
        <v>1023</v>
      </c>
      <c r="R2592">
        <v>2</v>
      </c>
      <c r="S2592" t="s">
        <v>72</v>
      </c>
      <c r="T2592">
        <v>1</v>
      </c>
      <c r="U2592">
        <v>4</v>
      </c>
      <c r="V2592">
        <v>63</v>
      </c>
      <c r="W2592">
        <v>2</v>
      </c>
      <c r="X2592">
        <v>2</v>
      </c>
      <c r="Y2592">
        <v>2</v>
      </c>
      <c r="Z2592">
        <v>5390</v>
      </c>
      <c r="AA2592">
        <v>13243</v>
      </c>
      <c r="AB2592">
        <v>2</v>
      </c>
      <c r="AC2592">
        <v>14</v>
      </c>
      <c r="AD2592">
        <v>3</v>
      </c>
      <c r="AE2592">
        <v>4</v>
      </c>
      <c r="AF2592">
        <v>80</v>
      </c>
      <c r="AG2592">
        <v>0</v>
      </c>
      <c r="AH2592">
        <v>17</v>
      </c>
      <c r="AI2592">
        <v>2</v>
      </c>
      <c r="AJ2592">
        <v>9</v>
      </c>
      <c r="AK2592">
        <v>6</v>
      </c>
      <c r="AL2592">
        <v>0</v>
      </c>
      <c r="AM2592">
        <v>8</v>
      </c>
    </row>
    <row r="2593" spans="1:39" x14ac:dyDescent="0.25">
      <c r="A2593" t="s">
        <v>51</v>
      </c>
      <c r="B2593" t="s">
        <v>52</v>
      </c>
      <c r="C2593" t="s">
        <v>64</v>
      </c>
      <c r="D2593" t="s">
        <v>54</v>
      </c>
      <c r="E2593" t="s">
        <v>43</v>
      </c>
      <c r="F2593" t="s">
        <v>67</v>
      </c>
      <c r="G2593" t="s">
        <v>2670</v>
      </c>
      <c r="H2593">
        <v>3000</v>
      </c>
      <c r="I2593" t="s">
        <v>57</v>
      </c>
      <c r="J2593" t="s">
        <v>47</v>
      </c>
      <c r="K2593" t="s">
        <v>59</v>
      </c>
      <c r="L2593" t="s">
        <v>51</v>
      </c>
      <c r="M2593" t="s">
        <v>49</v>
      </c>
      <c r="N2593">
        <v>2</v>
      </c>
      <c r="O2593">
        <v>33</v>
      </c>
      <c r="P2593">
        <v>1</v>
      </c>
      <c r="Q2593">
        <v>430</v>
      </c>
      <c r="R2593">
        <v>7</v>
      </c>
      <c r="S2593" t="s">
        <v>72</v>
      </c>
      <c r="T2593">
        <v>1</v>
      </c>
      <c r="U2593">
        <v>4</v>
      </c>
      <c r="V2593">
        <v>54</v>
      </c>
      <c r="W2593">
        <v>3</v>
      </c>
      <c r="X2593">
        <v>2</v>
      </c>
      <c r="Y2593">
        <v>1</v>
      </c>
      <c r="Z2593">
        <v>4373</v>
      </c>
      <c r="AA2593">
        <v>17456</v>
      </c>
      <c r="AB2593">
        <v>0</v>
      </c>
      <c r="AC2593">
        <v>14</v>
      </c>
      <c r="AD2593">
        <v>3</v>
      </c>
      <c r="AE2593">
        <v>1</v>
      </c>
      <c r="AF2593">
        <v>80</v>
      </c>
      <c r="AG2593">
        <v>2</v>
      </c>
      <c r="AH2593">
        <v>5</v>
      </c>
      <c r="AI2593">
        <v>3</v>
      </c>
      <c r="AJ2593">
        <v>4</v>
      </c>
      <c r="AK2593">
        <v>3</v>
      </c>
      <c r="AL2593">
        <v>0</v>
      </c>
      <c r="AM2593">
        <v>3</v>
      </c>
    </row>
    <row r="2594" spans="1:39" x14ac:dyDescent="0.25">
      <c r="A2594" t="s">
        <v>51</v>
      </c>
      <c r="B2594" t="s">
        <v>52</v>
      </c>
      <c r="C2594" t="s">
        <v>64</v>
      </c>
      <c r="D2594" t="s">
        <v>54</v>
      </c>
      <c r="E2594" t="s">
        <v>43</v>
      </c>
      <c r="F2594" t="s">
        <v>44</v>
      </c>
      <c r="G2594" t="s">
        <v>2671</v>
      </c>
      <c r="H2594">
        <v>3001</v>
      </c>
      <c r="I2594" t="s">
        <v>57</v>
      </c>
      <c r="J2594" t="s">
        <v>47</v>
      </c>
      <c r="K2594" t="s">
        <v>48</v>
      </c>
      <c r="L2594" t="s">
        <v>51</v>
      </c>
      <c r="M2594" t="s">
        <v>49</v>
      </c>
      <c r="N2594">
        <v>5</v>
      </c>
      <c r="O2594">
        <v>28</v>
      </c>
      <c r="P2594">
        <v>1</v>
      </c>
      <c r="Q2594">
        <v>467</v>
      </c>
      <c r="R2594">
        <v>7</v>
      </c>
      <c r="S2594" t="s">
        <v>72</v>
      </c>
      <c r="T2594">
        <v>1</v>
      </c>
      <c r="U2594">
        <v>3</v>
      </c>
      <c r="V2594">
        <v>55</v>
      </c>
      <c r="W2594">
        <v>3</v>
      </c>
      <c r="X2594">
        <v>2</v>
      </c>
      <c r="Y2594">
        <v>1</v>
      </c>
      <c r="Z2594">
        <v>4898</v>
      </c>
      <c r="AA2594">
        <v>11827</v>
      </c>
      <c r="AB2594">
        <v>0</v>
      </c>
      <c r="AC2594">
        <v>14</v>
      </c>
      <c r="AD2594">
        <v>3</v>
      </c>
      <c r="AE2594">
        <v>4</v>
      </c>
      <c r="AF2594">
        <v>80</v>
      </c>
      <c r="AG2594">
        <v>0</v>
      </c>
      <c r="AH2594">
        <v>5</v>
      </c>
      <c r="AI2594">
        <v>3</v>
      </c>
      <c r="AJ2594">
        <v>4</v>
      </c>
      <c r="AK2594">
        <v>2</v>
      </c>
      <c r="AL2594">
        <v>1</v>
      </c>
      <c r="AM2594">
        <v>3</v>
      </c>
    </row>
    <row r="2595" spans="1:39" x14ac:dyDescent="0.25">
      <c r="A2595" t="s">
        <v>51</v>
      </c>
      <c r="B2595" t="s">
        <v>52</v>
      </c>
      <c r="C2595" t="s">
        <v>64</v>
      </c>
      <c r="D2595" t="s">
        <v>54</v>
      </c>
      <c r="E2595" t="s">
        <v>43</v>
      </c>
      <c r="F2595" t="s">
        <v>61</v>
      </c>
      <c r="G2595" t="s">
        <v>2672</v>
      </c>
      <c r="H2595">
        <v>3002</v>
      </c>
      <c r="I2595" t="s">
        <v>57</v>
      </c>
      <c r="J2595" t="s">
        <v>47</v>
      </c>
      <c r="K2595" t="s">
        <v>48</v>
      </c>
      <c r="L2595" t="s">
        <v>51</v>
      </c>
      <c r="M2595" t="s">
        <v>49</v>
      </c>
      <c r="N2595">
        <v>3</v>
      </c>
      <c r="O2595">
        <v>31</v>
      </c>
      <c r="P2595">
        <v>1</v>
      </c>
      <c r="Q2595">
        <v>715</v>
      </c>
      <c r="R2595">
        <v>2</v>
      </c>
      <c r="S2595" t="s">
        <v>66</v>
      </c>
      <c r="T2595">
        <v>1</v>
      </c>
      <c r="U2595">
        <v>4</v>
      </c>
      <c r="V2595">
        <v>54</v>
      </c>
      <c r="W2595">
        <v>3</v>
      </c>
      <c r="X2595">
        <v>2</v>
      </c>
      <c r="Y2595">
        <v>1</v>
      </c>
      <c r="Z2595">
        <v>5332</v>
      </c>
      <c r="AA2595">
        <v>21602</v>
      </c>
      <c r="AB2595">
        <v>7</v>
      </c>
      <c r="AC2595">
        <v>13</v>
      </c>
      <c r="AD2595">
        <v>3</v>
      </c>
      <c r="AE2595">
        <v>4</v>
      </c>
      <c r="AF2595">
        <v>80</v>
      </c>
      <c r="AG2595">
        <v>0</v>
      </c>
      <c r="AH2595">
        <v>10</v>
      </c>
      <c r="AI2595">
        <v>3</v>
      </c>
      <c r="AJ2595">
        <v>5</v>
      </c>
      <c r="AK2595">
        <v>2</v>
      </c>
      <c r="AL2595">
        <v>0</v>
      </c>
      <c r="AM2595">
        <v>3</v>
      </c>
    </row>
    <row r="2596" spans="1:39" x14ac:dyDescent="0.25">
      <c r="A2596" t="s">
        <v>51</v>
      </c>
      <c r="B2596" t="s">
        <v>52</v>
      </c>
      <c r="C2596" t="s">
        <v>64</v>
      </c>
      <c r="D2596" t="s">
        <v>54</v>
      </c>
      <c r="E2596" t="s">
        <v>43</v>
      </c>
      <c r="F2596" t="s">
        <v>101</v>
      </c>
      <c r="G2596" t="s">
        <v>2673</v>
      </c>
      <c r="H2596">
        <v>3003</v>
      </c>
      <c r="I2596" t="s">
        <v>57</v>
      </c>
      <c r="J2596" t="s">
        <v>47</v>
      </c>
      <c r="K2596" t="s">
        <v>48</v>
      </c>
      <c r="L2596" t="s">
        <v>51</v>
      </c>
      <c r="M2596" t="s">
        <v>49</v>
      </c>
      <c r="N2596">
        <v>2</v>
      </c>
      <c r="O2596">
        <v>32</v>
      </c>
      <c r="P2596">
        <v>1</v>
      </c>
      <c r="Q2596">
        <v>1318</v>
      </c>
      <c r="R2596">
        <v>10</v>
      </c>
      <c r="S2596" t="s">
        <v>66</v>
      </c>
      <c r="T2596">
        <v>1</v>
      </c>
      <c r="U2596">
        <v>4</v>
      </c>
      <c r="V2596">
        <v>79</v>
      </c>
      <c r="W2596">
        <v>3</v>
      </c>
      <c r="X2596">
        <v>2</v>
      </c>
      <c r="Y2596">
        <v>4</v>
      </c>
      <c r="Z2596">
        <v>4648</v>
      </c>
      <c r="AA2596">
        <v>26075</v>
      </c>
      <c r="AB2596">
        <v>8</v>
      </c>
      <c r="AC2596">
        <v>13</v>
      </c>
      <c r="AD2596">
        <v>3</v>
      </c>
      <c r="AE2596">
        <v>3</v>
      </c>
      <c r="AF2596">
        <v>80</v>
      </c>
      <c r="AG2596">
        <v>0</v>
      </c>
      <c r="AH2596">
        <v>4</v>
      </c>
      <c r="AI2596">
        <v>4</v>
      </c>
      <c r="AJ2596">
        <v>0</v>
      </c>
      <c r="AK2596">
        <v>0</v>
      </c>
      <c r="AL2596">
        <v>0</v>
      </c>
      <c r="AM2596">
        <v>0</v>
      </c>
    </row>
    <row r="2597" spans="1:39" x14ac:dyDescent="0.25">
      <c r="A2597" t="s">
        <v>51</v>
      </c>
      <c r="B2597" t="s">
        <v>40</v>
      </c>
      <c r="C2597" t="s">
        <v>41</v>
      </c>
      <c r="D2597" t="s">
        <v>54</v>
      </c>
      <c r="E2597" t="s">
        <v>156</v>
      </c>
      <c r="F2597" t="s">
        <v>61</v>
      </c>
      <c r="G2597" t="s">
        <v>2674</v>
      </c>
      <c r="H2597">
        <v>3004</v>
      </c>
      <c r="I2597" t="s">
        <v>57</v>
      </c>
      <c r="J2597" t="s">
        <v>158</v>
      </c>
      <c r="K2597" t="s">
        <v>74</v>
      </c>
      <c r="L2597" t="s">
        <v>51</v>
      </c>
      <c r="M2597" t="s">
        <v>49</v>
      </c>
      <c r="N2597">
        <v>4</v>
      </c>
      <c r="O2597">
        <v>37</v>
      </c>
      <c r="P2597">
        <v>1</v>
      </c>
      <c r="Q2597">
        <v>1239</v>
      </c>
      <c r="R2597">
        <v>8</v>
      </c>
      <c r="S2597" t="s">
        <v>50</v>
      </c>
      <c r="T2597">
        <v>1</v>
      </c>
      <c r="U2597">
        <v>3</v>
      </c>
      <c r="V2597">
        <v>89</v>
      </c>
      <c r="W2597">
        <v>3</v>
      </c>
      <c r="X2597">
        <v>2</v>
      </c>
      <c r="Y2597">
        <v>2</v>
      </c>
      <c r="Z2597">
        <v>4071</v>
      </c>
      <c r="AA2597">
        <v>12832</v>
      </c>
      <c r="AB2597">
        <v>2</v>
      </c>
      <c r="AC2597">
        <v>13</v>
      </c>
      <c r="AD2597">
        <v>3</v>
      </c>
      <c r="AE2597">
        <v>3</v>
      </c>
      <c r="AF2597">
        <v>80</v>
      </c>
      <c r="AG2597">
        <v>0</v>
      </c>
      <c r="AH2597">
        <v>19</v>
      </c>
      <c r="AI2597">
        <v>2</v>
      </c>
      <c r="AJ2597">
        <v>10</v>
      </c>
      <c r="AK2597">
        <v>0</v>
      </c>
      <c r="AL2597">
        <v>4</v>
      </c>
      <c r="AM2597">
        <v>7</v>
      </c>
    </row>
    <row r="2598" spans="1:39" x14ac:dyDescent="0.25">
      <c r="A2598" t="s">
        <v>51</v>
      </c>
      <c r="B2598" t="s">
        <v>40</v>
      </c>
      <c r="C2598" t="s">
        <v>64</v>
      </c>
      <c r="D2598" t="s">
        <v>54</v>
      </c>
      <c r="E2598" t="s">
        <v>156</v>
      </c>
      <c r="F2598" t="s">
        <v>67</v>
      </c>
      <c r="G2598" t="s">
        <v>2675</v>
      </c>
      <c r="H2598">
        <v>3005</v>
      </c>
      <c r="I2598" t="s">
        <v>57</v>
      </c>
      <c r="J2598" t="s">
        <v>158</v>
      </c>
      <c r="K2598" t="s">
        <v>59</v>
      </c>
      <c r="L2598" t="s">
        <v>51</v>
      </c>
      <c r="M2598" t="s">
        <v>49</v>
      </c>
      <c r="N2598">
        <v>3</v>
      </c>
      <c r="O2598">
        <v>29</v>
      </c>
      <c r="P2598">
        <v>1</v>
      </c>
      <c r="Q2598">
        <v>352</v>
      </c>
      <c r="R2598">
        <v>6</v>
      </c>
      <c r="S2598" t="s">
        <v>60</v>
      </c>
      <c r="T2598">
        <v>1</v>
      </c>
      <c r="U2598">
        <v>4</v>
      </c>
      <c r="V2598">
        <v>87</v>
      </c>
      <c r="W2598">
        <v>2</v>
      </c>
      <c r="X2598">
        <v>1</v>
      </c>
      <c r="Y2598">
        <v>2</v>
      </c>
      <c r="Z2598">
        <v>2804</v>
      </c>
      <c r="AA2598">
        <v>15434</v>
      </c>
      <c r="AB2598">
        <v>1</v>
      </c>
      <c r="AC2598">
        <v>11</v>
      </c>
      <c r="AD2598">
        <v>3</v>
      </c>
      <c r="AE2598">
        <v>4</v>
      </c>
      <c r="AF2598">
        <v>80</v>
      </c>
      <c r="AG2598">
        <v>0</v>
      </c>
      <c r="AH2598">
        <v>1</v>
      </c>
      <c r="AI2598">
        <v>3</v>
      </c>
      <c r="AJ2598">
        <v>1</v>
      </c>
      <c r="AK2598">
        <v>0</v>
      </c>
      <c r="AL2598">
        <v>0</v>
      </c>
      <c r="AM2598">
        <v>0</v>
      </c>
    </row>
    <row r="2599" spans="1:39" x14ac:dyDescent="0.25">
      <c r="A2599" t="s">
        <v>51</v>
      </c>
      <c r="B2599" t="s">
        <v>40</v>
      </c>
      <c r="C2599" t="s">
        <v>64</v>
      </c>
      <c r="D2599" t="s">
        <v>54</v>
      </c>
      <c r="E2599" t="s">
        <v>156</v>
      </c>
      <c r="F2599" t="s">
        <v>61</v>
      </c>
      <c r="G2599" t="s">
        <v>2676</v>
      </c>
      <c r="H2599">
        <v>3006</v>
      </c>
      <c r="I2599" t="s">
        <v>57</v>
      </c>
      <c r="J2599" t="s">
        <v>158</v>
      </c>
      <c r="K2599" t="s">
        <v>48</v>
      </c>
      <c r="L2599" t="s">
        <v>51</v>
      </c>
      <c r="M2599" t="s">
        <v>49</v>
      </c>
      <c r="N2599">
        <v>3</v>
      </c>
      <c r="O2599">
        <v>29</v>
      </c>
      <c r="P2599">
        <v>1</v>
      </c>
      <c r="Q2599">
        <v>332</v>
      </c>
      <c r="R2599">
        <v>17</v>
      </c>
      <c r="S2599" t="s">
        <v>72</v>
      </c>
      <c r="T2599">
        <v>1</v>
      </c>
      <c r="U2599">
        <v>2</v>
      </c>
      <c r="V2599">
        <v>51</v>
      </c>
      <c r="W2599">
        <v>2</v>
      </c>
      <c r="X2599">
        <v>3</v>
      </c>
      <c r="Y2599">
        <v>1</v>
      </c>
      <c r="Z2599">
        <v>7988</v>
      </c>
      <c r="AA2599">
        <v>9769</v>
      </c>
      <c r="AB2599">
        <v>1</v>
      </c>
      <c r="AC2599">
        <v>13</v>
      </c>
      <c r="AD2599">
        <v>3</v>
      </c>
      <c r="AE2599">
        <v>1</v>
      </c>
      <c r="AF2599">
        <v>80</v>
      </c>
      <c r="AG2599">
        <v>0</v>
      </c>
      <c r="AH2599">
        <v>10</v>
      </c>
      <c r="AI2599">
        <v>2</v>
      </c>
      <c r="AJ2599">
        <v>10</v>
      </c>
      <c r="AK2599">
        <v>9</v>
      </c>
      <c r="AL2599">
        <v>0</v>
      </c>
      <c r="AM2599">
        <v>9</v>
      </c>
    </row>
    <row r="2600" spans="1:39" x14ac:dyDescent="0.25">
      <c r="A2600" t="s">
        <v>51</v>
      </c>
      <c r="B2600" t="s">
        <v>40</v>
      </c>
      <c r="C2600" t="s">
        <v>41</v>
      </c>
      <c r="D2600" t="s">
        <v>54</v>
      </c>
      <c r="E2600" t="s">
        <v>156</v>
      </c>
      <c r="F2600" t="s">
        <v>44</v>
      </c>
      <c r="G2600" t="s">
        <v>2677</v>
      </c>
      <c r="H2600">
        <v>3007</v>
      </c>
      <c r="I2600" t="s">
        <v>57</v>
      </c>
      <c r="J2600" t="s">
        <v>158</v>
      </c>
      <c r="K2600" t="s">
        <v>48</v>
      </c>
      <c r="L2600" t="s">
        <v>51</v>
      </c>
      <c r="M2600" t="s">
        <v>49</v>
      </c>
      <c r="N2600">
        <v>5</v>
      </c>
      <c r="O2600">
        <v>43</v>
      </c>
      <c r="P2600">
        <v>1</v>
      </c>
      <c r="Q2600">
        <v>244</v>
      </c>
      <c r="R2600">
        <v>2</v>
      </c>
      <c r="S2600" t="s">
        <v>72</v>
      </c>
      <c r="T2600">
        <v>1</v>
      </c>
      <c r="U2600">
        <v>2</v>
      </c>
      <c r="V2600">
        <v>97</v>
      </c>
      <c r="W2600">
        <v>3</v>
      </c>
      <c r="X2600">
        <v>1</v>
      </c>
      <c r="Y2600">
        <v>4</v>
      </c>
      <c r="Z2600">
        <v>3539</v>
      </c>
      <c r="AA2600">
        <v>5033</v>
      </c>
      <c r="AB2600">
        <v>0</v>
      </c>
      <c r="AC2600">
        <v>13</v>
      </c>
      <c r="AD2600">
        <v>3</v>
      </c>
      <c r="AE2600">
        <v>2</v>
      </c>
      <c r="AF2600">
        <v>80</v>
      </c>
      <c r="AG2600">
        <v>0</v>
      </c>
      <c r="AH2600">
        <v>10</v>
      </c>
      <c r="AI2600">
        <v>3</v>
      </c>
      <c r="AJ2600">
        <v>9</v>
      </c>
      <c r="AK2600">
        <v>7</v>
      </c>
      <c r="AL2600">
        <v>1</v>
      </c>
      <c r="AM2600">
        <v>8</v>
      </c>
    </row>
    <row r="2601" spans="1:39" x14ac:dyDescent="0.25">
      <c r="A2601" t="s">
        <v>51</v>
      </c>
      <c r="B2601" t="s">
        <v>40</v>
      </c>
      <c r="C2601" t="s">
        <v>70</v>
      </c>
      <c r="D2601" t="s">
        <v>54</v>
      </c>
      <c r="E2601" t="s">
        <v>55</v>
      </c>
      <c r="F2601" t="s">
        <v>108</v>
      </c>
      <c r="G2601" t="s">
        <v>2678</v>
      </c>
      <c r="H2601">
        <v>3008</v>
      </c>
      <c r="I2601" t="s">
        <v>57</v>
      </c>
      <c r="J2601" t="s">
        <v>58</v>
      </c>
      <c r="K2601" t="s">
        <v>74</v>
      </c>
      <c r="L2601" t="s">
        <v>51</v>
      </c>
      <c r="M2601" t="s">
        <v>49</v>
      </c>
      <c r="N2601">
        <v>1</v>
      </c>
      <c r="O2601">
        <v>55</v>
      </c>
      <c r="P2601">
        <v>1</v>
      </c>
      <c r="Q2601">
        <v>1441</v>
      </c>
      <c r="R2601">
        <v>22</v>
      </c>
      <c r="S2601" t="s">
        <v>72</v>
      </c>
      <c r="T2601">
        <v>1</v>
      </c>
      <c r="U2601">
        <v>1</v>
      </c>
      <c r="V2601">
        <v>94</v>
      </c>
      <c r="W2601">
        <v>2</v>
      </c>
      <c r="X2601">
        <v>1</v>
      </c>
      <c r="Y2601">
        <v>2</v>
      </c>
      <c r="Z2601">
        <v>3537</v>
      </c>
      <c r="AA2601">
        <v>23737</v>
      </c>
      <c r="AB2601">
        <v>5</v>
      </c>
      <c r="AC2601">
        <v>12</v>
      </c>
      <c r="AD2601">
        <v>3</v>
      </c>
      <c r="AE2601">
        <v>4</v>
      </c>
      <c r="AF2601">
        <v>80</v>
      </c>
      <c r="AG2601">
        <v>1</v>
      </c>
      <c r="AH2601">
        <v>8</v>
      </c>
      <c r="AI2601">
        <v>3</v>
      </c>
      <c r="AJ2601">
        <v>4</v>
      </c>
      <c r="AK2601">
        <v>2</v>
      </c>
      <c r="AL2601">
        <v>1</v>
      </c>
      <c r="AM2601">
        <v>2</v>
      </c>
    </row>
    <row r="2602" spans="1:39" x14ac:dyDescent="0.25">
      <c r="A2602" t="s">
        <v>51</v>
      </c>
      <c r="B2602" t="s">
        <v>40</v>
      </c>
      <c r="C2602" t="s">
        <v>64</v>
      </c>
      <c r="D2602" t="s">
        <v>54</v>
      </c>
      <c r="E2602" t="s">
        <v>55</v>
      </c>
      <c r="F2602" t="s">
        <v>44</v>
      </c>
      <c r="G2602" t="s">
        <v>2679</v>
      </c>
      <c r="H2602">
        <v>3009</v>
      </c>
      <c r="I2602" t="s">
        <v>57</v>
      </c>
      <c r="J2602" t="s">
        <v>58</v>
      </c>
      <c r="K2602" t="s">
        <v>74</v>
      </c>
      <c r="L2602" t="s">
        <v>51</v>
      </c>
      <c r="M2602" t="s">
        <v>49</v>
      </c>
      <c r="N2602">
        <v>2</v>
      </c>
      <c r="O2602">
        <v>28</v>
      </c>
      <c r="P2602">
        <v>1</v>
      </c>
      <c r="Q2602">
        <v>1423</v>
      </c>
      <c r="R2602">
        <v>1</v>
      </c>
      <c r="S2602" t="s">
        <v>72</v>
      </c>
      <c r="T2602">
        <v>1</v>
      </c>
      <c r="U2602">
        <v>1</v>
      </c>
      <c r="V2602">
        <v>72</v>
      </c>
      <c r="W2602">
        <v>2</v>
      </c>
      <c r="X2602">
        <v>1</v>
      </c>
      <c r="Y2602">
        <v>3</v>
      </c>
      <c r="Z2602">
        <v>1563</v>
      </c>
      <c r="AA2602">
        <v>12530</v>
      </c>
      <c r="AB2602">
        <v>1</v>
      </c>
      <c r="AC2602">
        <v>14</v>
      </c>
      <c r="AD2602">
        <v>3</v>
      </c>
      <c r="AE2602">
        <v>4</v>
      </c>
      <c r="AF2602">
        <v>80</v>
      </c>
      <c r="AG2602">
        <v>1</v>
      </c>
      <c r="AH2602">
        <v>1</v>
      </c>
      <c r="AI2602">
        <v>1</v>
      </c>
      <c r="AJ2602">
        <v>1</v>
      </c>
      <c r="AK2602">
        <v>0</v>
      </c>
      <c r="AL2602">
        <v>0</v>
      </c>
      <c r="AM2602">
        <v>0</v>
      </c>
    </row>
    <row r="2603" spans="1:39" x14ac:dyDescent="0.25">
      <c r="A2603" t="s">
        <v>51</v>
      </c>
      <c r="B2603" t="s">
        <v>40</v>
      </c>
      <c r="C2603" t="s">
        <v>41</v>
      </c>
      <c r="D2603" t="s">
        <v>54</v>
      </c>
      <c r="E2603" t="s">
        <v>55</v>
      </c>
      <c r="F2603" t="s">
        <v>44</v>
      </c>
      <c r="G2603" t="s">
        <v>2680</v>
      </c>
      <c r="H2603">
        <v>3010</v>
      </c>
      <c r="I2603" t="s">
        <v>57</v>
      </c>
      <c r="J2603" t="s">
        <v>90</v>
      </c>
      <c r="K2603" t="s">
        <v>74</v>
      </c>
      <c r="L2603" t="s">
        <v>51</v>
      </c>
      <c r="M2603" t="s">
        <v>49</v>
      </c>
      <c r="N2603">
        <v>3</v>
      </c>
      <c r="O2603">
        <v>40</v>
      </c>
      <c r="P2603">
        <v>1</v>
      </c>
      <c r="Q2603">
        <v>1137</v>
      </c>
      <c r="R2603">
        <v>1</v>
      </c>
      <c r="S2603" t="s">
        <v>66</v>
      </c>
      <c r="T2603">
        <v>1</v>
      </c>
      <c r="U2603">
        <v>1</v>
      </c>
      <c r="V2603">
        <v>98</v>
      </c>
      <c r="W2603">
        <v>3</v>
      </c>
      <c r="X2603">
        <v>4</v>
      </c>
      <c r="Y2603">
        <v>1</v>
      </c>
      <c r="Z2603">
        <v>16823</v>
      </c>
      <c r="AA2603">
        <v>18991</v>
      </c>
      <c r="AB2603">
        <v>2</v>
      </c>
      <c r="AC2603">
        <v>11</v>
      </c>
      <c r="AD2603">
        <v>3</v>
      </c>
      <c r="AE2603">
        <v>1</v>
      </c>
      <c r="AF2603">
        <v>80</v>
      </c>
      <c r="AG2603">
        <v>1</v>
      </c>
      <c r="AH2603">
        <v>22</v>
      </c>
      <c r="AI2603">
        <v>3</v>
      </c>
      <c r="AJ2603">
        <v>19</v>
      </c>
      <c r="AK2603">
        <v>7</v>
      </c>
      <c r="AL2603">
        <v>11</v>
      </c>
      <c r="AM2603">
        <v>16</v>
      </c>
    </row>
    <row r="2604" spans="1:39" x14ac:dyDescent="0.25">
      <c r="A2604" t="s">
        <v>51</v>
      </c>
      <c r="B2604" t="s">
        <v>40</v>
      </c>
      <c r="C2604" t="s">
        <v>64</v>
      </c>
      <c r="D2604" t="s">
        <v>54</v>
      </c>
      <c r="E2604" t="s">
        <v>55</v>
      </c>
      <c r="F2604" t="s">
        <v>44</v>
      </c>
      <c r="G2604" t="s">
        <v>2681</v>
      </c>
      <c r="H2604">
        <v>3011</v>
      </c>
      <c r="I2604" t="s">
        <v>57</v>
      </c>
      <c r="J2604" t="s">
        <v>63</v>
      </c>
      <c r="K2604" t="s">
        <v>74</v>
      </c>
      <c r="L2604" t="s">
        <v>51</v>
      </c>
      <c r="M2604" t="s">
        <v>49</v>
      </c>
      <c r="N2604">
        <v>2</v>
      </c>
      <c r="O2604">
        <v>31</v>
      </c>
      <c r="P2604">
        <v>1</v>
      </c>
      <c r="Q2604">
        <v>311</v>
      </c>
      <c r="R2604">
        <v>20</v>
      </c>
      <c r="S2604" t="s">
        <v>72</v>
      </c>
      <c r="T2604">
        <v>1</v>
      </c>
      <c r="U2604">
        <v>2</v>
      </c>
      <c r="V2604">
        <v>89</v>
      </c>
      <c r="W2604">
        <v>3</v>
      </c>
      <c r="X2604">
        <v>2</v>
      </c>
      <c r="Y2604">
        <v>3</v>
      </c>
      <c r="Z2604">
        <v>4197</v>
      </c>
      <c r="AA2604">
        <v>18624</v>
      </c>
      <c r="AB2604">
        <v>1</v>
      </c>
      <c r="AC2604">
        <v>11</v>
      </c>
      <c r="AD2604">
        <v>3</v>
      </c>
      <c r="AE2604">
        <v>1</v>
      </c>
      <c r="AF2604">
        <v>80</v>
      </c>
      <c r="AG2604">
        <v>1</v>
      </c>
      <c r="AH2604">
        <v>10</v>
      </c>
      <c r="AI2604">
        <v>3</v>
      </c>
      <c r="AJ2604">
        <v>10</v>
      </c>
      <c r="AK2604">
        <v>8</v>
      </c>
      <c r="AL2604">
        <v>0</v>
      </c>
      <c r="AM2604">
        <v>2</v>
      </c>
    </row>
    <row r="2605" spans="1:39" x14ac:dyDescent="0.25">
      <c r="A2605" t="s">
        <v>51</v>
      </c>
      <c r="B2605" t="s">
        <v>40</v>
      </c>
      <c r="C2605" t="s">
        <v>41</v>
      </c>
      <c r="D2605" t="s">
        <v>54</v>
      </c>
      <c r="E2605" t="s">
        <v>55</v>
      </c>
      <c r="F2605" t="s">
        <v>67</v>
      </c>
      <c r="G2605" t="s">
        <v>2682</v>
      </c>
      <c r="H2605">
        <v>3012</v>
      </c>
      <c r="I2605" t="s">
        <v>57</v>
      </c>
      <c r="J2605" t="s">
        <v>63</v>
      </c>
      <c r="K2605" t="s">
        <v>74</v>
      </c>
      <c r="L2605" t="s">
        <v>51</v>
      </c>
      <c r="M2605" t="s">
        <v>49</v>
      </c>
      <c r="N2605">
        <v>3</v>
      </c>
      <c r="O2605">
        <v>39</v>
      </c>
      <c r="P2605">
        <v>1</v>
      </c>
      <c r="Q2605">
        <v>170</v>
      </c>
      <c r="R2605">
        <v>3</v>
      </c>
      <c r="S2605" t="s">
        <v>50</v>
      </c>
      <c r="T2605">
        <v>1</v>
      </c>
      <c r="U2605">
        <v>3</v>
      </c>
      <c r="V2605">
        <v>76</v>
      </c>
      <c r="W2605">
        <v>2</v>
      </c>
      <c r="X2605">
        <v>2</v>
      </c>
      <c r="Y2605">
        <v>3</v>
      </c>
      <c r="Z2605">
        <v>3069</v>
      </c>
      <c r="AA2605">
        <v>10302</v>
      </c>
      <c r="AB2605">
        <v>0</v>
      </c>
      <c r="AC2605">
        <v>15</v>
      </c>
      <c r="AD2605">
        <v>3</v>
      </c>
      <c r="AE2605">
        <v>4</v>
      </c>
      <c r="AF2605">
        <v>80</v>
      </c>
      <c r="AG2605">
        <v>1</v>
      </c>
      <c r="AH2605">
        <v>11</v>
      </c>
      <c r="AI2605">
        <v>3</v>
      </c>
      <c r="AJ2605">
        <v>10</v>
      </c>
      <c r="AK2605">
        <v>8</v>
      </c>
      <c r="AL2605">
        <v>0</v>
      </c>
      <c r="AM2605">
        <v>7</v>
      </c>
    </row>
    <row r="2606" spans="1:39" x14ac:dyDescent="0.25">
      <c r="A2606" t="s">
        <v>51</v>
      </c>
      <c r="B2606" t="s">
        <v>40</v>
      </c>
      <c r="C2606" t="s">
        <v>41</v>
      </c>
      <c r="D2606" t="s">
        <v>54</v>
      </c>
      <c r="E2606" t="s">
        <v>55</v>
      </c>
      <c r="F2606" t="s">
        <v>67</v>
      </c>
      <c r="G2606" t="s">
        <v>2683</v>
      </c>
      <c r="H2606">
        <v>3013</v>
      </c>
      <c r="I2606" t="s">
        <v>57</v>
      </c>
      <c r="J2606" t="s">
        <v>58</v>
      </c>
      <c r="K2606" t="s">
        <v>74</v>
      </c>
      <c r="L2606" t="s">
        <v>51</v>
      </c>
      <c r="M2606" t="s">
        <v>49</v>
      </c>
      <c r="N2606">
        <v>3</v>
      </c>
      <c r="O2606">
        <v>40</v>
      </c>
      <c r="P2606">
        <v>1</v>
      </c>
      <c r="Q2606">
        <v>896</v>
      </c>
      <c r="R2606">
        <v>2</v>
      </c>
      <c r="S2606" t="s">
        <v>72</v>
      </c>
      <c r="T2606">
        <v>1</v>
      </c>
      <c r="U2606">
        <v>3</v>
      </c>
      <c r="V2606">
        <v>68</v>
      </c>
      <c r="W2606">
        <v>3</v>
      </c>
      <c r="X2606">
        <v>1</v>
      </c>
      <c r="Y2606">
        <v>3</v>
      </c>
      <c r="Z2606">
        <v>2345</v>
      </c>
      <c r="AA2606">
        <v>8045</v>
      </c>
      <c r="AB2606">
        <v>2</v>
      </c>
      <c r="AC2606">
        <v>14</v>
      </c>
      <c r="AD2606">
        <v>3</v>
      </c>
      <c r="AE2606">
        <v>3</v>
      </c>
      <c r="AF2606">
        <v>80</v>
      </c>
      <c r="AG2606">
        <v>1</v>
      </c>
      <c r="AH2606">
        <v>8</v>
      </c>
      <c r="AI2606">
        <v>4</v>
      </c>
      <c r="AJ2606">
        <v>3</v>
      </c>
      <c r="AK2606">
        <v>1</v>
      </c>
      <c r="AL2606">
        <v>1</v>
      </c>
      <c r="AM2606">
        <v>2</v>
      </c>
    </row>
    <row r="2607" spans="1:39" x14ac:dyDescent="0.25">
      <c r="A2607" t="s">
        <v>51</v>
      </c>
      <c r="B2607" t="s">
        <v>40</v>
      </c>
      <c r="C2607" t="s">
        <v>53</v>
      </c>
      <c r="D2607" t="s">
        <v>54</v>
      </c>
      <c r="E2607" t="s">
        <v>55</v>
      </c>
      <c r="F2607" t="s">
        <v>44</v>
      </c>
      <c r="G2607" t="s">
        <v>2684</v>
      </c>
      <c r="H2607">
        <v>3014</v>
      </c>
      <c r="I2607" t="s">
        <v>57</v>
      </c>
      <c r="J2607" t="s">
        <v>76</v>
      </c>
      <c r="K2607" t="s">
        <v>74</v>
      </c>
      <c r="L2607" t="s">
        <v>51</v>
      </c>
      <c r="M2607" t="s">
        <v>49</v>
      </c>
      <c r="N2607">
        <v>4</v>
      </c>
      <c r="O2607">
        <v>46</v>
      </c>
      <c r="P2607">
        <v>1</v>
      </c>
      <c r="Q2607">
        <v>706</v>
      </c>
      <c r="R2607">
        <v>2</v>
      </c>
      <c r="S2607" t="s">
        <v>50</v>
      </c>
      <c r="T2607">
        <v>1</v>
      </c>
      <c r="U2607">
        <v>4</v>
      </c>
      <c r="V2607">
        <v>82</v>
      </c>
      <c r="W2607">
        <v>3</v>
      </c>
      <c r="X2607">
        <v>3</v>
      </c>
      <c r="Y2607">
        <v>4</v>
      </c>
      <c r="Z2607">
        <v>8578</v>
      </c>
      <c r="AA2607">
        <v>19989</v>
      </c>
      <c r="AB2607">
        <v>3</v>
      </c>
      <c r="AC2607">
        <v>14</v>
      </c>
      <c r="AD2607">
        <v>3</v>
      </c>
      <c r="AE2607">
        <v>3</v>
      </c>
      <c r="AF2607">
        <v>80</v>
      </c>
      <c r="AG2607">
        <v>1</v>
      </c>
      <c r="AH2607">
        <v>12</v>
      </c>
      <c r="AI2607">
        <v>2</v>
      </c>
      <c r="AJ2607">
        <v>9</v>
      </c>
      <c r="AK2607">
        <v>8</v>
      </c>
      <c r="AL2607">
        <v>4</v>
      </c>
      <c r="AM2607">
        <v>7</v>
      </c>
    </row>
    <row r="2608" spans="1:39" x14ac:dyDescent="0.25">
      <c r="A2608" t="s">
        <v>51</v>
      </c>
      <c r="B2608" t="s">
        <v>40</v>
      </c>
      <c r="C2608" t="s">
        <v>41</v>
      </c>
      <c r="D2608" t="s">
        <v>54</v>
      </c>
      <c r="E2608" t="s">
        <v>55</v>
      </c>
      <c r="F2608" t="s">
        <v>108</v>
      </c>
      <c r="G2608" t="s">
        <v>2685</v>
      </c>
      <c r="H2608">
        <v>3015</v>
      </c>
      <c r="I2608" t="s">
        <v>57</v>
      </c>
      <c r="J2608" t="s">
        <v>63</v>
      </c>
      <c r="K2608" t="s">
        <v>74</v>
      </c>
      <c r="L2608" t="s">
        <v>51</v>
      </c>
      <c r="M2608" t="s">
        <v>49</v>
      </c>
      <c r="N2608">
        <v>0</v>
      </c>
      <c r="O2608">
        <v>43</v>
      </c>
      <c r="P2608">
        <v>1</v>
      </c>
      <c r="Q2608">
        <v>990</v>
      </c>
      <c r="R2608">
        <v>27</v>
      </c>
      <c r="S2608" t="s">
        <v>72</v>
      </c>
      <c r="T2608">
        <v>1</v>
      </c>
      <c r="U2608">
        <v>4</v>
      </c>
      <c r="V2608">
        <v>87</v>
      </c>
      <c r="W2608">
        <v>4</v>
      </c>
      <c r="X2608">
        <v>1</v>
      </c>
      <c r="Y2608">
        <v>2</v>
      </c>
      <c r="Z2608">
        <v>4876</v>
      </c>
      <c r="AA2608">
        <v>5855</v>
      </c>
      <c r="AB2608">
        <v>5</v>
      </c>
      <c r="AC2608">
        <v>12</v>
      </c>
      <c r="AD2608">
        <v>3</v>
      </c>
      <c r="AE2608">
        <v>3</v>
      </c>
      <c r="AF2608">
        <v>80</v>
      </c>
      <c r="AG2608">
        <v>1</v>
      </c>
      <c r="AH2608">
        <v>8</v>
      </c>
      <c r="AI2608">
        <v>3</v>
      </c>
      <c r="AJ2608">
        <v>6</v>
      </c>
      <c r="AK2608">
        <v>4</v>
      </c>
      <c r="AL2608">
        <v>0</v>
      </c>
      <c r="AM2608">
        <v>2</v>
      </c>
    </row>
    <row r="2609" spans="1:39" x14ac:dyDescent="0.25">
      <c r="A2609" t="s">
        <v>51</v>
      </c>
      <c r="B2609" t="s">
        <v>40</v>
      </c>
      <c r="C2609" t="s">
        <v>41</v>
      </c>
      <c r="D2609" t="s">
        <v>54</v>
      </c>
      <c r="E2609" t="s">
        <v>55</v>
      </c>
      <c r="F2609" t="s">
        <v>44</v>
      </c>
      <c r="G2609" t="s">
        <v>2686</v>
      </c>
      <c r="H2609">
        <v>3016</v>
      </c>
      <c r="I2609" t="s">
        <v>57</v>
      </c>
      <c r="J2609" t="s">
        <v>58</v>
      </c>
      <c r="K2609" t="s">
        <v>74</v>
      </c>
      <c r="L2609" t="s">
        <v>51</v>
      </c>
      <c r="M2609" t="s">
        <v>49</v>
      </c>
      <c r="N2609">
        <v>0</v>
      </c>
      <c r="O2609">
        <v>38</v>
      </c>
      <c r="P2609">
        <v>1</v>
      </c>
      <c r="Q2609">
        <v>1206</v>
      </c>
      <c r="R2609">
        <v>9</v>
      </c>
      <c r="S2609" t="s">
        <v>50</v>
      </c>
      <c r="T2609">
        <v>1</v>
      </c>
      <c r="U2609">
        <v>2</v>
      </c>
      <c r="V2609">
        <v>71</v>
      </c>
      <c r="W2609">
        <v>3</v>
      </c>
      <c r="X2609">
        <v>1</v>
      </c>
      <c r="Y2609">
        <v>4</v>
      </c>
      <c r="Z2609">
        <v>4771</v>
      </c>
      <c r="AA2609">
        <v>14293</v>
      </c>
      <c r="AB2609">
        <v>2</v>
      </c>
      <c r="AC2609">
        <v>19</v>
      </c>
      <c r="AD2609">
        <v>3</v>
      </c>
      <c r="AE2609">
        <v>4</v>
      </c>
      <c r="AF2609">
        <v>80</v>
      </c>
      <c r="AG2609">
        <v>2</v>
      </c>
      <c r="AH2609">
        <v>10</v>
      </c>
      <c r="AI2609">
        <v>4</v>
      </c>
      <c r="AJ2609">
        <v>5</v>
      </c>
      <c r="AK2609">
        <v>2</v>
      </c>
      <c r="AL2609">
        <v>0</v>
      </c>
      <c r="AM2609">
        <v>3</v>
      </c>
    </row>
    <row r="2610" spans="1:39" x14ac:dyDescent="0.25">
      <c r="A2610" t="s">
        <v>51</v>
      </c>
      <c r="B2610" t="s">
        <v>40</v>
      </c>
      <c r="C2610" t="s">
        <v>70</v>
      </c>
      <c r="D2610" t="s">
        <v>54</v>
      </c>
      <c r="E2610" t="s">
        <v>55</v>
      </c>
      <c r="F2610" t="s">
        <v>67</v>
      </c>
      <c r="G2610" t="s">
        <v>2687</v>
      </c>
      <c r="H2610">
        <v>3017</v>
      </c>
      <c r="I2610" t="s">
        <v>57</v>
      </c>
      <c r="J2610" t="s">
        <v>96</v>
      </c>
      <c r="K2610" t="s">
        <v>74</v>
      </c>
      <c r="L2610" t="s">
        <v>51</v>
      </c>
      <c r="M2610" t="s">
        <v>49</v>
      </c>
      <c r="N2610">
        <v>4</v>
      </c>
      <c r="O2610">
        <v>55</v>
      </c>
      <c r="P2610">
        <v>1</v>
      </c>
      <c r="Q2610">
        <v>1136</v>
      </c>
      <c r="R2610">
        <v>1</v>
      </c>
      <c r="S2610" t="s">
        <v>66</v>
      </c>
      <c r="T2610">
        <v>1</v>
      </c>
      <c r="U2610">
        <v>2</v>
      </c>
      <c r="V2610">
        <v>81</v>
      </c>
      <c r="W2610">
        <v>4</v>
      </c>
      <c r="X2610">
        <v>4</v>
      </c>
      <c r="Y2610">
        <v>4</v>
      </c>
      <c r="Z2610">
        <v>14732</v>
      </c>
      <c r="AA2610">
        <v>12414</v>
      </c>
      <c r="AB2610">
        <v>2</v>
      </c>
      <c r="AC2610">
        <v>13</v>
      </c>
      <c r="AD2610">
        <v>3</v>
      </c>
      <c r="AE2610">
        <v>4</v>
      </c>
      <c r="AF2610">
        <v>80</v>
      </c>
      <c r="AG2610">
        <v>2</v>
      </c>
      <c r="AH2610">
        <v>31</v>
      </c>
      <c r="AI2610">
        <v>4</v>
      </c>
      <c r="AJ2610">
        <v>7</v>
      </c>
      <c r="AK2610">
        <v>7</v>
      </c>
      <c r="AL2610">
        <v>0</v>
      </c>
      <c r="AM2610">
        <v>0</v>
      </c>
    </row>
    <row r="2611" spans="1:39" x14ac:dyDescent="0.25">
      <c r="A2611" t="s">
        <v>51</v>
      </c>
      <c r="B2611" t="s">
        <v>40</v>
      </c>
      <c r="C2611" t="s">
        <v>53</v>
      </c>
      <c r="D2611" t="s">
        <v>54</v>
      </c>
      <c r="E2611" t="s">
        <v>55</v>
      </c>
      <c r="F2611" t="s">
        <v>44</v>
      </c>
      <c r="G2611" t="s">
        <v>2688</v>
      </c>
      <c r="H2611">
        <v>3018</v>
      </c>
      <c r="I2611" t="s">
        <v>57</v>
      </c>
      <c r="J2611" t="s">
        <v>78</v>
      </c>
      <c r="K2611" t="s">
        <v>74</v>
      </c>
      <c r="L2611" t="s">
        <v>51</v>
      </c>
      <c r="M2611" t="s">
        <v>49</v>
      </c>
      <c r="N2611">
        <v>3</v>
      </c>
      <c r="O2611">
        <v>49</v>
      </c>
      <c r="P2611">
        <v>1</v>
      </c>
      <c r="Q2611">
        <v>1490</v>
      </c>
      <c r="R2611">
        <v>7</v>
      </c>
      <c r="S2611" t="s">
        <v>66</v>
      </c>
      <c r="T2611">
        <v>1</v>
      </c>
      <c r="U2611">
        <v>3</v>
      </c>
      <c r="V2611">
        <v>35</v>
      </c>
      <c r="W2611">
        <v>3</v>
      </c>
      <c r="X2611">
        <v>3</v>
      </c>
      <c r="Y2611">
        <v>2</v>
      </c>
      <c r="Z2611">
        <v>10466</v>
      </c>
      <c r="AA2611">
        <v>20948</v>
      </c>
      <c r="AB2611">
        <v>3</v>
      </c>
      <c r="AC2611">
        <v>14</v>
      </c>
      <c r="AD2611">
        <v>3</v>
      </c>
      <c r="AE2611">
        <v>2</v>
      </c>
      <c r="AF2611">
        <v>80</v>
      </c>
      <c r="AG2611">
        <v>2</v>
      </c>
      <c r="AH2611">
        <v>29</v>
      </c>
      <c r="AI2611">
        <v>3</v>
      </c>
      <c r="AJ2611">
        <v>8</v>
      </c>
      <c r="AK2611">
        <v>7</v>
      </c>
      <c r="AL2611">
        <v>0</v>
      </c>
      <c r="AM2611">
        <v>7</v>
      </c>
    </row>
    <row r="2612" spans="1:39" x14ac:dyDescent="0.25">
      <c r="A2612" t="s">
        <v>51</v>
      </c>
      <c r="B2612" t="s">
        <v>40</v>
      </c>
      <c r="C2612" t="s">
        <v>64</v>
      </c>
      <c r="D2612" t="s">
        <v>54</v>
      </c>
      <c r="E2612" t="s">
        <v>55</v>
      </c>
      <c r="F2612" t="s">
        <v>44</v>
      </c>
      <c r="G2612" t="s">
        <v>2689</v>
      </c>
      <c r="H2612">
        <v>3019</v>
      </c>
      <c r="I2612" t="s">
        <v>57</v>
      </c>
      <c r="J2612" t="s">
        <v>78</v>
      </c>
      <c r="K2612" t="s">
        <v>74</v>
      </c>
      <c r="L2612" t="s">
        <v>51</v>
      </c>
      <c r="M2612" t="s">
        <v>49</v>
      </c>
      <c r="N2612">
        <v>3</v>
      </c>
      <c r="O2612">
        <v>29</v>
      </c>
      <c r="P2612">
        <v>1</v>
      </c>
      <c r="Q2612">
        <v>726</v>
      </c>
      <c r="R2612">
        <v>29</v>
      </c>
      <c r="S2612" t="s">
        <v>60</v>
      </c>
      <c r="T2612">
        <v>1</v>
      </c>
      <c r="U2612">
        <v>4</v>
      </c>
      <c r="V2612">
        <v>93</v>
      </c>
      <c r="W2612">
        <v>1</v>
      </c>
      <c r="X2612">
        <v>2</v>
      </c>
      <c r="Y2612">
        <v>3</v>
      </c>
      <c r="Z2612">
        <v>6384</v>
      </c>
      <c r="AA2612">
        <v>21143</v>
      </c>
      <c r="AB2612">
        <v>8</v>
      </c>
      <c r="AC2612">
        <v>17</v>
      </c>
      <c r="AD2612">
        <v>3</v>
      </c>
      <c r="AE2612">
        <v>4</v>
      </c>
      <c r="AF2612">
        <v>80</v>
      </c>
      <c r="AG2612">
        <v>2</v>
      </c>
      <c r="AH2612">
        <v>11</v>
      </c>
      <c r="AI2612">
        <v>3</v>
      </c>
      <c r="AJ2612">
        <v>7</v>
      </c>
      <c r="AK2612">
        <v>0</v>
      </c>
      <c r="AL2612">
        <v>1</v>
      </c>
      <c r="AM2612">
        <v>6</v>
      </c>
    </row>
    <row r="2613" spans="1:39" x14ac:dyDescent="0.25">
      <c r="A2613" t="s">
        <v>51</v>
      </c>
      <c r="B2613" t="s">
        <v>40</v>
      </c>
      <c r="C2613" t="s">
        <v>64</v>
      </c>
      <c r="D2613" t="s">
        <v>54</v>
      </c>
      <c r="E2613" t="s">
        <v>55</v>
      </c>
      <c r="F2613" t="s">
        <v>61</v>
      </c>
      <c r="G2613" t="s">
        <v>2690</v>
      </c>
      <c r="H2613">
        <v>3020</v>
      </c>
      <c r="I2613" t="s">
        <v>57</v>
      </c>
      <c r="J2613" t="s">
        <v>63</v>
      </c>
      <c r="K2613" t="s">
        <v>74</v>
      </c>
      <c r="L2613" t="s">
        <v>51</v>
      </c>
      <c r="M2613" t="s">
        <v>49</v>
      </c>
      <c r="N2613">
        <v>3</v>
      </c>
      <c r="O2613">
        <v>27</v>
      </c>
      <c r="P2613">
        <v>1</v>
      </c>
      <c r="Q2613">
        <v>1302</v>
      </c>
      <c r="R2613">
        <v>19</v>
      </c>
      <c r="S2613" t="s">
        <v>72</v>
      </c>
      <c r="T2613">
        <v>1</v>
      </c>
      <c r="U2613">
        <v>4</v>
      </c>
      <c r="V2613">
        <v>67</v>
      </c>
      <c r="W2613">
        <v>2</v>
      </c>
      <c r="X2613">
        <v>1</v>
      </c>
      <c r="Y2613">
        <v>1</v>
      </c>
      <c r="Z2613">
        <v>4066</v>
      </c>
      <c r="AA2613">
        <v>16290</v>
      </c>
      <c r="AB2613">
        <v>1</v>
      </c>
      <c r="AC2613">
        <v>11</v>
      </c>
      <c r="AD2613">
        <v>3</v>
      </c>
      <c r="AE2613">
        <v>1</v>
      </c>
      <c r="AF2613">
        <v>80</v>
      </c>
      <c r="AG2613">
        <v>2</v>
      </c>
      <c r="AH2613">
        <v>7</v>
      </c>
      <c r="AI2613">
        <v>3</v>
      </c>
      <c r="AJ2613">
        <v>7</v>
      </c>
      <c r="AK2613">
        <v>7</v>
      </c>
      <c r="AL2613">
        <v>0</v>
      </c>
      <c r="AM2613">
        <v>7</v>
      </c>
    </row>
    <row r="2614" spans="1:39" x14ac:dyDescent="0.25">
      <c r="A2614" t="s">
        <v>51</v>
      </c>
      <c r="B2614" t="s">
        <v>40</v>
      </c>
      <c r="C2614" t="s">
        <v>64</v>
      </c>
      <c r="D2614" t="s">
        <v>54</v>
      </c>
      <c r="E2614" t="s">
        <v>55</v>
      </c>
      <c r="F2614" t="s">
        <v>67</v>
      </c>
      <c r="G2614" t="s">
        <v>2691</v>
      </c>
      <c r="H2614">
        <v>3021</v>
      </c>
      <c r="I2614" t="s">
        <v>57</v>
      </c>
      <c r="J2614" t="s">
        <v>58</v>
      </c>
      <c r="K2614" t="s">
        <v>74</v>
      </c>
      <c r="L2614" t="s">
        <v>51</v>
      </c>
      <c r="M2614" t="s">
        <v>49</v>
      </c>
      <c r="N2614">
        <v>4</v>
      </c>
      <c r="O2614">
        <v>32</v>
      </c>
      <c r="P2614">
        <v>1</v>
      </c>
      <c r="Q2614">
        <v>977</v>
      </c>
      <c r="R2614">
        <v>2</v>
      </c>
      <c r="S2614" t="s">
        <v>72</v>
      </c>
      <c r="T2614">
        <v>1</v>
      </c>
      <c r="U2614">
        <v>4</v>
      </c>
      <c r="V2614">
        <v>45</v>
      </c>
      <c r="W2614">
        <v>3</v>
      </c>
      <c r="X2614">
        <v>2</v>
      </c>
      <c r="Y2614">
        <v>2</v>
      </c>
      <c r="Z2614">
        <v>5470</v>
      </c>
      <c r="AA2614">
        <v>25518</v>
      </c>
      <c r="AB2614">
        <v>0</v>
      </c>
      <c r="AC2614">
        <v>13</v>
      </c>
      <c r="AD2614">
        <v>3</v>
      </c>
      <c r="AE2614">
        <v>3</v>
      </c>
      <c r="AF2614">
        <v>80</v>
      </c>
      <c r="AG2614">
        <v>2</v>
      </c>
      <c r="AH2614">
        <v>10</v>
      </c>
      <c r="AI2614">
        <v>2</v>
      </c>
      <c r="AJ2614">
        <v>9</v>
      </c>
      <c r="AK2614">
        <v>5</v>
      </c>
      <c r="AL2614">
        <v>1</v>
      </c>
      <c r="AM2614">
        <v>6</v>
      </c>
    </row>
    <row r="2615" spans="1:39" x14ac:dyDescent="0.25">
      <c r="A2615" t="s">
        <v>51</v>
      </c>
      <c r="B2615" t="s">
        <v>40</v>
      </c>
      <c r="C2615" t="s">
        <v>53</v>
      </c>
      <c r="D2615" t="s">
        <v>54</v>
      </c>
      <c r="E2615" t="s">
        <v>55</v>
      </c>
      <c r="F2615" t="s">
        <v>108</v>
      </c>
      <c r="G2615" t="s">
        <v>2692</v>
      </c>
      <c r="H2615">
        <v>3022</v>
      </c>
      <c r="I2615" t="s">
        <v>57</v>
      </c>
      <c r="J2615" t="s">
        <v>78</v>
      </c>
      <c r="K2615" t="s">
        <v>74</v>
      </c>
      <c r="L2615" t="s">
        <v>51</v>
      </c>
      <c r="M2615" t="s">
        <v>49</v>
      </c>
      <c r="N2615">
        <v>4</v>
      </c>
      <c r="O2615">
        <v>45</v>
      </c>
      <c r="P2615">
        <v>1</v>
      </c>
      <c r="Q2615">
        <v>538</v>
      </c>
      <c r="R2615">
        <v>1</v>
      </c>
      <c r="S2615" t="s">
        <v>66</v>
      </c>
      <c r="T2615">
        <v>1</v>
      </c>
      <c r="U2615">
        <v>1</v>
      </c>
      <c r="V2615">
        <v>66</v>
      </c>
      <c r="W2615">
        <v>3</v>
      </c>
      <c r="X2615">
        <v>3</v>
      </c>
      <c r="Y2615">
        <v>2</v>
      </c>
      <c r="Z2615">
        <v>7441</v>
      </c>
      <c r="AA2615">
        <v>20933</v>
      </c>
      <c r="AB2615">
        <v>1</v>
      </c>
      <c r="AC2615">
        <v>12</v>
      </c>
      <c r="AD2615">
        <v>3</v>
      </c>
      <c r="AE2615">
        <v>1</v>
      </c>
      <c r="AF2615">
        <v>80</v>
      </c>
      <c r="AG2615">
        <v>3</v>
      </c>
      <c r="AH2615">
        <v>10</v>
      </c>
      <c r="AI2615">
        <v>3</v>
      </c>
      <c r="AJ2615">
        <v>10</v>
      </c>
      <c r="AK2615">
        <v>8</v>
      </c>
      <c r="AL2615">
        <v>7</v>
      </c>
      <c r="AM2615">
        <v>7</v>
      </c>
    </row>
    <row r="2616" spans="1:39" x14ac:dyDescent="0.25">
      <c r="A2616" t="s">
        <v>51</v>
      </c>
      <c r="B2616" t="s">
        <v>40</v>
      </c>
      <c r="C2616" t="s">
        <v>87</v>
      </c>
      <c r="D2616" t="s">
        <v>54</v>
      </c>
      <c r="E2616" t="s">
        <v>55</v>
      </c>
      <c r="F2616" t="s">
        <v>67</v>
      </c>
      <c r="G2616" t="s">
        <v>2693</v>
      </c>
      <c r="H2616">
        <v>3023</v>
      </c>
      <c r="I2616" t="s">
        <v>57</v>
      </c>
      <c r="J2616" t="s">
        <v>63</v>
      </c>
      <c r="K2616" t="s">
        <v>74</v>
      </c>
      <c r="L2616" t="s">
        <v>51</v>
      </c>
      <c r="M2616" t="s">
        <v>49</v>
      </c>
      <c r="N2616">
        <v>2</v>
      </c>
      <c r="O2616">
        <v>24</v>
      </c>
      <c r="P2616">
        <v>1</v>
      </c>
      <c r="Q2616">
        <v>506</v>
      </c>
      <c r="R2616">
        <v>29</v>
      </c>
      <c r="S2616" t="s">
        <v>60</v>
      </c>
      <c r="T2616">
        <v>1</v>
      </c>
      <c r="U2616">
        <v>2</v>
      </c>
      <c r="V2616">
        <v>91</v>
      </c>
      <c r="W2616">
        <v>3</v>
      </c>
      <c r="X2616">
        <v>1</v>
      </c>
      <c r="Y2616">
        <v>1</v>
      </c>
      <c r="Z2616">
        <v>3907</v>
      </c>
      <c r="AA2616">
        <v>3622</v>
      </c>
      <c r="AB2616">
        <v>1</v>
      </c>
      <c r="AC2616">
        <v>13</v>
      </c>
      <c r="AD2616">
        <v>3</v>
      </c>
      <c r="AE2616">
        <v>2</v>
      </c>
      <c r="AF2616">
        <v>80</v>
      </c>
      <c r="AG2616">
        <v>3</v>
      </c>
      <c r="AH2616">
        <v>6</v>
      </c>
      <c r="AI2616">
        <v>4</v>
      </c>
      <c r="AJ2616">
        <v>6</v>
      </c>
      <c r="AK2616">
        <v>2</v>
      </c>
      <c r="AL2616">
        <v>1</v>
      </c>
      <c r="AM2616">
        <v>2</v>
      </c>
    </row>
    <row r="2617" spans="1:39" x14ac:dyDescent="0.25">
      <c r="A2617" t="s">
        <v>51</v>
      </c>
      <c r="B2617" t="s">
        <v>40</v>
      </c>
      <c r="C2617" t="s">
        <v>87</v>
      </c>
      <c r="D2617" t="s">
        <v>54</v>
      </c>
      <c r="E2617" t="s">
        <v>55</v>
      </c>
      <c r="F2617" t="s">
        <v>108</v>
      </c>
      <c r="G2617" t="s">
        <v>2694</v>
      </c>
      <c r="H2617">
        <v>3024</v>
      </c>
      <c r="I2617" t="s">
        <v>57</v>
      </c>
      <c r="J2617" t="s">
        <v>63</v>
      </c>
      <c r="K2617" t="s">
        <v>74</v>
      </c>
      <c r="L2617" t="s">
        <v>51</v>
      </c>
      <c r="M2617" t="s">
        <v>49</v>
      </c>
      <c r="N2617">
        <v>3</v>
      </c>
      <c r="O2617">
        <v>24</v>
      </c>
      <c r="P2617">
        <v>1</v>
      </c>
      <c r="Q2617">
        <v>350</v>
      </c>
      <c r="R2617">
        <v>21</v>
      </c>
      <c r="S2617" t="s">
        <v>50</v>
      </c>
      <c r="T2617">
        <v>1</v>
      </c>
      <c r="U2617">
        <v>3</v>
      </c>
      <c r="V2617">
        <v>57</v>
      </c>
      <c r="W2617">
        <v>2</v>
      </c>
      <c r="X2617">
        <v>1</v>
      </c>
      <c r="Y2617">
        <v>1</v>
      </c>
      <c r="Z2617">
        <v>2296</v>
      </c>
      <c r="AA2617">
        <v>10036</v>
      </c>
      <c r="AB2617">
        <v>0</v>
      </c>
      <c r="AC2617">
        <v>14</v>
      </c>
      <c r="AD2617">
        <v>3</v>
      </c>
      <c r="AE2617">
        <v>2</v>
      </c>
      <c r="AF2617">
        <v>80</v>
      </c>
      <c r="AG2617">
        <v>3</v>
      </c>
      <c r="AH2617">
        <v>2</v>
      </c>
      <c r="AI2617">
        <v>3</v>
      </c>
      <c r="AJ2617">
        <v>1</v>
      </c>
      <c r="AK2617">
        <v>1</v>
      </c>
      <c r="AL2617">
        <v>0</v>
      </c>
      <c r="AM2617">
        <v>0</v>
      </c>
    </row>
    <row r="2618" spans="1:39" x14ac:dyDescent="0.25">
      <c r="A2618" t="s">
        <v>51</v>
      </c>
      <c r="B2618" t="s">
        <v>40</v>
      </c>
      <c r="C2618" t="s">
        <v>41</v>
      </c>
      <c r="D2618" t="s">
        <v>54</v>
      </c>
      <c r="E2618" t="s">
        <v>55</v>
      </c>
      <c r="F2618" t="s">
        <v>61</v>
      </c>
      <c r="G2618" t="s">
        <v>2695</v>
      </c>
      <c r="H2618">
        <v>3025</v>
      </c>
      <c r="I2618" t="s">
        <v>57</v>
      </c>
      <c r="J2618" t="s">
        <v>58</v>
      </c>
      <c r="K2618" t="s">
        <v>74</v>
      </c>
      <c r="L2618" t="s">
        <v>51</v>
      </c>
      <c r="M2618" t="s">
        <v>49</v>
      </c>
      <c r="N2618">
        <v>2</v>
      </c>
      <c r="O2618">
        <v>39</v>
      </c>
      <c r="P2618">
        <v>1</v>
      </c>
      <c r="Q2618">
        <v>835</v>
      </c>
      <c r="R2618">
        <v>19</v>
      </c>
      <c r="S2618" t="s">
        <v>66</v>
      </c>
      <c r="T2618">
        <v>1</v>
      </c>
      <c r="U2618">
        <v>4</v>
      </c>
      <c r="V2618">
        <v>41</v>
      </c>
      <c r="W2618">
        <v>3</v>
      </c>
      <c r="X2618">
        <v>2</v>
      </c>
      <c r="Y2618">
        <v>4</v>
      </c>
      <c r="Z2618">
        <v>3902</v>
      </c>
      <c r="AA2618">
        <v>5141</v>
      </c>
      <c r="AB2618">
        <v>8</v>
      </c>
      <c r="AC2618">
        <v>14</v>
      </c>
      <c r="AD2618">
        <v>3</v>
      </c>
      <c r="AE2618">
        <v>2</v>
      </c>
      <c r="AF2618">
        <v>80</v>
      </c>
      <c r="AG2618">
        <v>3</v>
      </c>
      <c r="AH2618">
        <v>7</v>
      </c>
      <c r="AI2618">
        <v>3</v>
      </c>
      <c r="AJ2618">
        <v>2</v>
      </c>
      <c r="AK2618">
        <v>2</v>
      </c>
      <c r="AL2618">
        <v>2</v>
      </c>
      <c r="AM2618">
        <v>2</v>
      </c>
    </row>
    <row r="2619" spans="1:39" x14ac:dyDescent="0.25">
      <c r="A2619" t="s">
        <v>51</v>
      </c>
      <c r="B2619" t="s">
        <v>40</v>
      </c>
      <c r="C2619" t="s">
        <v>41</v>
      </c>
      <c r="D2619" t="s">
        <v>54</v>
      </c>
      <c r="E2619" t="s">
        <v>55</v>
      </c>
      <c r="F2619" t="s">
        <v>44</v>
      </c>
      <c r="G2619" t="s">
        <v>2696</v>
      </c>
      <c r="H2619">
        <v>3026</v>
      </c>
      <c r="I2619" t="s">
        <v>57</v>
      </c>
      <c r="J2619" t="s">
        <v>90</v>
      </c>
      <c r="K2619" t="s">
        <v>59</v>
      </c>
      <c r="L2619" t="s">
        <v>51</v>
      </c>
      <c r="M2619" t="s">
        <v>49</v>
      </c>
      <c r="N2619">
        <v>2</v>
      </c>
      <c r="O2619">
        <v>42</v>
      </c>
      <c r="P2619">
        <v>1</v>
      </c>
      <c r="Q2619">
        <v>300</v>
      </c>
      <c r="R2619">
        <v>2</v>
      </c>
      <c r="S2619" t="s">
        <v>72</v>
      </c>
      <c r="T2619">
        <v>1</v>
      </c>
      <c r="U2619">
        <v>1</v>
      </c>
      <c r="V2619">
        <v>56</v>
      </c>
      <c r="W2619">
        <v>3</v>
      </c>
      <c r="X2619">
        <v>5</v>
      </c>
      <c r="Y2619">
        <v>3</v>
      </c>
      <c r="Z2619">
        <v>18880</v>
      </c>
      <c r="AA2619">
        <v>17312</v>
      </c>
      <c r="AB2619">
        <v>5</v>
      </c>
      <c r="AC2619">
        <v>11</v>
      </c>
      <c r="AD2619">
        <v>3</v>
      </c>
      <c r="AE2619">
        <v>1</v>
      </c>
      <c r="AF2619">
        <v>80</v>
      </c>
      <c r="AG2619">
        <v>0</v>
      </c>
      <c r="AH2619">
        <v>24</v>
      </c>
      <c r="AI2619">
        <v>2</v>
      </c>
      <c r="AJ2619">
        <v>22</v>
      </c>
      <c r="AK2619">
        <v>6</v>
      </c>
      <c r="AL2619">
        <v>4</v>
      </c>
      <c r="AM2619">
        <v>14</v>
      </c>
    </row>
    <row r="2620" spans="1:39" x14ac:dyDescent="0.25">
      <c r="A2620" t="s">
        <v>51</v>
      </c>
      <c r="B2620" t="s">
        <v>40</v>
      </c>
      <c r="C2620" t="s">
        <v>41</v>
      </c>
      <c r="D2620" t="s">
        <v>54</v>
      </c>
      <c r="E2620" t="s">
        <v>55</v>
      </c>
      <c r="F2620" t="s">
        <v>67</v>
      </c>
      <c r="G2620" t="s">
        <v>2697</v>
      </c>
      <c r="H2620">
        <v>3027</v>
      </c>
      <c r="I2620" t="s">
        <v>57</v>
      </c>
      <c r="J2620" t="s">
        <v>58</v>
      </c>
      <c r="K2620" t="s">
        <v>59</v>
      </c>
      <c r="L2620" t="s">
        <v>51</v>
      </c>
      <c r="M2620" t="s">
        <v>49</v>
      </c>
      <c r="N2620">
        <v>2</v>
      </c>
      <c r="O2620">
        <v>37</v>
      </c>
      <c r="P2620">
        <v>1</v>
      </c>
      <c r="Q2620">
        <v>674</v>
      </c>
      <c r="R2620">
        <v>13</v>
      </c>
      <c r="S2620" t="s">
        <v>72</v>
      </c>
      <c r="T2620">
        <v>1</v>
      </c>
      <c r="U2620">
        <v>1</v>
      </c>
      <c r="V2620">
        <v>47</v>
      </c>
      <c r="W2620">
        <v>3</v>
      </c>
      <c r="X2620">
        <v>2</v>
      </c>
      <c r="Y2620">
        <v>4</v>
      </c>
      <c r="Z2620">
        <v>4285</v>
      </c>
      <c r="AA2620">
        <v>3031</v>
      </c>
      <c r="AB2620">
        <v>1</v>
      </c>
      <c r="AC2620">
        <v>17</v>
      </c>
      <c r="AD2620">
        <v>3</v>
      </c>
      <c r="AE2620">
        <v>1</v>
      </c>
      <c r="AF2620">
        <v>80</v>
      </c>
      <c r="AG2620">
        <v>0</v>
      </c>
      <c r="AH2620">
        <v>10</v>
      </c>
      <c r="AI2620">
        <v>3</v>
      </c>
      <c r="AJ2620">
        <v>10</v>
      </c>
      <c r="AK2620">
        <v>8</v>
      </c>
      <c r="AL2620">
        <v>3</v>
      </c>
      <c r="AM2620">
        <v>7</v>
      </c>
    </row>
    <row r="2621" spans="1:39" x14ac:dyDescent="0.25">
      <c r="A2621" t="s">
        <v>51</v>
      </c>
      <c r="B2621" t="s">
        <v>40</v>
      </c>
      <c r="C2621" t="s">
        <v>64</v>
      </c>
      <c r="D2621" t="s">
        <v>54</v>
      </c>
      <c r="E2621" t="s">
        <v>55</v>
      </c>
      <c r="F2621" t="s">
        <v>44</v>
      </c>
      <c r="G2621" t="s">
        <v>2698</v>
      </c>
      <c r="H2621">
        <v>3028</v>
      </c>
      <c r="I2621" t="s">
        <v>57</v>
      </c>
      <c r="J2621" t="s">
        <v>63</v>
      </c>
      <c r="K2621" t="s">
        <v>59</v>
      </c>
      <c r="L2621" t="s">
        <v>51</v>
      </c>
      <c r="M2621" t="s">
        <v>49</v>
      </c>
      <c r="N2621">
        <v>3</v>
      </c>
      <c r="O2621">
        <v>27</v>
      </c>
      <c r="P2621">
        <v>1</v>
      </c>
      <c r="Q2621">
        <v>1377</v>
      </c>
      <c r="R2621">
        <v>11</v>
      </c>
      <c r="S2621" t="s">
        <v>60</v>
      </c>
      <c r="T2621">
        <v>1</v>
      </c>
      <c r="U2621">
        <v>2</v>
      </c>
      <c r="V2621">
        <v>91</v>
      </c>
      <c r="W2621">
        <v>3</v>
      </c>
      <c r="X2621">
        <v>1</v>
      </c>
      <c r="Y2621">
        <v>1</v>
      </c>
      <c r="Z2621">
        <v>2099</v>
      </c>
      <c r="AA2621">
        <v>7679</v>
      </c>
      <c r="AB2621">
        <v>0</v>
      </c>
      <c r="AC2621">
        <v>14</v>
      </c>
      <c r="AD2621">
        <v>3</v>
      </c>
      <c r="AE2621">
        <v>2</v>
      </c>
      <c r="AF2621">
        <v>80</v>
      </c>
      <c r="AG2621">
        <v>0</v>
      </c>
      <c r="AH2621">
        <v>6</v>
      </c>
      <c r="AI2621">
        <v>4</v>
      </c>
      <c r="AJ2621">
        <v>5</v>
      </c>
      <c r="AK2621">
        <v>0</v>
      </c>
      <c r="AL2621">
        <v>1</v>
      </c>
      <c r="AM2621">
        <v>4</v>
      </c>
    </row>
    <row r="2622" spans="1:39" x14ac:dyDescent="0.25">
      <c r="A2622" t="s">
        <v>51</v>
      </c>
      <c r="B2622" t="s">
        <v>40</v>
      </c>
      <c r="C2622" t="s">
        <v>41</v>
      </c>
      <c r="D2622" t="s">
        <v>54</v>
      </c>
      <c r="E2622" t="s">
        <v>55</v>
      </c>
      <c r="F2622" t="s">
        <v>44</v>
      </c>
      <c r="G2622" t="s">
        <v>2699</v>
      </c>
      <c r="H2622">
        <v>3029</v>
      </c>
      <c r="I2622" t="s">
        <v>57</v>
      </c>
      <c r="J2622" t="s">
        <v>58</v>
      </c>
      <c r="K2622" t="s">
        <v>59</v>
      </c>
      <c r="L2622" t="s">
        <v>51</v>
      </c>
      <c r="M2622" t="s">
        <v>49</v>
      </c>
      <c r="N2622">
        <v>2</v>
      </c>
      <c r="O2622">
        <v>35</v>
      </c>
      <c r="P2622">
        <v>1</v>
      </c>
      <c r="Q2622">
        <v>819</v>
      </c>
      <c r="R2622">
        <v>18</v>
      </c>
      <c r="S2622" t="s">
        <v>129</v>
      </c>
      <c r="T2622">
        <v>1</v>
      </c>
      <c r="U2622">
        <v>2</v>
      </c>
      <c r="V2622">
        <v>48</v>
      </c>
      <c r="W2622">
        <v>4</v>
      </c>
      <c r="X2622">
        <v>2</v>
      </c>
      <c r="Y2622">
        <v>1</v>
      </c>
      <c r="Z2622">
        <v>5208</v>
      </c>
      <c r="AA2622">
        <v>26312</v>
      </c>
      <c r="AB2622">
        <v>1</v>
      </c>
      <c r="AC2622">
        <v>11</v>
      </c>
      <c r="AD2622">
        <v>3</v>
      </c>
      <c r="AE2622">
        <v>4</v>
      </c>
      <c r="AF2622">
        <v>80</v>
      </c>
      <c r="AG2622">
        <v>0</v>
      </c>
      <c r="AH2622">
        <v>16</v>
      </c>
      <c r="AI2622">
        <v>3</v>
      </c>
      <c r="AJ2622">
        <v>16</v>
      </c>
      <c r="AK2622">
        <v>15</v>
      </c>
      <c r="AL2622">
        <v>1</v>
      </c>
      <c r="AM2622">
        <v>10</v>
      </c>
    </row>
    <row r="2623" spans="1:39" x14ac:dyDescent="0.25">
      <c r="A2623" t="s">
        <v>51</v>
      </c>
      <c r="B2623" t="s">
        <v>40</v>
      </c>
      <c r="C2623" t="s">
        <v>64</v>
      </c>
      <c r="D2623" t="s">
        <v>54</v>
      </c>
      <c r="E2623" t="s">
        <v>55</v>
      </c>
      <c r="F2623" t="s">
        <v>67</v>
      </c>
      <c r="G2623" t="s">
        <v>2700</v>
      </c>
      <c r="H2623">
        <v>3030</v>
      </c>
      <c r="I2623" t="s">
        <v>57</v>
      </c>
      <c r="J2623" t="s">
        <v>63</v>
      </c>
      <c r="K2623" t="s">
        <v>59</v>
      </c>
      <c r="L2623" t="s">
        <v>51</v>
      </c>
      <c r="M2623" t="s">
        <v>49</v>
      </c>
      <c r="N2623">
        <v>3</v>
      </c>
      <c r="O2623">
        <v>34</v>
      </c>
      <c r="P2623">
        <v>1</v>
      </c>
      <c r="Q2623">
        <v>628</v>
      </c>
      <c r="R2623">
        <v>8</v>
      </c>
      <c r="S2623" t="s">
        <v>72</v>
      </c>
      <c r="T2623">
        <v>1</v>
      </c>
      <c r="U2623">
        <v>2</v>
      </c>
      <c r="V2623">
        <v>82</v>
      </c>
      <c r="W2623">
        <v>4</v>
      </c>
      <c r="X2623">
        <v>2</v>
      </c>
      <c r="Y2623">
        <v>3</v>
      </c>
      <c r="Z2623">
        <v>4404</v>
      </c>
      <c r="AA2623">
        <v>10228</v>
      </c>
      <c r="AB2623">
        <v>2</v>
      </c>
      <c r="AC2623">
        <v>12</v>
      </c>
      <c r="AD2623">
        <v>3</v>
      </c>
      <c r="AE2623">
        <v>1</v>
      </c>
      <c r="AF2623">
        <v>80</v>
      </c>
      <c r="AG2623">
        <v>0</v>
      </c>
      <c r="AH2623">
        <v>6</v>
      </c>
      <c r="AI2623">
        <v>4</v>
      </c>
      <c r="AJ2623">
        <v>4</v>
      </c>
      <c r="AK2623">
        <v>3</v>
      </c>
      <c r="AL2623">
        <v>1</v>
      </c>
      <c r="AM2623">
        <v>2</v>
      </c>
    </row>
    <row r="2624" spans="1:39" x14ac:dyDescent="0.25">
      <c r="A2624" t="s">
        <v>51</v>
      </c>
      <c r="B2624" t="s">
        <v>40</v>
      </c>
      <c r="C2624" t="s">
        <v>53</v>
      </c>
      <c r="D2624" t="s">
        <v>54</v>
      </c>
      <c r="E2624" t="s">
        <v>55</v>
      </c>
      <c r="F2624" t="s">
        <v>67</v>
      </c>
      <c r="G2624" t="s">
        <v>2701</v>
      </c>
      <c r="H2624">
        <v>3031</v>
      </c>
      <c r="I2624" t="s">
        <v>57</v>
      </c>
      <c r="J2624" t="s">
        <v>78</v>
      </c>
      <c r="K2624" t="s">
        <v>59</v>
      </c>
      <c r="L2624" t="s">
        <v>51</v>
      </c>
      <c r="M2624" t="s">
        <v>49</v>
      </c>
      <c r="N2624">
        <v>2</v>
      </c>
      <c r="O2624">
        <v>53</v>
      </c>
      <c r="P2624">
        <v>1</v>
      </c>
      <c r="Q2624">
        <v>1395</v>
      </c>
      <c r="R2624">
        <v>24</v>
      </c>
      <c r="S2624" t="s">
        <v>66</v>
      </c>
      <c r="T2624">
        <v>1</v>
      </c>
      <c r="U2624">
        <v>2</v>
      </c>
      <c r="V2624">
        <v>48</v>
      </c>
      <c r="W2624">
        <v>4</v>
      </c>
      <c r="X2624">
        <v>3</v>
      </c>
      <c r="Y2624">
        <v>4</v>
      </c>
      <c r="Z2624">
        <v>7005</v>
      </c>
      <c r="AA2624">
        <v>3458</v>
      </c>
      <c r="AB2624">
        <v>3</v>
      </c>
      <c r="AC2624">
        <v>15</v>
      </c>
      <c r="AD2624">
        <v>3</v>
      </c>
      <c r="AE2624">
        <v>3</v>
      </c>
      <c r="AF2624">
        <v>80</v>
      </c>
      <c r="AG2624">
        <v>0</v>
      </c>
      <c r="AH2624">
        <v>11</v>
      </c>
      <c r="AI2624">
        <v>3</v>
      </c>
      <c r="AJ2624">
        <v>4</v>
      </c>
      <c r="AK2624">
        <v>3</v>
      </c>
      <c r="AL2624">
        <v>1</v>
      </c>
      <c r="AM2624">
        <v>2</v>
      </c>
    </row>
    <row r="2625" spans="1:39" x14ac:dyDescent="0.25">
      <c r="A2625" t="s">
        <v>51</v>
      </c>
      <c r="B2625" t="s">
        <v>40</v>
      </c>
      <c r="C2625" t="s">
        <v>53</v>
      </c>
      <c r="D2625" t="s">
        <v>54</v>
      </c>
      <c r="E2625" t="s">
        <v>55</v>
      </c>
      <c r="F2625" t="s">
        <v>44</v>
      </c>
      <c r="G2625" t="s">
        <v>2702</v>
      </c>
      <c r="H2625">
        <v>3032</v>
      </c>
      <c r="I2625" t="s">
        <v>57</v>
      </c>
      <c r="J2625" t="s">
        <v>96</v>
      </c>
      <c r="K2625" t="s">
        <v>59</v>
      </c>
      <c r="L2625" t="s">
        <v>51</v>
      </c>
      <c r="M2625" t="s">
        <v>49</v>
      </c>
      <c r="N2625">
        <v>3</v>
      </c>
      <c r="O2625">
        <v>48</v>
      </c>
      <c r="P2625">
        <v>1</v>
      </c>
      <c r="Q2625">
        <v>1224</v>
      </c>
      <c r="R2625">
        <v>10</v>
      </c>
      <c r="S2625" t="s">
        <v>72</v>
      </c>
      <c r="T2625">
        <v>1</v>
      </c>
      <c r="U2625">
        <v>4</v>
      </c>
      <c r="V2625">
        <v>91</v>
      </c>
      <c r="W2625">
        <v>2</v>
      </c>
      <c r="X2625">
        <v>5</v>
      </c>
      <c r="Y2625">
        <v>2</v>
      </c>
      <c r="Z2625">
        <v>19665</v>
      </c>
      <c r="AA2625">
        <v>13583</v>
      </c>
      <c r="AB2625">
        <v>4</v>
      </c>
      <c r="AC2625">
        <v>12</v>
      </c>
      <c r="AD2625">
        <v>3</v>
      </c>
      <c r="AE2625">
        <v>4</v>
      </c>
      <c r="AF2625">
        <v>80</v>
      </c>
      <c r="AG2625">
        <v>0</v>
      </c>
      <c r="AH2625">
        <v>29</v>
      </c>
      <c r="AI2625">
        <v>3</v>
      </c>
      <c r="AJ2625">
        <v>22</v>
      </c>
      <c r="AK2625">
        <v>10</v>
      </c>
      <c r="AL2625">
        <v>12</v>
      </c>
      <c r="AM2625">
        <v>9</v>
      </c>
    </row>
    <row r="2626" spans="1:39" x14ac:dyDescent="0.25">
      <c r="A2626" t="s">
        <v>51</v>
      </c>
      <c r="B2626" t="s">
        <v>40</v>
      </c>
      <c r="C2626" t="s">
        <v>64</v>
      </c>
      <c r="D2626" t="s">
        <v>54</v>
      </c>
      <c r="E2626" t="s">
        <v>55</v>
      </c>
      <c r="F2626" t="s">
        <v>67</v>
      </c>
      <c r="G2626" t="s">
        <v>2703</v>
      </c>
      <c r="H2626">
        <v>3033</v>
      </c>
      <c r="I2626" t="s">
        <v>57</v>
      </c>
      <c r="J2626" t="s">
        <v>63</v>
      </c>
      <c r="K2626" t="s">
        <v>59</v>
      </c>
      <c r="L2626" t="s">
        <v>51</v>
      </c>
      <c r="M2626" t="s">
        <v>49</v>
      </c>
      <c r="N2626">
        <v>6</v>
      </c>
      <c r="O2626">
        <v>30</v>
      </c>
      <c r="P2626">
        <v>1</v>
      </c>
      <c r="Q2626">
        <v>911</v>
      </c>
      <c r="R2626">
        <v>1</v>
      </c>
      <c r="S2626" t="s">
        <v>50</v>
      </c>
      <c r="T2626">
        <v>1</v>
      </c>
      <c r="U2626">
        <v>4</v>
      </c>
      <c r="V2626">
        <v>76</v>
      </c>
      <c r="W2626">
        <v>3</v>
      </c>
      <c r="X2626">
        <v>1</v>
      </c>
      <c r="Y2626">
        <v>2</v>
      </c>
      <c r="Z2626">
        <v>3748</v>
      </c>
      <c r="AA2626">
        <v>4077</v>
      </c>
      <c r="AB2626">
        <v>1</v>
      </c>
      <c r="AC2626">
        <v>13</v>
      </c>
      <c r="AD2626">
        <v>3</v>
      </c>
      <c r="AE2626">
        <v>3</v>
      </c>
      <c r="AF2626">
        <v>80</v>
      </c>
      <c r="AG2626">
        <v>0</v>
      </c>
      <c r="AH2626">
        <v>12</v>
      </c>
      <c r="AI2626">
        <v>2</v>
      </c>
      <c r="AJ2626">
        <v>12</v>
      </c>
      <c r="AK2626">
        <v>8</v>
      </c>
      <c r="AL2626">
        <v>1</v>
      </c>
      <c r="AM2626">
        <v>7</v>
      </c>
    </row>
    <row r="2627" spans="1:39" x14ac:dyDescent="0.25">
      <c r="A2627" t="s">
        <v>51</v>
      </c>
      <c r="B2627" t="s">
        <v>40</v>
      </c>
      <c r="C2627" t="s">
        <v>64</v>
      </c>
      <c r="D2627" t="s">
        <v>54</v>
      </c>
      <c r="E2627" t="s">
        <v>55</v>
      </c>
      <c r="F2627" t="s">
        <v>44</v>
      </c>
      <c r="G2627" t="s">
        <v>2704</v>
      </c>
      <c r="H2627">
        <v>3034</v>
      </c>
      <c r="I2627" t="s">
        <v>57</v>
      </c>
      <c r="J2627" t="s">
        <v>78</v>
      </c>
      <c r="K2627" t="s">
        <v>59</v>
      </c>
      <c r="L2627" t="s">
        <v>51</v>
      </c>
      <c r="M2627" t="s">
        <v>49</v>
      </c>
      <c r="N2627">
        <v>5</v>
      </c>
      <c r="O2627">
        <v>29</v>
      </c>
      <c r="P2627">
        <v>1</v>
      </c>
      <c r="Q2627">
        <v>136</v>
      </c>
      <c r="R2627">
        <v>1</v>
      </c>
      <c r="S2627" t="s">
        <v>72</v>
      </c>
      <c r="T2627">
        <v>1</v>
      </c>
      <c r="U2627">
        <v>1</v>
      </c>
      <c r="V2627">
        <v>89</v>
      </c>
      <c r="W2627">
        <v>3</v>
      </c>
      <c r="X2627">
        <v>2</v>
      </c>
      <c r="Y2627">
        <v>1</v>
      </c>
      <c r="Z2627">
        <v>5373</v>
      </c>
      <c r="AA2627">
        <v>6225</v>
      </c>
      <c r="AB2627">
        <v>0</v>
      </c>
      <c r="AC2627">
        <v>12</v>
      </c>
      <c r="AD2627">
        <v>3</v>
      </c>
      <c r="AE2627">
        <v>1</v>
      </c>
      <c r="AF2627">
        <v>80</v>
      </c>
      <c r="AG2627">
        <v>1</v>
      </c>
      <c r="AH2627">
        <v>6</v>
      </c>
      <c r="AI2627">
        <v>2</v>
      </c>
      <c r="AJ2627">
        <v>5</v>
      </c>
      <c r="AK2627">
        <v>3</v>
      </c>
      <c r="AL2627">
        <v>0</v>
      </c>
      <c r="AM2627">
        <v>2</v>
      </c>
    </row>
    <row r="2628" spans="1:39" x14ac:dyDescent="0.25">
      <c r="A2628" t="s">
        <v>51</v>
      </c>
      <c r="B2628" t="s">
        <v>40</v>
      </c>
      <c r="C2628" t="s">
        <v>53</v>
      </c>
      <c r="D2628" t="s">
        <v>54</v>
      </c>
      <c r="E2628" t="s">
        <v>55</v>
      </c>
      <c r="F2628" t="s">
        <v>108</v>
      </c>
      <c r="G2628" t="s">
        <v>2705</v>
      </c>
      <c r="H2628">
        <v>3035</v>
      </c>
      <c r="I2628" t="s">
        <v>57</v>
      </c>
      <c r="J2628" t="s">
        <v>78</v>
      </c>
      <c r="K2628" t="s">
        <v>59</v>
      </c>
      <c r="L2628" t="s">
        <v>51</v>
      </c>
      <c r="M2628" t="s">
        <v>49</v>
      </c>
      <c r="N2628">
        <v>0</v>
      </c>
      <c r="O2628">
        <v>49</v>
      </c>
      <c r="P2628">
        <v>1</v>
      </c>
      <c r="Q2628">
        <v>1495</v>
      </c>
      <c r="R2628">
        <v>5</v>
      </c>
      <c r="S2628" t="s">
        <v>66</v>
      </c>
      <c r="T2628">
        <v>1</v>
      </c>
      <c r="U2628">
        <v>1</v>
      </c>
      <c r="V2628">
        <v>96</v>
      </c>
      <c r="W2628">
        <v>3</v>
      </c>
      <c r="X2628">
        <v>2</v>
      </c>
      <c r="Y2628">
        <v>3</v>
      </c>
      <c r="Z2628">
        <v>6651</v>
      </c>
      <c r="AA2628">
        <v>21534</v>
      </c>
      <c r="AB2628">
        <v>2</v>
      </c>
      <c r="AC2628">
        <v>14</v>
      </c>
      <c r="AD2628">
        <v>3</v>
      </c>
      <c r="AE2628">
        <v>2</v>
      </c>
      <c r="AF2628">
        <v>80</v>
      </c>
      <c r="AG2628">
        <v>1</v>
      </c>
      <c r="AH2628">
        <v>20</v>
      </c>
      <c r="AI2628">
        <v>2</v>
      </c>
      <c r="AJ2628">
        <v>3</v>
      </c>
      <c r="AK2628">
        <v>2</v>
      </c>
      <c r="AL2628">
        <v>1</v>
      </c>
      <c r="AM2628">
        <v>2</v>
      </c>
    </row>
    <row r="2629" spans="1:39" x14ac:dyDescent="0.25">
      <c r="A2629" t="s">
        <v>51</v>
      </c>
      <c r="B2629" t="s">
        <v>40</v>
      </c>
      <c r="C2629" t="s">
        <v>41</v>
      </c>
      <c r="D2629" t="s">
        <v>54</v>
      </c>
      <c r="E2629" t="s">
        <v>55</v>
      </c>
      <c r="F2629" t="s">
        <v>44</v>
      </c>
      <c r="G2629" t="s">
        <v>2706</v>
      </c>
      <c r="H2629">
        <v>3036</v>
      </c>
      <c r="I2629" t="s">
        <v>57</v>
      </c>
      <c r="J2629" t="s">
        <v>78</v>
      </c>
      <c r="K2629" t="s">
        <v>59</v>
      </c>
      <c r="L2629" t="s">
        <v>51</v>
      </c>
      <c r="M2629" t="s">
        <v>49</v>
      </c>
      <c r="N2629">
        <v>1</v>
      </c>
      <c r="O2629">
        <v>43</v>
      </c>
      <c r="P2629">
        <v>1</v>
      </c>
      <c r="Q2629">
        <v>574</v>
      </c>
      <c r="R2629">
        <v>11</v>
      </c>
      <c r="S2629" t="s">
        <v>72</v>
      </c>
      <c r="T2629">
        <v>1</v>
      </c>
      <c r="U2629">
        <v>1</v>
      </c>
      <c r="V2629">
        <v>30</v>
      </c>
      <c r="W2629">
        <v>3</v>
      </c>
      <c r="X2629">
        <v>3</v>
      </c>
      <c r="Y2629">
        <v>3</v>
      </c>
      <c r="Z2629">
        <v>7510</v>
      </c>
      <c r="AA2629">
        <v>16873</v>
      </c>
      <c r="AB2629">
        <v>1</v>
      </c>
      <c r="AC2629">
        <v>17</v>
      </c>
      <c r="AD2629">
        <v>3</v>
      </c>
      <c r="AE2629">
        <v>2</v>
      </c>
      <c r="AF2629">
        <v>80</v>
      </c>
      <c r="AG2629">
        <v>1</v>
      </c>
      <c r="AH2629">
        <v>10</v>
      </c>
      <c r="AI2629">
        <v>3</v>
      </c>
      <c r="AJ2629">
        <v>10</v>
      </c>
      <c r="AK2629">
        <v>9</v>
      </c>
      <c r="AL2629">
        <v>0</v>
      </c>
      <c r="AM2629">
        <v>9</v>
      </c>
    </row>
    <row r="2630" spans="1:39" x14ac:dyDescent="0.25">
      <c r="A2630" t="s">
        <v>51</v>
      </c>
      <c r="B2630" t="s">
        <v>40</v>
      </c>
      <c r="C2630" t="s">
        <v>64</v>
      </c>
      <c r="D2630" t="s">
        <v>54</v>
      </c>
      <c r="E2630" t="s">
        <v>55</v>
      </c>
      <c r="F2630" t="s">
        <v>108</v>
      </c>
      <c r="G2630" t="s">
        <v>2707</v>
      </c>
      <c r="H2630">
        <v>3037</v>
      </c>
      <c r="I2630" t="s">
        <v>57</v>
      </c>
      <c r="J2630" t="s">
        <v>63</v>
      </c>
      <c r="K2630" t="s">
        <v>59</v>
      </c>
      <c r="L2630" t="s">
        <v>51</v>
      </c>
      <c r="M2630" t="s">
        <v>49</v>
      </c>
      <c r="N2630">
        <v>2</v>
      </c>
      <c r="O2630">
        <v>25</v>
      </c>
      <c r="P2630">
        <v>1</v>
      </c>
      <c r="Q2630">
        <v>949</v>
      </c>
      <c r="R2630">
        <v>1</v>
      </c>
      <c r="S2630" t="s">
        <v>72</v>
      </c>
      <c r="T2630">
        <v>1</v>
      </c>
      <c r="U2630">
        <v>1</v>
      </c>
      <c r="V2630">
        <v>81</v>
      </c>
      <c r="W2630">
        <v>3</v>
      </c>
      <c r="X2630">
        <v>1</v>
      </c>
      <c r="Y2630">
        <v>4</v>
      </c>
      <c r="Z2630">
        <v>3229</v>
      </c>
      <c r="AA2630">
        <v>4910</v>
      </c>
      <c r="AB2630">
        <v>4</v>
      </c>
      <c r="AC2630">
        <v>11</v>
      </c>
      <c r="AD2630">
        <v>3</v>
      </c>
      <c r="AE2630">
        <v>2</v>
      </c>
      <c r="AF2630">
        <v>80</v>
      </c>
      <c r="AG2630">
        <v>1</v>
      </c>
      <c r="AH2630">
        <v>7</v>
      </c>
      <c r="AI2630">
        <v>2</v>
      </c>
      <c r="AJ2630">
        <v>3</v>
      </c>
      <c r="AK2630">
        <v>2</v>
      </c>
      <c r="AL2630">
        <v>0</v>
      </c>
      <c r="AM2630">
        <v>2</v>
      </c>
    </row>
    <row r="2631" spans="1:39" x14ac:dyDescent="0.25">
      <c r="A2631" t="s">
        <v>51</v>
      </c>
      <c r="B2631" t="s">
        <v>40</v>
      </c>
      <c r="C2631" t="s">
        <v>53</v>
      </c>
      <c r="D2631" t="s">
        <v>54</v>
      </c>
      <c r="E2631" t="s">
        <v>55</v>
      </c>
      <c r="F2631" t="s">
        <v>108</v>
      </c>
      <c r="G2631" t="s">
        <v>2708</v>
      </c>
      <c r="H2631">
        <v>3038</v>
      </c>
      <c r="I2631" t="s">
        <v>57</v>
      </c>
      <c r="J2631" t="s">
        <v>58</v>
      </c>
      <c r="K2631" t="s">
        <v>59</v>
      </c>
      <c r="L2631" t="s">
        <v>51</v>
      </c>
      <c r="M2631" t="s">
        <v>49</v>
      </c>
      <c r="N2631">
        <v>2</v>
      </c>
      <c r="O2631">
        <v>47</v>
      </c>
      <c r="P2631">
        <v>1</v>
      </c>
      <c r="Q2631">
        <v>465</v>
      </c>
      <c r="R2631">
        <v>1</v>
      </c>
      <c r="S2631" t="s">
        <v>72</v>
      </c>
      <c r="T2631">
        <v>1</v>
      </c>
      <c r="U2631">
        <v>1</v>
      </c>
      <c r="V2631">
        <v>74</v>
      </c>
      <c r="W2631">
        <v>3</v>
      </c>
      <c r="X2631">
        <v>1</v>
      </c>
      <c r="Y2631">
        <v>4</v>
      </c>
      <c r="Z2631">
        <v>3420</v>
      </c>
      <c r="AA2631">
        <v>10205</v>
      </c>
      <c r="AB2631">
        <v>7</v>
      </c>
      <c r="AC2631">
        <v>12</v>
      </c>
      <c r="AD2631">
        <v>3</v>
      </c>
      <c r="AE2631">
        <v>3</v>
      </c>
      <c r="AF2631">
        <v>80</v>
      </c>
      <c r="AG2631">
        <v>1</v>
      </c>
      <c r="AH2631">
        <v>17</v>
      </c>
      <c r="AI2631">
        <v>2</v>
      </c>
      <c r="AJ2631">
        <v>6</v>
      </c>
      <c r="AK2631">
        <v>5</v>
      </c>
      <c r="AL2631">
        <v>1</v>
      </c>
      <c r="AM2631">
        <v>2</v>
      </c>
    </row>
    <row r="2632" spans="1:39" x14ac:dyDescent="0.25">
      <c r="A2632" t="s">
        <v>51</v>
      </c>
      <c r="B2632" t="s">
        <v>40</v>
      </c>
      <c r="C2632" t="s">
        <v>41</v>
      </c>
      <c r="D2632" t="s">
        <v>54</v>
      </c>
      <c r="E2632" t="s">
        <v>55</v>
      </c>
      <c r="F2632" t="s">
        <v>67</v>
      </c>
      <c r="G2632" t="s">
        <v>2709</v>
      </c>
      <c r="H2632">
        <v>3039</v>
      </c>
      <c r="I2632" t="s">
        <v>57</v>
      </c>
      <c r="J2632" t="s">
        <v>63</v>
      </c>
      <c r="K2632" t="s">
        <v>59</v>
      </c>
      <c r="L2632" t="s">
        <v>51</v>
      </c>
      <c r="M2632" t="s">
        <v>49</v>
      </c>
      <c r="N2632">
        <v>2</v>
      </c>
      <c r="O2632">
        <v>35</v>
      </c>
      <c r="P2632">
        <v>1</v>
      </c>
      <c r="Q2632">
        <v>185</v>
      </c>
      <c r="R2632">
        <v>23</v>
      </c>
      <c r="S2632" t="s">
        <v>66</v>
      </c>
      <c r="T2632">
        <v>1</v>
      </c>
      <c r="U2632">
        <v>2</v>
      </c>
      <c r="V2632">
        <v>91</v>
      </c>
      <c r="W2632">
        <v>1</v>
      </c>
      <c r="X2632">
        <v>1</v>
      </c>
      <c r="Y2632">
        <v>3</v>
      </c>
      <c r="Z2632">
        <v>2705</v>
      </c>
      <c r="AA2632">
        <v>9696</v>
      </c>
      <c r="AB2632">
        <v>0</v>
      </c>
      <c r="AC2632">
        <v>16</v>
      </c>
      <c r="AD2632">
        <v>3</v>
      </c>
      <c r="AE2632">
        <v>2</v>
      </c>
      <c r="AF2632">
        <v>80</v>
      </c>
      <c r="AG2632">
        <v>1</v>
      </c>
      <c r="AH2632">
        <v>6</v>
      </c>
      <c r="AI2632">
        <v>4</v>
      </c>
      <c r="AJ2632">
        <v>5</v>
      </c>
      <c r="AK2632">
        <v>4</v>
      </c>
      <c r="AL2632">
        <v>0</v>
      </c>
      <c r="AM2632">
        <v>3</v>
      </c>
    </row>
    <row r="2633" spans="1:39" x14ac:dyDescent="0.25">
      <c r="A2633" t="s">
        <v>51</v>
      </c>
      <c r="B2633" t="s">
        <v>40</v>
      </c>
      <c r="C2633" t="s">
        <v>64</v>
      </c>
      <c r="D2633" t="s">
        <v>54</v>
      </c>
      <c r="E2633" t="s">
        <v>55</v>
      </c>
      <c r="F2633" t="s">
        <v>67</v>
      </c>
      <c r="G2633" t="s">
        <v>2710</v>
      </c>
      <c r="H2633">
        <v>3040</v>
      </c>
      <c r="I2633" t="s">
        <v>57</v>
      </c>
      <c r="J2633" t="s">
        <v>58</v>
      </c>
      <c r="K2633" t="s">
        <v>59</v>
      </c>
      <c r="L2633" t="s">
        <v>51</v>
      </c>
      <c r="M2633" t="s">
        <v>49</v>
      </c>
      <c r="N2633">
        <v>3</v>
      </c>
      <c r="O2633">
        <v>30</v>
      </c>
      <c r="P2633">
        <v>1</v>
      </c>
      <c r="Q2633">
        <v>241</v>
      </c>
      <c r="R2633">
        <v>7</v>
      </c>
      <c r="S2633" t="s">
        <v>72</v>
      </c>
      <c r="T2633">
        <v>1</v>
      </c>
      <c r="U2633">
        <v>2</v>
      </c>
      <c r="V2633">
        <v>48</v>
      </c>
      <c r="W2633">
        <v>2</v>
      </c>
      <c r="X2633">
        <v>1</v>
      </c>
      <c r="Y2633">
        <v>2</v>
      </c>
      <c r="Z2633">
        <v>2141</v>
      </c>
      <c r="AA2633">
        <v>5348</v>
      </c>
      <c r="AB2633">
        <v>1</v>
      </c>
      <c r="AC2633">
        <v>12</v>
      </c>
      <c r="AD2633">
        <v>3</v>
      </c>
      <c r="AE2633">
        <v>2</v>
      </c>
      <c r="AF2633">
        <v>80</v>
      </c>
      <c r="AG2633">
        <v>1</v>
      </c>
      <c r="AH2633">
        <v>6</v>
      </c>
      <c r="AI2633">
        <v>2</v>
      </c>
      <c r="AJ2633">
        <v>6</v>
      </c>
      <c r="AK2633">
        <v>4</v>
      </c>
      <c r="AL2633">
        <v>1</v>
      </c>
      <c r="AM2633">
        <v>1</v>
      </c>
    </row>
    <row r="2634" spans="1:39" x14ac:dyDescent="0.25">
      <c r="A2634" t="s">
        <v>51</v>
      </c>
      <c r="B2634" t="s">
        <v>40</v>
      </c>
      <c r="C2634" t="s">
        <v>64</v>
      </c>
      <c r="D2634" t="s">
        <v>54</v>
      </c>
      <c r="E2634" t="s">
        <v>55</v>
      </c>
      <c r="F2634" t="s">
        <v>67</v>
      </c>
      <c r="G2634" t="s">
        <v>2711</v>
      </c>
      <c r="H2634">
        <v>3041</v>
      </c>
      <c r="I2634" t="s">
        <v>57</v>
      </c>
      <c r="J2634" t="s">
        <v>63</v>
      </c>
      <c r="K2634" t="s">
        <v>59</v>
      </c>
      <c r="L2634" t="s">
        <v>51</v>
      </c>
      <c r="M2634" t="s">
        <v>49</v>
      </c>
      <c r="N2634">
        <v>3</v>
      </c>
      <c r="O2634">
        <v>34</v>
      </c>
      <c r="P2634">
        <v>1</v>
      </c>
      <c r="Q2634">
        <v>1157</v>
      </c>
      <c r="R2634">
        <v>5</v>
      </c>
      <c r="S2634" t="s">
        <v>50</v>
      </c>
      <c r="T2634">
        <v>1</v>
      </c>
      <c r="U2634">
        <v>2</v>
      </c>
      <c r="V2634">
        <v>57</v>
      </c>
      <c r="W2634">
        <v>2</v>
      </c>
      <c r="X2634">
        <v>2</v>
      </c>
      <c r="Y2634">
        <v>4</v>
      </c>
      <c r="Z2634">
        <v>3986</v>
      </c>
      <c r="AA2634">
        <v>11912</v>
      </c>
      <c r="AB2634">
        <v>1</v>
      </c>
      <c r="AC2634">
        <v>14</v>
      </c>
      <c r="AD2634">
        <v>3</v>
      </c>
      <c r="AE2634">
        <v>3</v>
      </c>
      <c r="AF2634">
        <v>80</v>
      </c>
      <c r="AG2634">
        <v>1</v>
      </c>
      <c r="AH2634">
        <v>15</v>
      </c>
      <c r="AI2634">
        <v>4</v>
      </c>
      <c r="AJ2634">
        <v>15</v>
      </c>
      <c r="AK2634">
        <v>10</v>
      </c>
      <c r="AL2634">
        <v>4</v>
      </c>
      <c r="AM2634">
        <v>13</v>
      </c>
    </row>
    <row r="2635" spans="1:39" x14ac:dyDescent="0.25">
      <c r="A2635" t="s">
        <v>51</v>
      </c>
      <c r="B2635" t="s">
        <v>40</v>
      </c>
      <c r="C2635" t="s">
        <v>64</v>
      </c>
      <c r="D2635" t="s">
        <v>54</v>
      </c>
      <c r="E2635" t="s">
        <v>55</v>
      </c>
      <c r="F2635" t="s">
        <v>108</v>
      </c>
      <c r="G2635" t="s">
        <v>2712</v>
      </c>
      <c r="H2635">
        <v>3042</v>
      </c>
      <c r="I2635" t="s">
        <v>57</v>
      </c>
      <c r="J2635" t="s">
        <v>58</v>
      </c>
      <c r="K2635" t="s">
        <v>59</v>
      </c>
      <c r="L2635" t="s">
        <v>51</v>
      </c>
      <c r="M2635" t="s">
        <v>49</v>
      </c>
      <c r="N2635">
        <v>3</v>
      </c>
      <c r="O2635">
        <v>27</v>
      </c>
      <c r="P2635">
        <v>1</v>
      </c>
      <c r="Q2635">
        <v>1354</v>
      </c>
      <c r="R2635">
        <v>2</v>
      </c>
      <c r="S2635" t="s">
        <v>66</v>
      </c>
      <c r="T2635">
        <v>1</v>
      </c>
      <c r="U2635">
        <v>2</v>
      </c>
      <c r="V2635">
        <v>41</v>
      </c>
      <c r="W2635">
        <v>3</v>
      </c>
      <c r="X2635">
        <v>1</v>
      </c>
      <c r="Y2635">
        <v>2</v>
      </c>
      <c r="Z2635">
        <v>2226</v>
      </c>
      <c r="AA2635">
        <v>6073</v>
      </c>
      <c r="AB2635">
        <v>1</v>
      </c>
      <c r="AC2635">
        <v>11</v>
      </c>
      <c r="AD2635">
        <v>3</v>
      </c>
      <c r="AE2635">
        <v>3</v>
      </c>
      <c r="AF2635">
        <v>80</v>
      </c>
      <c r="AG2635">
        <v>1</v>
      </c>
      <c r="AH2635">
        <v>6</v>
      </c>
      <c r="AI2635">
        <v>2</v>
      </c>
      <c r="AJ2635">
        <v>5</v>
      </c>
      <c r="AK2635">
        <v>3</v>
      </c>
      <c r="AL2635">
        <v>1</v>
      </c>
      <c r="AM2635">
        <v>2</v>
      </c>
    </row>
    <row r="2636" spans="1:39" x14ac:dyDescent="0.25">
      <c r="A2636" t="s">
        <v>51</v>
      </c>
      <c r="B2636" t="s">
        <v>40</v>
      </c>
      <c r="C2636" t="s">
        <v>64</v>
      </c>
      <c r="D2636" t="s">
        <v>54</v>
      </c>
      <c r="E2636" t="s">
        <v>55</v>
      </c>
      <c r="F2636" t="s">
        <v>44</v>
      </c>
      <c r="G2636" t="s">
        <v>2713</v>
      </c>
      <c r="H2636">
        <v>3043</v>
      </c>
      <c r="I2636" t="s">
        <v>57</v>
      </c>
      <c r="J2636" t="s">
        <v>63</v>
      </c>
      <c r="K2636" t="s">
        <v>59</v>
      </c>
      <c r="L2636" t="s">
        <v>51</v>
      </c>
      <c r="M2636" t="s">
        <v>49</v>
      </c>
      <c r="N2636">
        <v>2</v>
      </c>
      <c r="O2636">
        <v>31</v>
      </c>
      <c r="P2636">
        <v>1</v>
      </c>
      <c r="Q2636">
        <v>741</v>
      </c>
      <c r="R2636">
        <v>2</v>
      </c>
      <c r="S2636" t="s">
        <v>66</v>
      </c>
      <c r="T2636">
        <v>1</v>
      </c>
      <c r="U2636">
        <v>2</v>
      </c>
      <c r="V2636">
        <v>69</v>
      </c>
      <c r="W2636">
        <v>3</v>
      </c>
      <c r="X2636">
        <v>1</v>
      </c>
      <c r="Y2636">
        <v>3</v>
      </c>
      <c r="Z2636">
        <v>3477</v>
      </c>
      <c r="AA2636">
        <v>18103</v>
      </c>
      <c r="AB2636">
        <v>1</v>
      </c>
      <c r="AC2636">
        <v>14</v>
      </c>
      <c r="AD2636">
        <v>3</v>
      </c>
      <c r="AE2636">
        <v>4</v>
      </c>
      <c r="AF2636">
        <v>80</v>
      </c>
      <c r="AG2636">
        <v>1</v>
      </c>
      <c r="AH2636">
        <v>6</v>
      </c>
      <c r="AI2636">
        <v>4</v>
      </c>
      <c r="AJ2636">
        <v>5</v>
      </c>
      <c r="AK2636">
        <v>2</v>
      </c>
      <c r="AL2636">
        <v>0</v>
      </c>
      <c r="AM2636">
        <v>3</v>
      </c>
    </row>
    <row r="2637" spans="1:39" x14ac:dyDescent="0.25">
      <c r="A2637" t="s">
        <v>51</v>
      </c>
      <c r="B2637" t="s">
        <v>40</v>
      </c>
      <c r="C2637" t="s">
        <v>64</v>
      </c>
      <c r="D2637" t="s">
        <v>54</v>
      </c>
      <c r="E2637" t="s">
        <v>55</v>
      </c>
      <c r="F2637" t="s">
        <v>44</v>
      </c>
      <c r="G2637" t="s">
        <v>2714</v>
      </c>
      <c r="H2637">
        <v>3044</v>
      </c>
      <c r="I2637" t="s">
        <v>57</v>
      </c>
      <c r="J2637" t="s">
        <v>58</v>
      </c>
      <c r="K2637" t="s">
        <v>59</v>
      </c>
      <c r="L2637" t="s">
        <v>51</v>
      </c>
      <c r="M2637" t="s">
        <v>49</v>
      </c>
      <c r="N2637">
        <v>2</v>
      </c>
      <c r="O2637">
        <v>30</v>
      </c>
      <c r="P2637">
        <v>1</v>
      </c>
      <c r="Q2637">
        <v>793</v>
      </c>
      <c r="R2637">
        <v>16</v>
      </c>
      <c r="S2637" t="s">
        <v>60</v>
      </c>
      <c r="T2637">
        <v>1</v>
      </c>
      <c r="U2637">
        <v>2</v>
      </c>
      <c r="V2637">
        <v>33</v>
      </c>
      <c r="W2637">
        <v>3</v>
      </c>
      <c r="X2637">
        <v>1</v>
      </c>
      <c r="Y2637">
        <v>4</v>
      </c>
      <c r="Z2637">
        <v>2862</v>
      </c>
      <c r="AA2637">
        <v>3811</v>
      </c>
      <c r="AB2637">
        <v>1</v>
      </c>
      <c r="AC2637">
        <v>12</v>
      </c>
      <c r="AD2637">
        <v>3</v>
      </c>
      <c r="AE2637">
        <v>2</v>
      </c>
      <c r="AF2637">
        <v>80</v>
      </c>
      <c r="AG2637">
        <v>1</v>
      </c>
      <c r="AH2637">
        <v>10</v>
      </c>
      <c r="AI2637">
        <v>2</v>
      </c>
      <c r="AJ2637">
        <v>10</v>
      </c>
      <c r="AK2637">
        <v>0</v>
      </c>
      <c r="AL2637">
        <v>0</v>
      </c>
      <c r="AM2637">
        <v>8</v>
      </c>
    </row>
    <row r="2638" spans="1:39" x14ac:dyDescent="0.25">
      <c r="A2638" t="s">
        <v>51</v>
      </c>
      <c r="B2638" t="s">
        <v>40</v>
      </c>
      <c r="C2638" t="s">
        <v>64</v>
      </c>
      <c r="D2638" t="s">
        <v>54</v>
      </c>
      <c r="E2638" t="s">
        <v>55</v>
      </c>
      <c r="F2638" t="s">
        <v>44</v>
      </c>
      <c r="G2638" t="s">
        <v>2715</v>
      </c>
      <c r="H2638">
        <v>3045</v>
      </c>
      <c r="I2638" t="s">
        <v>57</v>
      </c>
      <c r="J2638" t="s">
        <v>58</v>
      </c>
      <c r="K2638" t="s">
        <v>59</v>
      </c>
      <c r="L2638" t="s">
        <v>51</v>
      </c>
      <c r="M2638" t="s">
        <v>49</v>
      </c>
      <c r="N2638">
        <v>3</v>
      </c>
      <c r="O2638">
        <v>34</v>
      </c>
      <c r="P2638">
        <v>1</v>
      </c>
      <c r="Q2638">
        <v>1351</v>
      </c>
      <c r="R2638">
        <v>1</v>
      </c>
      <c r="S2638" t="s">
        <v>66</v>
      </c>
      <c r="T2638">
        <v>1</v>
      </c>
      <c r="U2638">
        <v>2</v>
      </c>
      <c r="V2638">
        <v>45</v>
      </c>
      <c r="W2638">
        <v>3</v>
      </c>
      <c r="X2638">
        <v>2</v>
      </c>
      <c r="Y2638">
        <v>4</v>
      </c>
      <c r="Z2638">
        <v>5484</v>
      </c>
      <c r="AA2638">
        <v>13008</v>
      </c>
      <c r="AB2638">
        <v>9</v>
      </c>
      <c r="AC2638">
        <v>17</v>
      </c>
      <c r="AD2638">
        <v>3</v>
      </c>
      <c r="AE2638">
        <v>2</v>
      </c>
      <c r="AF2638">
        <v>80</v>
      </c>
      <c r="AG2638">
        <v>1</v>
      </c>
      <c r="AH2638">
        <v>9</v>
      </c>
      <c r="AI2638">
        <v>2</v>
      </c>
      <c r="AJ2638">
        <v>2</v>
      </c>
      <c r="AK2638">
        <v>2</v>
      </c>
      <c r="AL2638">
        <v>2</v>
      </c>
      <c r="AM2638">
        <v>1</v>
      </c>
    </row>
    <row r="2639" spans="1:39" x14ac:dyDescent="0.25">
      <c r="A2639" t="s">
        <v>51</v>
      </c>
      <c r="B2639" t="s">
        <v>40</v>
      </c>
      <c r="C2639" t="s">
        <v>41</v>
      </c>
      <c r="D2639" t="s">
        <v>54</v>
      </c>
      <c r="E2639" t="s">
        <v>55</v>
      </c>
      <c r="F2639" t="s">
        <v>44</v>
      </c>
      <c r="G2639" t="s">
        <v>2716</v>
      </c>
      <c r="H2639">
        <v>3046</v>
      </c>
      <c r="I2639" t="s">
        <v>57</v>
      </c>
      <c r="J2639" t="s">
        <v>78</v>
      </c>
      <c r="K2639" t="s">
        <v>59</v>
      </c>
      <c r="L2639" t="s">
        <v>51</v>
      </c>
      <c r="M2639" t="s">
        <v>49</v>
      </c>
      <c r="N2639">
        <v>5</v>
      </c>
      <c r="O2639">
        <v>44</v>
      </c>
      <c r="P2639">
        <v>1</v>
      </c>
      <c r="Q2639">
        <v>170</v>
      </c>
      <c r="R2639">
        <v>1</v>
      </c>
      <c r="S2639" t="s">
        <v>66</v>
      </c>
      <c r="T2639">
        <v>1</v>
      </c>
      <c r="U2639">
        <v>2</v>
      </c>
      <c r="V2639">
        <v>78</v>
      </c>
      <c r="W2639">
        <v>4</v>
      </c>
      <c r="X2639">
        <v>2</v>
      </c>
      <c r="Y2639">
        <v>1</v>
      </c>
      <c r="Z2639">
        <v>5033</v>
      </c>
      <c r="AA2639">
        <v>9364</v>
      </c>
      <c r="AB2639">
        <v>2</v>
      </c>
      <c r="AC2639">
        <v>15</v>
      </c>
      <c r="AD2639">
        <v>3</v>
      </c>
      <c r="AE2639">
        <v>4</v>
      </c>
      <c r="AF2639">
        <v>80</v>
      </c>
      <c r="AG2639">
        <v>1</v>
      </c>
      <c r="AH2639">
        <v>10</v>
      </c>
      <c r="AI2639">
        <v>3</v>
      </c>
      <c r="AJ2639">
        <v>2</v>
      </c>
      <c r="AK2639">
        <v>0</v>
      </c>
      <c r="AL2639">
        <v>2</v>
      </c>
      <c r="AM2639">
        <v>2</v>
      </c>
    </row>
    <row r="2640" spans="1:39" x14ac:dyDescent="0.25">
      <c r="A2640" t="s">
        <v>51</v>
      </c>
      <c r="B2640" t="s">
        <v>40</v>
      </c>
      <c r="C2640" t="s">
        <v>41</v>
      </c>
      <c r="D2640" t="s">
        <v>54</v>
      </c>
      <c r="E2640" t="s">
        <v>55</v>
      </c>
      <c r="F2640" t="s">
        <v>67</v>
      </c>
      <c r="G2640" t="s">
        <v>2717</v>
      </c>
      <c r="H2640">
        <v>3047</v>
      </c>
      <c r="I2640" t="s">
        <v>57</v>
      </c>
      <c r="J2640" t="s">
        <v>63</v>
      </c>
      <c r="K2640" t="s">
        <v>59</v>
      </c>
      <c r="L2640" t="s">
        <v>51</v>
      </c>
      <c r="M2640" t="s">
        <v>49</v>
      </c>
      <c r="N2640">
        <v>3</v>
      </c>
      <c r="O2640">
        <v>42</v>
      </c>
      <c r="P2640">
        <v>1</v>
      </c>
      <c r="Q2640">
        <v>1210</v>
      </c>
      <c r="R2640">
        <v>2</v>
      </c>
      <c r="S2640" t="s">
        <v>72</v>
      </c>
      <c r="T2640">
        <v>1</v>
      </c>
      <c r="U2640">
        <v>3</v>
      </c>
      <c r="V2640">
        <v>68</v>
      </c>
      <c r="W2640">
        <v>2</v>
      </c>
      <c r="X2640">
        <v>1</v>
      </c>
      <c r="Y2640">
        <v>2</v>
      </c>
      <c r="Z2640">
        <v>4841</v>
      </c>
      <c r="AA2640">
        <v>24052</v>
      </c>
      <c r="AB2640">
        <v>4</v>
      </c>
      <c r="AC2640">
        <v>14</v>
      </c>
      <c r="AD2640">
        <v>3</v>
      </c>
      <c r="AE2640">
        <v>2</v>
      </c>
      <c r="AF2640">
        <v>80</v>
      </c>
      <c r="AG2640">
        <v>1</v>
      </c>
      <c r="AH2640">
        <v>4</v>
      </c>
      <c r="AI2640">
        <v>3</v>
      </c>
      <c r="AJ2640">
        <v>1</v>
      </c>
      <c r="AK2640">
        <v>0</v>
      </c>
      <c r="AL2640">
        <v>0</v>
      </c>
      <c r="AM2640">
        <v>0</v>
      </c>
    </row>
    <row r="2641" spans="1:39" x14ac:dyDescent="0.25">
      <c r="A2641" t="s">
        <v>51</v>
      </c>
      <c r="B2641" t="s">
        <v>40</v>
      </c>
      <c r="C2641" t="s">
        <v>41</v>
      </c>
      <c r="D2641" t="s">
        <v>54</v>
      </c>
      <c r="E2641" t="s">
        <v>55</v>
      </c>
      <c r="F2641" t="s">
        <v>44</v>
      </c>
      <c r="G2641" t="s">
        <v>2718</v>
      </c>
      <c r="H2641">
        <v>3048</v>
      </c>
      <c r="I2641" t="s">
        <v>57</v>
      </c>
      <c r="J2641" t="s">
        <v>63</v>
      </c>
      <c r="K2641" t="s">
        <v>59</v>
      </c>
      <c r="L2641" t="s">
        <v>51</v>
      </c>
      <c r="M2641" t="s">
        <v>49</v>
      </c>
      <c r="N2641">
        <v>5</v>
      </c>
      <c r="O2641">
        <v>35</v>
      </c>
      <c r="P2641">
        <v>1</v>
      </c>
      <c r="Q2641">
        <v>1349</v>
      </c>
      <c r="R2641">
        <v>7</v>
      </c>
      <c r="S2641" t="s">
        <v>50</v>
      </c>
      <c r="T2641">
        <v>1</v>
      </c>
      <c r="U2641">
        <v>3</v>
      </c>
      <c r="V2641">
        <v>63</v>
      </c>
      <c r="W2641">
        <v>2</v>
      </c>
      <c r="X2641">
        <v>1</v>
      </c>
      <c r="Y2641">
        <v>4</v>
      </c>
      <c r="Z2641">
        <v>2690</v>
      </c>
      <c r="AA2641">
        <v>7713</v>
      </c>
      <c r="AB2641">
        <v>1</v>
      </c>
      <c r="AC2641">
        <v>18</v>
      </c>
      <c r="AD2641">
        <v>3</v>
      </c>
      <c r="AE2641">
        <v>4</v>
      </c>
      <c r="AF2641">
        <v>80</v>
      </c>
      <c r="AG2641">
        <v>1</v>
      </c>
      <c r="AH2641">
        <v>1</v>
      </c>
      <c r="AI2641">
        <v>2</v>
      </c>
      <c r="AJ2641">
        <v>1</v>
      </c>
      <c r="AK2641">
        <v>0</v>
      </c>
      <c r="AL2641">
        <v>0</v>
      </c>
      <c r="AM2641">
        <v>1</v>
      </c>
    </row>
    <row r="2642" spans="1:39" x14ac:dyDescent="0.25">
      <c r="A2642" t="s">
        <v>51</v>
      </c>
      <c r="B2642" t="s">
        <v>40</v>
      </c>
      <c r="C2642" t="s">
        <v>41</v>
      </c>
      <c r="D2642" t="s">
        <v>54</v>
      </c>
      <c r="E2642" t="s">
        <v>55</v>
      </c>
      <c r="F2642" t="s">
        <v>67</v>
      </c>
      <c r="G2642" t="s">
        <v>2719</v>
      </c>
      <c r="H2642">
        <v>3049</v>
      </c>
      <c r="I2642" t="s">
        <v>57</v>
      </c>
      <c r="J2642" t="s">
        <v>96</v>
      </c>
      <c r="K2642" t="s">
        <v>59</v>
      </c>
      <c r="L2642" t="s">
        <v>51</v>
      </c>
      <c r="M2642" t="s">
        <v>49</v>
      </c>
      <c r="N2642">
        <v>3</v>
      </c>
      <c r="O2642">
        <v>42</v>
      </c>
      <c r="P2642">
        <v>1</v>
      </c>
      <c r="Q2642">
        <v>1396</v>
      </c>
      <c r="R2642">
        <v>6</v>
      </c>
      <c r="S2642" t="s">
        <v>72</v>
      </c>
      <c r="T2642">
        <v>1</v>
      </c>
      <c r="U2642">
        <v>3</v>
      </c>
      <c r="V2642">
        <v>83</v>
      </c>
      <c r="W2642">
        <v>3</v>
      </c>
      <c r="X2642">
        <v>3</v>
      </c>
      <c r="Y2642">
        <v>1</v>
      </c>
      <c r="Z2642">
        <v>13348</v>
      </c>
      <c r="AA2642">
        <v>14842</v>
      </c>
      <c r="AB2642">
        <v>9</v>
      </c>
      <c r="AC2642">
        <v>13</v>
      </c>
      <c r="AD2642">
        <v>3</v>
      </c>
      <c r="AE2642">
        <v>2</v>
      </c>
      <c r="AF2642">
        <v>80</v>
      </c>
      <c r="AG2642">
        <v>1</v>
      </c>
      <c r="AH2642">
        <v>18</v>
      </c>
      <c r="AI2642">
        <v>4</v>
      </c>
      <c r="AJ2642">
        <v>13</v>
      </c>
      <c r="AK2642">
        <v>7</v>
      </c>
      <c r="AL2642">
        <v>5</v>
      </c>
      <c r="AM2642">
        <v>7</v>
      </c>
    </row>
    <row r="2643" spans="1:39" x14ac:dyDescent="0.25">
      <c r="A2643" t="s">
        <v>51</v>
      </c>
      <c r="B2643" t="s">
        <v>40</v>
      </c>
      <c r="C2643" t="s">
        <v>64</v>
      </c>
      <c r="D2643" t="s">
        <v>54</v>
      </c>
      <c r="E2643" t="s">
        <v>55</v>
      </c>
      <c r="F2643" t="s">
        <v>44</v>
      </c>
      <c r="G2643" t="s">
        <v>2720</v>
      </c>
      <c r="H2643">
        <v>3050</v>
      </c>
      <c r="I2643" t="s">
        <v>57</v>
      </c>
      <c r="J2643" t="s">
        <v>58</v>
      </c>
      <c r="K2643" t="s">
        <v>59</v>
      </c>
      <c r="L2643" t="s">
        <v>51</v>
      </c>
      <c r="M2643" t="s">
        <v>49</v>
      </c>
      <c r="N2643">
        <v>6</v>
      </c>
      <c r="O2643">
        <v>28</v>
      </c>
      <c r="P2643">
        <v>1</v>
      </c>
      <c r="Q2643">
        <v>1181</v>
      </c>
      <c r="R2643">
        <v>1</v>
      </c>
      <c r="S2643" t="s">
        <v>72</v>
      </c>
      <c r="T2643">
        <v>1</v>
      </c>
      <c r="U2643">
        <v>3</v>
      </c>
      <c r="V2643">
        <v>82</v>
      </c>
      <c r="W2643">
        <v>3</v>
      </c>
      <c r="X2643">
        <v>1</v>
      </c>
      <c r="Y2643">
        <v>4</v>
      </c>
      <c r="Z2643">
        <v>2044</v>
      </c>
      <c r="AA2643">
        <v>5531</v>
      </c>
      <c r="AB2643">
        <v>1</v>
      </c>
      <c r="AC2643">
        <v>11</v>
      </c>
      <c r="AD2643">
        <v>3</v>
      </c>
      <c r="AE2643">
        <v>3</v>
      </c>
      <c r="AF2643">
        <v>80</v>
      </c>
      <c r="AG2643">
        <v>1</v>
      </c>
      <c r="AH2643">
        <v>5</v>
      </c>
      <c r="AI2643">
        <v>4</v>
      </c>
      <c r="AJ2643">
        <v>5</v>
      </c>
      <c r="AK2643">
        <v>3</v>
      </c>
      <c r="AL2643">
        <v>0</v>
      </c>
      <c r="AM2643">
        <v>3</v>
      </c>
    </row>
    <row r="2644" spans="1:39" x14ac:dyDescent="0.25">
      <c r="A2644" t="s">
        <v>51</v>
      </c>
      <c r="B2644" t="s">
        <v>40</v>
      </c>
      <c r="C2644" t="s">
        <v>64</v>
      </c>
      <c r="D2644" t="s">
        <v>54</v>
      </c>
      <c r="E2644" t="s">
        <v>55</v>
      </c>
      <c r="F2644" t="s">
        <v>44</v>
      </c>
      <c r="G2644" t="s">
        <v>2721</v>
      </c>
      <c r="H2644">
        <v>3051</v>
      </c>
      <c r="I2644" t="s">
        <v>57</v>
      </c>
      <c r="J2644" t="s">
        <v>78</v>
      </c>
      <c r="K2644" t="s">
        <v>59</v>
      </c>
      <c r="L2644" t="s">
        <v>51</v>
      </c>
      <c r="M2644" t="s">
        <v>49</v>
      </c>
      <c r="N2644">
        <v>3</v>
      </c>
      <c r="O2644">
        <v>30</v>
      </c>
      <c r="P2644">
        <v>1</v>
      </c>
      <c r="Q2644">
        <v>305</v>
      </c>
      <c r="R2644">
        <v>16</v>
      </c>
      <c r="S2644" t="s">
        <v>72</v>
      </c>
      <c r="T2644">
        <v>1</v>
      </c>
      <c r="U2644">
        <v>3</v>
      </c>
      <c r="V2644">
        <v>58</v>
      </c>
      <c r="W2644">
        <v>4</v>
      </c>
      <c r="X2644">
        <v>2</v>
      </c>
      <c r="Y2644">
        <v>3</v>
      </c>
      <c r="Z2644">
        <v>5294</v>
      </c>
      <c r="AA2644">
        <v>9128</v>
      </c>
      <c r="AB2644">
        <v>3</v>
      </c>
      <c r="AC2644">
        <v>16</v>
      </c>
      <c r="AD2644">
        <v>3</v>
      </c>
      <c r="AE2644">
        <v>3</v>
      </c>
      <c r="AF2644">
        <v>80</v>
      </c>
      <c r="AG2644">
        <v>1</v>
      </c>
      <c r="AH2644">
        <v>10</v>
      </c>
      <c r="AI2644">
        <v>3</v>
      </c>
      <c r="AJ2644">
        <v>7</v>
      </c>
      <c r="AK2644">
        <v>0</v>
      </c>
      <c r="AL2644">
        <v>1</v>
      </c>
      <c r="AM2644">
        <v>7</v>
      </c>
    </row>
    <row r="2645" spans="1:39" x14ac:dyDescent="0.25">
      <c r="A2645" t="s">
        <v>51</v>
      </c>
      <c r="B2645" t="s">
        <v>40</v>
      </c>
      <c r="C2645" t="s">
        <v>87</v>
      </c>
      <c r="D2645" t="s">
        <v>54</v>
      </c>
      <c r="E2645" t="s">
        <v>55</v>
      </c>
      <c r="F2645" t="s">
        <v>67</v>
      </c>
      <c r="G2645" t="s">
        <v>2722</v>
      </c>
      <c r="H2645">
        <v>3052</v>
      </c>
      <c r="I2645" t="s">
        <v>57</v>
      </c>
      <c r="J2645" t="s">
        <v>58</v>
      </c>
      <c r="K2645" t="s">
        <v>59</v>
      </c>
      <c r="L2645" t="s">
        <v>51</v>
      </c>
      <c r="M2645" t="s">
        <v>49</v>
      </c>
      <c r="N2645">
        <v>1</v>
      </c>
      <c r="O2645">
        <v>24</v>
      </c>
      <c r="P2645">
        <v>1</v>
      </c>
      <c r="Q2645">
        <v>581</v>
      </c>
      <c r="R2645">
        <v>9</v>
      </c>
      <c r="S2645" t="s">
        <v>72</v>
      </c>
      <c r="T2645">
        <v>1</v>
      </c>
      <c r="U2645">
        <v>3</v>
      </c>
      <c r="V2645">
        <v>62</v>
      </c>
      <c r="W2645">
        <v>4</v>
      </c>
      <c r="X2645">
        <v>1</v>
      </c>
      <c r="Y2645">
        <v>3</v>
      </c>
      <c r="Z2645">
        <v>4401</v>
      </c>
      <c r="AA2645">
        <v>17616</v>
      </c>
      <c r="AB2645">
        <v>1</v>
      </c>
      <c r="AC2645">
        <v>16</v>
      </c>
      <c r="AD2645">
        <v>3</v>
      </c>
      <c r="AE2645">
        <v>4</v>
      </c>
      <c r="AF2645">
        <v>80</v>
      </c>
      <c r="AG2645">
        <v>1</v>
      </c>
      <c r="AH2645">
        <v>5</v>
      </c>
      <c r="AI2645">
        <v>3</v>
      </c>
      <c r="AJ2645">
        <v>5</v>
      </c>
      <c r="AK2645">
        <v>3</v>
      </c>
      <c r="AL2645">
        <v>0</v>
      </c>
      <c r="AM2645">
        <v>4</v>
      </c>
    </row>
    <row r="2646" spans="1:39" x14ac:dyDescent="0.25">
      <c r="A2646" t="s">
        <v>51</v>
      </c>
      <c r="B2646" t="s">
        <v>40</v>
      </c>
      <c r="C2646" t="s">
        <v>41</v>
      </c>
      <c r="D2646" t="s">
        <v>54</v>
      </c>
      <c r="E2646" t="s">
        <v>55</v>
      </c>
      <c r="F2646" t="s">
        <v>67</v>
      </c>
      <c r="G2646" t="s">
        <v>2723</v>
      </c>
      <c r="H2646">
        <v>3053</v>
      </c>
      <c r="I2646" t="s">
        <v>57</v>
      </c>
      <c r="J2646" t="s">
        <v>78</v>
      </c>
      <c r="K2646" t="s">
        <v>59</v>
      </c>
      <c r="L2646" t="s">
        <v>51</v>
      </c>
      <c r="M2646" t="s">
        <v>49</v>
      </c>
      <c r="N2646">
        <v>5</v>
      </c>
      <c r="O2646">
        <v>39</v>
      </c>
      <c r="P2646">
        <v>1</v>
      </c>
      <c r="Q2646">
        <v>613</v>
      </c>
      <c r="R2646">
        <v>6</v>
      </c>
      <c r="S2646" t="s">
        <v>60</v>
      </c>
      <c r="T2646">
        <v>1</v>
      </c>
      <c r="U2646">
        <v>4</v>
      </c>
      <c r="V2646">
        <v>42</v>
      </c>
      <c r="W2646">
        <v>2</v>
      </c>
      <c r="X2646">
        <v>3</v>
      </c>
      <c r="Y2646">
        <v>1</v>
      </c>
      <c r="Z2646">
        <v>9991</v>
      </c>
      <c r="AA2646">
        <v>21457</v>
      </c>
      <c r="AB2646">
        <v>4</v>
      </c>
      <c r="AC2646">
        <v>15</v>
      </c>
      <c r="AD2646">
        <v>3</v>
      </c>
      <c r="AE2646">
        <v>1</v>
      </c>
      <c r="AF2646">
        <v>80</v>
      </c>
      <c r="AG2646">
        <v>1</v>
      </c>
      <c r="AH2646">
        <v>9</v>
      </c>
      <c r="AI2646">
        <v>3</v>
      </c>
      <c r="AJ2646">
        <v>7</v>
      </c>
      <c r="AK2646">
        <v>7</v>
      </c>
      <c r="AL2646">
        <v>1</v>
      </c>
      <c r="AM2646">
        <v>7</v>
      </c>
    </row>
    <row r="2647" spans="1:39" x14ac:dyDescent="0.25">
      <c r="A2647" t="s">
        <v>51</v>
      </c>
      <c r="B2647" t="s">
        <v>40</v>
      </c>
      <c r="C2647" t="s">
        <v>41</v>
      </c>
      <c r="D2647" t="s">
        <v>54</v>
      </c>
      <c r="E2647" t="s">
        <v>55</v>
      </c>
      <c r="F2647" t="s">
        <v>44</v>
      </c>
      <c r="G2647" t="s">
        <v>2724</v>
      </c>
      <c r="H2647">
        <v>3054</v>
      </c>
      <c r="I2647" t="s">
        <v>57</v>
      </c>
      <c r="J2647" t="s">
        <v>96</v>
      </c>
      <c r="K2647" t="s">
        <v>59</v>
      </c>
      <c r="L2647" t="s">
        <v>51</v>
      </c>
      <c r="M2647" t="s">
        <v>49</v>
      </c>
      <c r="N2647">
        <v>1</v>
      </c>
      <c r="O2647">
        <v>44</v>
      </c>
      <c r="P2647">
        <v>1</v>
      </c>
      <c r="Q2647">
        <v>136</v>
      </c>
      <c r="R2647">
        <v>28</v>
      </c>
      <c r="S2647" t="s">
        <v>72</v>
      </c>
      <c r="T2647">
        <v>1</v>
      </c>
      <c r="U2647">
        <v>4</v>
      </c>
      <c r="V2647">
        <v>32</v>
      </c>
      <c r="W2647">
        <v>3</v>
      </c>
      <c r="X2647">
        <v>4</v>
      </c>
      <c r="Y2647">
        <v>1</v>
      </c>
      <c r="Z2647">
        <v>16328</v>
      </c>
      <c r="AA2647">
        <v>22074</v>
      </c>
      <c r="AB2647">
        <v>3</v>
      </c>
      <c r="AC2647">
        <v>13</v>
      </c>
      <c r="AD2647">
        <v>3</v>
      </c>
      <c r="AE2647">
        <v>3</v>
      </c>
      <c r="AF2647">
        <v>80</v>
      </c>
      <c r="AG2647">
        <v>1</v>
      </c>
      <c r="AH2647">
        <v>24</v>
      </c>
      <c r="AI2647">
        <v>4</v>
      </c>
      <c r="AJ2647">
        <v>20</v>
      </c>
      <c r="AK2647">
        <v>6</v>
      </c>
      <c r="AL2647">
        <v>14</v>
      </c>
      <c r="AM2647">
        <v>17</v>
      </c>
    </row>
    <row r="2648" spans="1:39" x14ac:dyDescent="0.25">
      <c r="A2648" t="s">
        <v>51</v>
      </c>
      <c r="B2648" t="s">
        <v>40</v>
      </c>
      <c r="C2648" t="s">
        <v>41</v>
      </c>
      <c r="D2648" t="s">
        <v>54</v>
      </c>
      <c r="E2648" t="s">
        <v>55</v>
      </c>
      <c r="F2648" t="s">
        <v>44</v>
      </c>
      <c r="G2648" t="s">
        <v>2725</v>
      </c>
      <c r="H2648">
        <v>3055</v>
      </c>
      <c r="I2648" t="s">
        <v>57</v>
      </c>
      <c r="J2648" t="s">
        <v>76</v>
      </c>
      <c r="K2648" t="s">
        <v>59</v>
      </c>
      <c r="L2648" t="s">
        <v>51</v>
      </c>
      <c r="M2648" t="s">
        <v>49</v>
      </c>
      <c r="N2648">
        <v>3</v>
      </c>
      <c r="O2648">
        <v>35</v>
      </c>
      <c r="P2648">
        <v>1</v>
      </c>
      <c r="Q2648">
        <v>1370</v>
      </c>
      <c r="R2648">
        <v>27</v>
      </c>
      <c r="S2648" t="s">
        <v>66</v>
      </c>
      <c r="T2648">
        <v>1</v>
      </c>
      <c r="U2648">
        <v>4</v>
      </c>
      <c r="V2648">
        <v>49</v>
      </c>
      <c r="W2648">
        <v>3</v>
      </c>
      <c r="X2648">
        <v>2</v>
      </c>
      <c r="Y2648">
        <v>3</v>
      </c>
      <c r="Z2648">
        <v>6883</v>
      </c>
      <c r="AA2648">
        <v>5151</v>
      </c>
      <c r="AB2648">
        <v>2</v>
      </c>
      <c r="AC2648">
        <v>16</v>
      </c>
      <c r="AD2648">
        <v>3</v>
      </c>
      <c r="AE2648">
        <v>2</v>
      </c>
      <c r="AF2648">
        <v>80</v>
      </c>
      <c r="AG2648">
        <v>1</v>
      </c>
      <c r="AH2648">
        <v>17</v>
      </c>
      <c r="AI2648">
        <v>3</v>
      </c>
      <c r="AJ2648">
        <v>7</v>
      </c>
      <c r="AK2648">
        <v>7</v>
      </c>
      <c r="AL2648">
        <v>0</v>
      </c>
      <c r="AM2648">
        <v>7</v>
      </c>
    </row>
    <row r="2649" spans="1:39" x14ac:dyDescent="0.25">
      <c r="A2649" t="s">
        <v>51</v>
      </c>
      <c r="B2649" t="s">
        <v>40</v>
      </c>
      <c r="C2649" t="s">
        <v>64</v>
      </c>
      <c r="D2649" t="s">
        <v>54</v>
      </c>
      <c r="E2649" t="s">
        <v>55</v>
      </c>
      <c r="F2649" t="s">
        <v>44</v>
      </c>
      <c r="G2649" t="s">
        <v>2726</v>
      </c>
      <c r="H2649">
        <v>3056</v>
      </c>
      <c r="I2649" t="s">
        <v>57</v>
      </c>
      <c r="J2649" t="s">
        <v>58</v>
      </c>
      <c r="K2649" t="s">
        <v>59</v>
      </c>
      <c r="L2649" t="s">
        <v>51</v>
      </c>
      <c r="M2649" t="s">
        <v>49</v>
      </c>
      <c r="N2649">
        <v>1</v>
      </c>
      <c r="O2649">
        <v>33</v>
      </c>
      <c r="P2649">
        <v>1</v>
      </c>
      <c r="Q2649">
        <v>867</v>
      </c>
      <c r="R2649">
        <v>8</v>
      </c>
      <c r="S2649" t="s">
        <v>66</v>
      </c>
      <c r="T2649">
        <v>1</v>
      </c>
      <c r="U2649">
        <v>4</v>
      </c>
      <c r="V2649">
        <v>90</v>
      </c>
      <c r="W2649">
        <v>4</v>
      </c>
      <c r="X2649">
        <v>1</v>
      </c>
      <c r="Y2649">
        <v>1</v>
      </c>
      <c r="Z2649">
        <v>3143</v>
      </c>
      <c r="AA2649">
        <v>6076</v>
      </c>
      <c r="AB2649">
        <v>6</v>
      </c>
      <c r="AC2649">
        <v>19</v>
      </c>
      <c r="AD2649">
        <v>3</v>
      </c>
      <c r="AE2649">
        <v>2</v>
      </c>
      <c r="AF2649">
        <v>80</v>
      </c>
      <c r="AG2649">
        <v>1</v>
      </c>
      <c r="AH2649">
        <v>14</v>
      </c>
      <c r="AI2649">
        <v>3</v>
      </c>
      <c r="AJ2649">
        <v>10</v>
      </c>
      <c r="AK2649">
        <v>8</v>
      </c>
      <c r="AL2649">
        <v>7</v>
      </c>
      <c r="AM2649">
        <v>6</v>
      </c>
    </row>
    <row r="2650" spans="1:39" x14ac:dyDescent="0.25">
      <c r="A2650" t="s">
        <v>51</v>
      </c>
      <c r="B2650" t="s">
        <v>40</v>
      </c>
      <c r="C2650" t="s">
        <v>87</v>
      </c>
      <c r="D2650" t="s">
        <v>54</v>
      </c>
      <c r="E2650" t="s">
        <v>55</v>
      </c>
      <c r="F2650" t="s">
        <v>108</v>
      </c>
      <c r="G2650" t="s">
        <v>2727</v>
      </c>
      <c r="H2650">
        <v>3057</v>
      </c>
      <c r="I2650" t="s">
        <v>57</v>
      </c>
      <c r="J2650" t="s">
        <v>58</v>
      </c>
      <c r="K2650" t="s">
        <v>59</v>
      </c>
      <c r="L2650" t="s">
        <v>51</v>
      </c>
      <c r="M2650" t="s">
        <v>49</v>
      </c>
      <c r="N2650">
        <v>2</v>
      </c>
      <c r="O2650">
        <v>23</v>
      </c>
      <c r="P2650">
        <v>1</v>
      </c>
      <c r="Q2650">
        <v>977</v>
      </c>
      <c r="R2650">
        <v>10</v>
      </c>
      <c r="S2650" t="s">
        <v>72</v>
      </c>
      <c r="T2650">
        <v>1</v>
      </c>
      <c r="U2650">
        <v>4</v>
      </c>
      <c r="V2650">
        <v>45</v>
      </c>
      <c r="W2650">
        <v>4</v>
      </c>
      <c r="X2650">
        <v>1</v>
      </c>
      <c r="Y2650">
        <v>3</v>
      </c>
      <c r="Z2650">
        <v>2073</v>
      </c>
      <c r="AA2650">
        <v>12826</v>
      </c>
      <c r="AB2650">
        <v>2</v>
      </c>
      <c r="AC2650">
        <v>16</v>
      </c>
      <c r="AD2650">
        <v>3</v>
      </c>
      <c r="AE2650">
        <v>4</v>
      </c>
      <c r="AF2650">
        <v>80</v>
      </c>
      <c r="AG2650">
        <v>1</v>
      </c>
      <c r="AH2650">
        <v>4</v>
      </c>
      <c r="AI2650">
        <v>3</v>
      </c>
      <c r="AJ2650">
        <v>2</v>
      </c>
      <c r="AK2650">
        <v>2</v>
      </c>
      <c r="AL2650">
        <v>2</v>
      </c>
      <c r="AM2650">
        <v>2</v>
      </c>
    </row>
    <row r="2651" spans="1:39" x14ac:dyDescent="0.25">
      <c r="A2651" t="s">
        <v>51</v>
      </c>
      <c r="B2651" t="s">
        <v>40</v>
      </c>
      <c r="C2651" t="s">
        <v>41</v>
      </c>
      <c r="D2651" t="s">
        <v>54</v>
      </c>
      <c r="E2651" t="s">
        <v>55</v>
      </c>
      <c r="F2651" t="s">
        <v>44</v>
      </c>
      <c r="G2651" t="s">
        <v>2728</v>
      </c>
      <c r="H2651">
        <v>3058</v>
      </c>
      <c r="I2651" t="s">
        <v>57</v>
      </c>
      <c r="J2651" t="s">
        <v>78</v>
      </c>
      <c r="K2651" t="s">
        <v>59</v>
      </c>
      <c r="L2651" t="s">
        <v>51</v>
      </c>
      <c r="M2651" t="s">
        <v>49</v>
      </c>
      <c r="N2651">
        <v>2</v>
      </c>
      <c r="O2651">
        <v>36</v>
      </c>
      <c r="P2651">
        <v>1</v>
      </c>
      <c r="Q2651">
        <v>1351</v>
      </c>
      <c r="R2651">
        <v>26</v>
      </c>
      <c r="S2651" t="s">
        <v>66</v>
      </c>
      <c r="T2651">
        <v>1</v>
      </c>
      <c r="U2651">
        <v>1</v>
      </c>
      <c r="V2651">
        <v>80</v>
      </c>
      <c r="W2651">
        <v>3</v>
      </c>
      <c r="X2651">
        <v>2</v>
      </c>
      <c r="Y2651">
        <v>3</v>
      </c>
      <c r="Z2651">
        <v>5347</v>
      </c>
      <c r="AA2651">
        <v>7419</v>
      </c>
      <c r="AB2651">
        <v>6</v>
      </c>
      <c r="AC2651">
        <v>14</v>
      </c>
      <c r="AD2651">
        <v>3</v>
      </c>
      <c r="AE2651">
        <v>2</v>
      </c>
      <c r="AF2651">
        <v>80</v>
      </c>
      <c r="AG2651">
        <v>2</v>
      </c>
      <c r="AH2651">
        <v>10</v>
      </c>
      <c r="AI2651">
        <v>2</v>
      </c>
      <c r="AJ2651">
        <v>3</v>
      </c>
      <c r="AK2651">
        <v>2</v>
      </c>
      <c r="AL2651">
        <v>0</v>
      </c>
      <c r="AM2651">
        <v>2</v>
      </c>
    </row>
    <row r="2652" spans="1:39" x14ac:dyDescent="0.25">
      <c r="A2652" t="s">
        <v>51</v>
      </c>
      <c r="B2652" t="s">
        <v>40</v>
      </c>
      <c r="C2652" t="s">
        <v>41</v>
      </c>
      <c r="D2652" t="s">
        <v>54</v>
      </c>
      <c r="E2652" t="s">
        <v>55</v>
      </c>
      <c r="F2652" t="s">
        <v>44</v>
      </c>
      <c r="G2652" t="s">
        <v>2729</v>
      </c>
      <c r="H2652">
        <v>3059</v>
      </c>
      <c r="I2652" t="s">
        <v>57</v>
      </c>
      <c r="J2652" t="s">
        <v>63</v>
      </c>
      <c r="K2652" t="s">
        <v>59</v>
      </c>
      <c r="L2652" t="s">
        <v>51</v>
      </c>
      <c r="M2652" t="s">
        <v>49</v>
      </c>
      <c r="N2652">
        <v>3</v>
      </c>
      <c r="O2652">
        <v>40</v>
      </c>
      <c r="P2652">
        <v>1</v>
      </c>
      <c r="Q2652">
        <v>543</v>
      </c>
      <c r="R2652">
        <v>1</v>
      </c>
      <c r="S2652" t="s">
        <v>66</v>
      </c>
      <c r="T2652">
        <v>1</v>
      </c>
      <c r="U2652">
        <v>1</v>
      </c>
      <c r="V2652">
        <v>83</v>
      </c>
      <c r="W2652">
        <v>3</v>
      </c>
      <c r="X2652">
        <v>1</v>
      </c>
      <c r="Y2652">
        <v>4</v>
      </c>
      <c r="Z2652">
        <v>2406</v>
      </c>
      <c r="AA2652">
        <v>4060</v>
      </c>
      <c r="AB2652">
        <v>8</v>
      </c>
      <c r="AC2652">
        <v>19</v>
      </c>
      <c r="AD2652">
        <v>3</v>
      </c>
      <c r="AE2652">
        <v>3</v>
      </c>
      <c r="AF2652">
        <v>80</v>
      </c>
      <c r="AG2652">
        <v>2</v>
      </c>
      <c r="AH2652">
        <v>8</v>
      </c>
      <c r="AI2652">
        <v>2</v>
      </c>
      <c r="AJ2652">
        <v>1</v>
      </c>
      <c r="AK2652">
        <v>0</v>
      </c>
      <c r="AL2652">
        <v>0</v>
      </c>
      <c r="AM2652">
        <v>0</v>
      </c>
    </row>
    <row r="2653" spans="1:39" x14ac:dyDescent="0.25">
      <c r="A2653" t="s">
        <v>51</v>
      </c>
      <c r="B2653" t="s">
        <v>40</v>
      </c>
      <c r="C2653" t="s">
        <v>41</v>
      </c>
      <c r="D2653" t="s">
        <v>54</v>
      </c>
      <c r="E2653" t="s">
        <v>55</v>
      </c>
      <c r="F2653" t="s">
        <v>67</v>
      </c>
      <c r="G2653" t="s">
        <v>2730</v>
      </c>
      <c r="H2653">
        <v>3060</v>
      </c>
      <c r="I2653" t="s">
        <v>57</v>
      </c>
      <c r="J2653" t="s">
        <v>78</v>
      </c>
      <c r="K2653" t="s">
        <v>59</v>
      </c>
      <c r="L2653" t="s">
        <v>51</v>
      </c>
      <c r="M2653" t="s">
        <v>49</v>
      </c>
      <c r="N2653">
        <v>2</v>
      </c>
      <c r="O2653">
        <v>42</v>
      </c>
      <c r="P2653">
        <v>1</v>
      </c>
      <c r="Q2653">
        <v>1128</v>
      </c>
      <c r="R2653">
        <v>13</v>
      </c>
      <c r="S2653" t="s">
        <v>72</v>
      </c>
      <c r="T2653">
        <v>1</v>
      </c>
      <c r="U2653">
        <v>2</v>
      </c>
      <c r="V2653">
        <v>95</v>
      </c>
      <c r="W2653">
        <v>4</v>
      </c>
      <c r="X2653">
        <v>2</v>
      </c>
      <c r="Y2653">
        <v>1</v>
      </c>
      <c r="Z2653">
        <v>5538</v>
      </c>
      <c r="AA2653">
        <v>5696</v>
      </c>
      <c r="AB2653">
        <v>5</v>
      </c>
      <c r="AC2653">
        <v>18</v>
      </c>
      <c r="AD2653">
        <v>3</v>
      </c>
      <c r="AE2653">
        <v>3</v>
      </c>
      <c r="AF2653">
        <v>80</v>
      </c>
      <c r="AG2653">
        <v>2</v>
      </c>
      <c r="AH2653">
        <v>10</v>
      </c>
      <c r="AI2653">
        <v>2</v>
      </c>
      <c r="AJ2653">
        <v>0</v>
      </c>
      <c r="AK2653">
        <v>0</v>
      </c>
      <c r="AL2653">
        <v>0</v>
      </c>
      <c r="AM2653">
        <v>0</v>
      </c>
    </row>
    <row r="2654" spans="1:39" x14ac:dyDescent="0.25">
      <c r="A2654" t="s">
        <v>51</v>
      </c>
      <c r="B2654" t="s">
        <v>40</v>
      </c>
      <c r="C2654" t="s">
        <v>41</v>
      </c>
      <c r="D2654" t="s">
        <v>54</v>
      </c>
      <c r="E2654" t="s">
        <v>55</v>
      </c>
      <c r="F2654" t="s">
        <v>44</v>
      </c>
      <c r="G2654" t="s">
        <v>2731</v>
      </c>
      <c r="H2654">
        <v>3061</v>
      </c>
      <c r="I2654" t="s">
        <v>57</v>
      </c>
      <c r="J2654" t="s">
        <v>63</v>
      </c>
      <c r="K2654" t="s">
        <v>59</v>
      </c>
      <c r="L2654" t="s">
        <v>51</v>
      </c>
      <c r="M2654" t="s">
        <v>49</v>
      </c>
      <c r="N2654">
        <v>3</v>
      </c>
      <c r="O2654">
        <v>35</v>
      </c>
      <c r="P2654">
        <v>1</v>
      </c>
      <c r="Q2654">
        <v>750</v>
      </c>
      <c r="R2654">
        <v>28</v>
      </c>
      <c r="S2654" t="s">
        <v>72</v>
      </c>
      <c r="T2654">
        <v>1</v>
      </c>
      <c r="U2654">
        <v>2</v>
      </c>
      <c r="V2654">
        <v>46</v>
      </c>
      <c r="W2654">
        <v>4</v>
      </c>
      <c r="X2654">
        <v>2</v>
      </c>
      <c r="Y2654">
        <v>3</v>
      </c>
      <c r="Z2654">
        <v>3407</v>
      </c>
      <c r="AA2654">
        <v>25348</v>
      </c>
      <c r="AB2654">
        <v>1</v>
      </c>
      <c r="AC2654">
        <v>17</v>
      </c>
      <c r="AD2654">
        <v>3</v>
      </c>
      <c r="AE2654">
        <v>4</v>
      </c>
      <c r="AF2654">
        <v>80</v>
      </c>
      <c r="AG2654">
        <v>2</v>
      </c>
      <c r="AH2654">
        <v>10</v>
      </c>
      <c r="AI2654">
        <v>2</v>
      </c>
      <c r="AJ2654">
        <v>10</v>
      </c>
      <c r="AK2654">
        <v>9</v>
      </c>
      <c r="AL2654">
        <v>6</v>
      </c>
      <c r="AM2654">
        <v>8</v>
      </c>
    </row>
    <row r="2655" spans="1:39" x14ac:dyDescent="0.25">
      <c r="A2655" t="s">
        <v>51</v>
      </c>
      <c r="B2655" t="s">
        <v>40</v>
      </c>
      <c r="C2655" t="s">
        <v>64</v>
      </c>
      <c r="D2655" t="s">
        <v>54</v>
      </c>
      <c r="E2655" t="s">
        <v>55</v>
      </c>
      <c r="F2655" t="s">
        <v>44</v>
      </c>
      <c r="G2655" t="s">
        <v>2732</v>
      </c>
      <c r="H2655">
        <v>3062</v>
      </c>
      <c r="I2655" t="s">
        <v>57</v>
      </c>
      <c r="J2655" t="s">
        <v>76</v>
      </c>
      <c r="K2655" t="s">
        <v>59</v>
      </c>
      <c r="L2655" t="s">
        <v>51</v>
      </c>
      <c r="M2655" t="s">
        <v>49</v>
      </c>
      <c r="N2655">
        <v>2</v>
      </c>
      <c r="O2655">
        <v>28</v>
      </c>
      <c r="P2655">
        <v>1</v>
      </c>
      <c r="Q2655">
        <v>1083</v>
      </c>
      <c r="R2655">
        <v>29</v>
      </c>
      <c r="S2655" t="s">
        <v>60</v>
      </c>
      <c r="T2655">
        <v>1</v>
      </c>
      <c r="U2655">
        <v>3</v>
      </c>
      <c r="V2655">
        <v>96</v>
      </c>
      <c r="W2655">
        <v>1</v>
      </c>
      <c r="X2655">
        <v>2</v>
      </c>
      <c r="Y2655">
        <v>2</v>
      </c>
      <c r="Z2655">
        <v>6549</v>
      </c>
      <c r="AA2655">
        <v>3173</v>
      </c>
      <c r="AB2655">
        <v>1</v>
      </c>
      <c r="AC2655">
        <v>14</v>
      </c>
      <c r="AD2655">
        <v>3</v>
      </c>
      <c r="AE2655">
        <v>2</v>
      </c>
      <c r="AF2655">
        <v>80</v>
      </c>
      <c r="AG2655">
        <v>2</v>
      </c>
      <c r="AH2655">
        <v>8</v>
      </c>
      <c r="AI2655">
        <v>2</v>
      </c>
      <c r="AJ2655">
        <v>8</v>
      </c>
      <c r="AK2655">
        <v>6</v>
      </c>
      <c r="AL2655">
        <v>1</v>
      </c>
      <c r="AM2655">
        <v>7</v>
      </c>
    </row>
    <row r="2656" spans="1:39" x14ac:dyDescent="0.25">
      <c r="A2656" t="s">
        <v>51</v>
      </c>
      <c r="B2656" t="s">
        <v>40</v>
      </c>
      <c r="C2656" t="s">
        <v>64</v>
      </c>
      <c r="D2656" t="s">
        <v>54</v>
      </c>
      <c r="E2656" t="s">
        <v>55</v>
      </c>
      <c r="F2656" t="s">
        <v>44</v>
      </c>
      <c r="G2656" t="s">
        <v>2733</v>
      </c>
      <c r="H2656">
        <v>3063</v>
      </c>
      <c r="I2656" t="s">
        <v>57</v>
      </c>
      <c r="J2656" t="s">
        <v>58</v>
      </c>
      <c r="K2656" t="s">
        <v>59</v>
      </c>
      <c r="L2656" t="s">
        <v>51</v>
      </c>
      <c r="M2656" t="s">
        <v>49</v>
      </c>
      <c r="N2656">
        <v>2</v>
      </c>
      <c r="O2656">
        <v>29</v>
      </c>
      <c r="P2656">
        <v>1</v>
      </c>
      <c r="Q2656">
        <v>598</v>
      </c>
      <c r="R2656">
        <v>9</v>
      </c>
      <c r="S2656" t="s">
        <v>72</v>
      </c>
      <c r="T2656">
        <v>1</v>
      </c>
      <c r="U2656">
        <v>3</v>
      </c>
      <c r="V2656">
        <v>91</v>
      </c>
      <c r="W2656">
        <v>4</v>
      </c>
      <c r="X2656">
        <v>1</v>
      </c>
      <c r="Y2656">
        <v>3</v>
      </c>
      <c r="Z2656">
        <v>2451</v>
      </c>
      <c r="AA2656">
        <v>22376</v>
      </c>
      <c r="AB2656">
        <v>6</v>
      </c>
      <c r="AC2656">
        <v>18</v>
      </c>
      <c r="AD2656">
        <v>3</v>
      </c>
      <c r="AE2656">
        <v>1</v>
      </c>
      <c r="AF2656">
        <v>80</v>
      </c>
      <c r="AG2656">
        <v>2</v>
      </c>
      <c r="AH2656">
        <v>5</v>
      </c>
      <c r="AI2656">
        <v>2</v>
      </c>
      <c r="AJ2656">
        <v>1</v>
      </c>
      <c r="AK2656">
        <v>0</v>
      </c>
      <c r="AL2656">
        <v>0</v>
      </c>
      <c r="AM2656">
        <v>0</v>
      </c>
    </row>
    <row r="2657" spans="1:39" x14ac:dyDescent="0.25">
      <c r="A2657" t="s">
        <v>51</v>
      </c>
      <c r="B2657" t="s">
        <v>40</v>
      </c>
      <c r="C2657" t="s">
        <v>41</v>
      </c>
      <c r="D2657" t="s">
        <v>54</v>
      </c>
      <c r="E2657" t="s">
        <v>55</v>
      </c>
      <c r="F2657" t="s">
        <v>67</v>
      </c>
      <c r="G2657" t="s">
        <v>2734</v>
      </c>
      <c r="H2657">
        <v>3064</v>
      </c>
      <c r="I2657" t="s">
        <v>57</v>
      </c>
      <c r="J2657" t="s">
        <v>76</v>
      </c>
      <c r="K2657" t="s">
        <v>59</v>
      </c>
      <c r="L2657" t="s">
        <v>51</v>
      </c>
      <c r="M2657" t="s">
        <v>49</v>
      </c>
      <c r="N2657">
        <v>3</v>
      </c>
      <c r="O2657">
        <v>39</v>
      </c>
      <c r="P2657">
        <v>1</v>
      </c>
      <c r="Q2657">
        <v>1387</v>
      </c>
      <c r="R2657">
        <v>10</v>
      </c>
      <c r="S2657" t="s">
        <v>129</v>
      </c>
      <c r="T2657">
        <v>1</v>
      </c>
      <c r="U2657">
        <v>2</v>
      </c>
      <c r="V2657">
        <v>76</v>
      </c>
      <c r="W2657">
        <v>3</v>
      </c>
      <c r="X2657">
        <v>2</v>
      </c>
      <c r="Y2657">
        <v>1</v>
      </c>
      <c r="Z2657">
        <v>5377</v>
      </c>
      <c r="AA2657">
        <v>3835</v>
      </c>
      <c r="AB2657">
        <v>2</v>
      </c>
      <c r="AC2657">
        <v>13</v>
      </c>
      <c r="AD2657">
        <v>3</v>
      </c>
      <c r="AE2657">
        <v>4</v>
      </c>
      <c r="AF2657">
        <v>80</v>
      </c>
      <c r="AG2657">
        <v>3</v>
      </c>
      <c r="AH2657">
        <v>10</v>
      </c>
      <c r="AI2657">
        <v>3</v>
      </c>
      <c r="AJ2657">
        <v>7</v>
      </c>
      <c r="AK2657">
        <v>7</v>
      </c>
      <c r="AL2657">
        <v>7</v>
      </c>
      <c r="AM2657">
        <v>7</v>
      </c>
    </row>
    <row r="2658" spans="1:39" x14ac:dyDescent="0.25">
      <c r="A2658" t="s">
        <v>51</v>
      </c>
      <c r="B2658" t="s">
        <v>40</v>
      </c>
      <c r="C2658" t="s">
        <v>64</v>
      </c>
      <c r="D2658" t="s">
        <v>54</v>
      </c>
      <c r="E2658" t="s">
        <v>55</v>
      </c>
      <c r="F2658" t="s">
        <v>67</v>
      </c>
      <c r="G2658" t="s">
        <v>2735</v>
      </c>
      <c r="H2658">
        <v>3065</v>
      </c>
      <c r="I2658" t="s">
        <v>57</v>
      </c>
      <c r="J2658" t="s">
        <v>63</v>
      </c>
      <c r="K2658" t="s">
        <v>59</v>
      </c>
      <c r="L2658" t="s">
        <v>51</v>
      </c>
      <c r="M2658" t="s">
        <v>49</v>
      </c>
      <c r="N2658">
        <v>6</v>
      </c>
      <c r="O2658">
        <v>33</v>
      </c>
      <c r="P2658">
        <v>1</v>
      </c>
      <c r="Q2658">
        <v>267</v>
      </c>
      <c r="R2658">
        <v>21</v>
      </c>
      <c r="S2658" t="s">
        <v>72</v>
      </c>
      <c r="T2658">
        <v>1</v>
      </c>
      <c r="U2658">
        <v>2</v>
      </c>
      <c r="V2658">
        <v>79</v>
      </c>
      <c r="W2658">
        <v>4</v>
      </c>
      <c r="X2658">
        <v>1</v>
      </c>
      <c r="Y2658">
        <v>2</v>
      </c>
      <c r="Z2658">
        <v>2028</v>
      </c>
      <c r="AA2658">
        <v>13637</v>
      </c>
      <c r="AB2658">
        <v>1</v>
      </c>
      <c r="AC2658">
        <v>18</v>
      </c>
      <c r="AD2658">
        <v>3</v>
      </c>
      <c r="AE2658">
        <v>4</v>
      </c>
      <c r="AF2658">
        <v>80</v>
      </c>
      <c r="AG2658">
        <v>3</v>
      </c>
      <c r="AH2658">
        <v>14</v>
      </c>
      <c r="AI2658">
        <v>3</v>
      </c>
      <c r="AJ2658">
        <v>14</v>
      </c>
      <c r="AK2658">
        <v>11</v>
      </c>
      <c r="AL2658">
        <v>2</v>
      </c>
      <c r="AM2658">
        <v>13</v>
      </c>
    </row>
    <row r="2659" spans="1:39" x14ac:dyDescent="0.25">
      <c r="A2659" t="s">
        <v>51</v>
      </c>
      <c r="B2659" t="s">
        <v>40</v>
      </c>
      <c r="C2659" t="s">
        <v>70</v>
      </c>
      <c r="D2659" t="s">
        <v>54</v>
      </c>
      <c r="E2659" t="s">
        <v>55</v>
      </c>
      <c r="F2659" t="s">
        <v>67</v>
      </c>
      <c r="G2659" t="s">
        <v>2736</v>
      </c>
      <c r="H2659">
        <v>3066</v>
      </c>
      <c r="I2659" t="s">
        <v>57</v>
      </c>
      <c r="J2659" t="s">
        <v>96</v>
      </c>
      <c r="K2659" t="s">
        <v>59</v>
      </c>
      <c r="L2659" t="s">
        <v>51</v>
      </c>
      <c r="M2659" t="s">
        <v>49</v>
      </c>
      <c r="N2659">
        <v>2</v>
      </c>
      <c r="O2659">
        <v>55</v>
      </c>
      <c r="P2659">
        <v>1</v>
      </c>
      <c r="Q2659">
        <v>478</v>
      </c>
      <c r="R2659">
        <v>2</v>
      </c>
      <c r="S2659" t="s">
        <v>72</v>
      </c>
      <c r="T2659">
        <v>1</v>
      </c>
      <c r="U2659">
        <v>3</v>
      </c>
      <c r="V2659">
        <v>60</v>
      </c>
      <c r="W2659">
        <v>2</v>
      </c>
      <c r="X2659">
        <v>5</v>
      </c>
      <c r="Y2659">
        <v>1</v>
      </c>
      <c r="Z2659">
        <v>19038</v>
      </c>
      <c r="AA2659">
        <v>19805</v>
      </c>
      <c r="AB2659">
        <v>8</v>
      </c>
      <c r="AC2659">
        <v>12</v>
      </c>
      <c r="AD2659">
        <v>3</v>
      </c>
      <c r="AE2659">
        <v>2</v>
      </c>
      <c r="AF2659">
        <v>80</v>
      </c>
      <c r="AG2659">
        <v>3</v>
      </c>
      <c r="AH2659">
        <v>34</v>
      </c>
      <c r="AI2659">
        <v>3</v>
      </c>
      <c r="AJ2659">
        <v>1</v>
      </c>
      <c r="AK2659">
        <v>0</v>
      </c>
      <c r="AL2659">
        <v>0</v>
      </c>
      <c r="AM2659">
        <v>0</v>
      </c>
    </row>
    <row r="2660" spans="1:39" x14ac:dyDescent="0.25">
      <c r="A2660" t="s">
        <v>51</v>
      </c>
      <c r="B2660" t="s">
        <v>40</v>
      </c>
      <c r="C2660" t="s">
        <v>41</v>
      </c>
      <c r="D2660" t="s">
        <v>54</v>
      </c>
      <c r="E2660" t="s">
        <v>55</v>
      </c>
      <c r="F2660" t="s">
        <v>44</v>
      </c>
      <c r="G2660" t="s">
        <v>2737</v>
      </c>
      <c r="H2660">
        <v>3067</v>
      </c>
      <c r="I2660" t="s">
        <v>57</v>
      </c>
      <c r="J2660" t="s">
        <v>76</v>
      </c>
      <c r="K2660" t="s">
        <v>59</v>
      </c>
      <c r="L2660" t="s">
        <v>51</v>
      </c>
      <c r="M2660" t="s">
        <v>49</v>
      </c>
      <c r="N2660">
        <v>2</v>
      </c>
      <c r="O2660">
        <v>37</v>
      </c>
      <c r="P2660">
        <v>1</v>
      </c>
      <c r="Q2660">
        <v>671</v>
      </c>
      <c r="R2660">
        <v>19</v>
      </c>
      <c r="S2660" t="s">
        <v>72</v>
      </c>
      <c r="T2660">
        <v>1</v>
      </c>
      <c r="U2660">
        <v>3</v>
      </c>
      <c r="V2660">
        <v>85</v>
      </c>
      <c r="W2660">
        <v>3</v>
      </c>
      <c r="X2660">
        <v>2</v>
      </c>
      <c r="Y2660">
        <v>3</v>
      </c>
      <c r="Z2660">
        <v>5768</v>
      </c>
      <c r="AA2660">
        <v>26493</v>
      </c>
      <c r="AB2660">
        <v>3</v>
      </c>
      <c r="AC2660">
        <v>17</v>
      </c>
      <c r="AD2660">
        <v>3</v>
      </c>
      <c r="AE2660">
        <v>1</v>
      </c>
      <c r="AF2660">
        <v>80</v>
      </c>
      <c r="AG2660">
        <v>3</v>
      </c>
      <c r="AH2660">
        <v>9</v>
      </c>
      <c r="AI2660">
        <v>2</v>
      </c>
      <c r="AJ2660">
        <v>4</v>
      </c>
      <c r="AK2660">
        <v>3</v>
      </c>
      <c r="AL2660">
        <v>0</v>
      </c>
      <c r="AM2660">
        <v>2</v>
      </c>
    </row>
    <row r="2661" spans="1:39" x14ac:dyDescent="0.25">
      <c r="A2661" t="s">
        <v>51</v>
      </c>
      <c r="B2661" t="s">
        <v>40</v>
      </c>
      <c r="C2661" t="s">
        <v>64</v>
      </c>
      <c r="D2661" t="s">
        <v>54</v>
      </c>
      <c r="E2661" t="s">
        <v>55</v>
      </c>
      <c r="F2661" t="s">
        <v>67</v>
      </c>
      <c r="G2661" t="s">
        <v>2738</v>
      </c>
      <c r="H2661">
        <v>3068</v>
      </c>
      <c r="I2661" t="s">
        <v>57</v>
      </c>
      <c r="J2661" t="s">
        <v>63</v>
      </c>
      <c r="K2661" t="s">
        <v>59</v>
      </c>
      <c r="L2661" t="s">
        <v>51</v>
      </c>
      <c r="M2661" t="s">
        <v>49</v>
      </c>
      <c r="N2661">
        <v>3</v>
      </c>
      <c r="O2661">
        <v>26</v>
      </c>
      <c r="P2661">
        <v>1</v>
      </c>
      <c r="Q2661">
        <v>390</v>
      </c>
      <c r="R2661">
        <v>17</v>
      </c>
      <c r="S2661" t="s">
        <v>66</v>
      </c>
      <c r="T2661">
        <v>1</v>
      </c>
      <c r="U2661">
        <v>4</v>
      </c>
      <c r="V2661">
        <v>62</v>
      </c>
      <c r="W2661">
        <v>1</v>
      </c>
      <c r="X2661">
        <v>1</v>
      </c>
      <c r="Y2661">
        <v>3</v>
      </c>
      <c r="Z2661">
        <v>2305</v>
      </c>
      <c r="AA2661">
        <v>6217</v>
      </c>
      <c r="AB2661">
        <v>1</v>
      </c>
      <c r="AC2661">
        <v>15</v>
      </c>
      <c r="AD2661">
        <v>3</v>
      </c>
      <c r="AE2661">
        <v>3</v>
      </c>
      <c r="AF2661">
        <v>80</v>
      </c>
      <c r="AG2661">
        <v>3</v>
      </c>
      <c r="AH2661">
        <v>3</v>
      </c>
      <c r="AI2661">
        <v>4</v>
      </c>
      <c r="AJ2661">
        <v>3</v>
      </c>
      <c r="AK2661">
        <v>2</v>
      </c>
      <c r="AL2661">
        <v>0</v>
      </c>
      <c r="AM2661">
        <v>2</v>
      </c>
    </row>
    <row r="2662" spans="1:39" x14ac:dyDescent="0.25">
      <c r="A2662" t="s">
        <v>51</v>
      </c>
      <c r="B2662" t="s">
        <v>40</v>
      </c>
      <c r="C2662" t="s">
        <v>41</v>
      </c>
      <c r="D2662" t="s">
        <v>54</v>
      </c>
      <c r="E2662" t="s">
        <v>55</v>
      </c>
      <c r="F2662" t="s">
        <v>44</v>
      </c>
      <c r="G2662" t="s">
        <v>2739</v>
      </c>
      <c r="H2662">
        <v>3069</v>
      </c>
      <c r="I2662" t="s">
        <v>57</v>
      </c>
      <c r="J2662" t="s">
        <v>63</v>
      </c>
      <c r="K2662" t="s">
        <v>48</v>
      </c>
      <c r="L2662" t="s">
        <v>51</v>
      </c>
      <c r="M2662" t="s">
        <v>49</v>
      </c>
      <c r="N2662">
        <v>2</v>
      </c>
      <c r="O2662">
        <v>36</v>
      </c>
      <c r="P2662">
        <v>1</v>
      </c>
      <c r="Q2662">
        <v>172</v>
      </c>
      <c r="R2662">
        <v>4</v>
      </c>
      <c r="S2662" t="s">
        <v>66</v>
      </c>
      <c r="T2662">
        <v>1</v>
      </c>
      <c r="U2662">
        <v>1</v>
      </c>
      <c r="V2662">
        <v>37</v>
      </c>
      <c r="W2662">
        <v>2</v>
      </c>
      <c r="X2662">
        <v>2</v>
      </c>
      <c r="Y2662">
        <v>4</v>
      </c>
      <c r="Z2662">
        <v>5810</v>
      </c>
      <c r="AA2662">
        <v>22604</v>
      </c>
      <c r="AB2662">
        <v>1</v>
      </c>
      <c r="AC2662">
        <v>16</v>
      </c>
      <c r="AD2662">
        <v>3</v>
      </c>
      <c r="AE2662">
        <v>3</v>
      </c>
      <c r="AF2662">
        <v>80</v>
      </c>
      <c r="AG2662">
        <v>0</v>
      </c>
      <c r="AH2662">
        <v>10</v>
      </c>
      <c r="AI2662">
        <v>2</v>
      </c>
      <c r="AJ2662">
        <v>10</v>
      </c>
      <c r="AK2662">
        <v>4</v>
      </c>
      <c r="AL2662">
        <v>1</v>
      </c>
      <c r="AM2662">
        <v>8</v>
      </c>
    </row>
    <row r="2663" spans="1:39" x14ac:dyDescent="0.25">
      <c r="A2663" t="s">
        <v>51</v>
      </c>
      <c r="B2663" t="s">
        <v>40</v>
      </c>
      <c r="C2663" t="s">
        <v>41</v>
      </c>
      <c r="D2663" t="s">
        <v>54</v>
      </c>
      <c r="E2663" t="s">
        <v>55</v>
      </c>
      <c r="F2663" t="s">
        <v>44</v>
      </c>
      <c r="G2663" t="s">
        <v>2740</v>
      </c>
      <c r="H2663">
        <v>3070</v>
      </c>
      <c r="I2663" t="s">
        <v>57</v>
      </c>
      <c r="J2663" t="s">
        <v>63</v>
      </c>
      <c r="K2663" t="s">
        <v>48</v>
      </c>
      <c r="L2663" t="s">
        <v>51</v>
      </c>
      <c r="M2663" t="s">
        <v>49</v>
      </c>
      <c r="N2663">
        <v>4</v>
      </c>
      <c r="O2663">
        <v>36</v>
      </c>
      <c r="P2663">
        <v>1</v>
      </c>
      <c r="Q2663">
        <v>311</v>
      </c>
      <c r="R2663">
        <v>7</v>
      </c>
      <c r="S2663" t="s">
        <v>72</v>
      </c>
      <c r="T2663">
        <v>1</v>
      </c>
      <c r="U2663">
        <v>1</v>
      </c>
      <c r="V2663">
        <v>77</v>
      </c>
      <c r="W2663">
        <v>3</v>
      </c>
      <c r="X2663">
        <v>1</v>
      </c>
      <c r="Y2663">
        <v>2</v>
      </c>
      <c r="Z2663">
        <v>2013</v>
      </c>
      <c r="AA2663">
        <v>10950</v>
      </c>
      <c r="AB2663">
        <v>2</v>
      </c>
      <c r="AC2663">
        <v>11</v>
      </c>
      <c r="AD2663">
        <v>3</v>
      </c>
      <c r="AE2663">
        <v>3</v>
      </c>
      <c r="AF2663">
        <v>80</v>
      </c>
      <c r="AG2663">
        <v>0</v>
      </c>
      <c r="AH2663">
        <v>15</v>
      </c>
      <c r="AI2663">
        <v>3</v>
      </c>
      <c r="AJ2663">
        <v>4</v>
      </c>
      <c r="AK2663">
        <v>3</v>
      </c>
      <c r="AL2663">
        <v>1</v>
      </c>
      <c r="AM2663">
        <v>3</v>
      </c>
    </row>
    <row r="2664" spans="1:39" x14ac:dyDescent="0.25">
      <c r="A2664" t="s">
        <v>51</v>
      </c>
      <c r="B2664" t="s">
        <v>40</v>
      </c>
      <c r="C2664" t="s">
        <v>87</v>
      </c>
      <c r="D2664" t="s">
        <v>54</v>
      </c>
      <c r="E2664" t="s">
        <v>55</v>
      </c>
      <c r="F2664" t="s">
        <v>44</v>
      </c>
      <c r="G2664" t="s">
        <v>2741</v>
      </c>
      <c r="H2664">
        <v>3071</v>
      </c>
      <c r="I2664" t="s">
        <v>57</v>
      </c>
      <c r="J2664" t="s">
        <v>63</v>
      </c>
      <c r="K2664" t="s">
        <v>48</v>
      </c>
      <c r="L2664" t="s">
        <v>51</v>
      </c>
      <c r="M2664" t="s">
        <v>49</v>
      </c>
      <c r="N2664">
        <v>2</v>
      </c>
      <c r="O2664">
        <v>23</v>
      </c>
      <c r="P2664">
        <v>1</v>
      </c>
      <c r="Q2664">
        <v>507</v>
      </c>
      <c r="R2664">
        <v>20</v>
      </c>
      <c r="S2664" t="s">
        <v>60</v>
      </c>
      <c r="T2664">
        <v>1</v>
      </c>
      <c r="U2664">
        <v>1</v>
      </c>
      <c r="V2664">
        <v>97</v>
      </c>
      <c r="W2664">
        <v>3</v>
      </c>
      <c r="X2664">
        <v>2</v>
      </c>
      <c r="Y2664">
        <v>3</v>
      </c>
      <c r="Z2664">
        <v>2272</v>
      </c>
      <c r="AA2664">
        <v>24812</v>
      </c>
      <c r="AB2664">
        <v>0</v>
      </c>
      <c r="AC2664">
        <v>14</v>
      </c>
      <c r="AD2664">
        <v>3</v>
      </c>
      <c r="AE2664">
        <v>2</v>
      </c>
      <c r="AF2664">
        <v>80</v>
      </c>
      <c r="AG2664">
        <v>0</v>
      </c>
      <c r="AH2664">
        <v>5</v>
      </c>
      <c r="AI2664">
        <v>3</v>
      </c>
      <c r="AJ2664">
        <v>4</v>
      </c>
      <c r="AK2664">
        <v>3</v>
      </c>
      <c r="AL2664">
        <v>1</v>
      </c>
      <c r="AM2664">
        <v>2</v>
      </c>
    </row>
    <row r="2665" spans="1:39" x14ac:dyDescent="0.25">
      <c r="A2665" t="s">
        <v>51</v>
      </c>
      <c r="B2665" t="s">
        <v>40</v>
      </c>
      <c r="C2665" t="s">
        <v>64</v>
      </c>
      <c r="D2665" t="s">
        <v>54</v>
      </c>
      <c r="E2665" t="s">
        <v>55</v>
      </c>
      <c r="F2665" t="s">
        <v>67</v>
      </c>
      <c r="G2665" t="s">
        <v>2742</v>
      </c>
      <c r="H2665">
        <v>3072</v>
      </c>
      <c r="I2665" t="s">
        <v>57</v>
      </c>
      <c r="J2665" t="s">
        <v>58</v>
      </c>
      <c r="K2665" t="s">
        <v>48</v>
      </c>
      <c r="L2665" t="s">
        <v>51</v>
      </c>
      <c r="M2665" t="s">
        <v>49</v>
      </c>
      <c r="N2665">
        <v>4</v>
      </c>
      <c r="O2665">
        <v>34</v>
      </c>
      <c r="P2665">
        <v>1</v>
      </c>
      <c r="Q2665">
        <v>479</v>
      </c>
      <c r="R2665">
        <v>7</v>
      </c>
      <c r="S2665" t="s">
        <v>66</v>
      </c>
      <c r="T2665">
        <v>1</v>
      </c>
      <c r="U2665">
        <v>1</v>
      </c>
      <c r="V2665">
        <v>35</v>
      </c>
      <c r="W2665">
        <v>3</v>
      </c>
      <c r="X2665">
        <v>1</v>
      </c>
      <c r="Y2665">
        <v>4</v>
      </c>
      <c r="Z2665">
        <v>2972</v>
      </c>
      <c r="AA2665">
        <v>22061</v>
      </c>
      <c r="AB2665">
        <v>1</v>
      </c>
      <c r="AC2665">
        <v>13</v>
      </c>
      <c r="AD2665">
        <v>3</v>
      </c>
      <c r="AE2665">
        <v>3</v>
      </c>
      <c r="AF2665">
        <v>80</v>
      </c>
      <c r="AG2665">
        <v>0</v>
      </c>
      <c r="AH2665">
        <v>1</v>
      </c>
      <c r="AI2665">
        <v>1</v>
      </c>
      <c r="AJ2665">
        <v>1</v>
      </c>
      <c r="AK2665">
        <v>0</v>
      </c>
      <c r="AL2665">
        <v>0</v>
      </c>
      <c r="AM2665">
        <v>0</v>
      </c>
    </row>
    <row r="2666" spans="1:39" x14ac:dyDescent="0.25">
      <c r="A2666" t="s">
        <v>51</v>
      </c>
      <c r="B2666" t="s">
        <v>40</v>
      </c>
      <c r="C2666" t="s">
        <v>41</v>
      </c>
      <c r="D2666" t="s">
        <v>54</v>
      </c>
      <c r="E2666" t="s">
        <v>55</v>
      </c>
      <c r="F2666" t="s">
        <v>44</v>
      </c>
      <c r="G2666" t="s">
        <v>2743</v>
      </c>
      <c r="H2666">
        <v>3073</v>
      </c>
      <c r="I2666" t="s">
        <v>57</v>
      </c>
      <c r="J2666" t="s">
        <v>58</v>
      </c>
      <c r="K2666" t="s">
        <v>48</v>
      </c>
      <c r="L2666" t="s">
        <v>51</v>
      </c>
      <c r="M2666" t="s">
        <v>49</v>
      </c>
      <c r="N2666">
        <v>2</v>
      </c>
      <c r="O2666">
        <v>39</v>
      </c>
      <c r="P2666">
        <v>1</v>
      </c>
      <c r="Q2666">
        <v>116</v>
      </c>
      <c r="R2666">
        <v>24</v>
      </c>
      <c r="S2666" t="s">
        <v>60</v>
      </c>
      <c r="T2666">
        <v>1</v>
      </c>
      <c r="U2666">
        <v>1</v>
      </c>
      <c r="V2666">
        <v>52</v>
      </c>
      <c r="W2666">
        <v>3</v>
      </c>
      <c r="X2666">
        <v>2</v>
      </c>
      <c r="Y2666">
        <v>4</v>
      </c>
      <c r="Z2666">
        <v>4108</v>
      </c>
      <c r="AA2666">
        <v>5340</v>
      </c>
      <c r="AB2666">
        <v>7</v>
      </c>
      <c r="AC2666">
        <v>13</v>
      </c>
      <c r="AD2666">
        <v>3</v>
      </c>
      <c r="AE2666">
        <v>1</v>
      </c>
      <c r="AF2666">
        <v>80</v>
      </c>
      <c r="AG2666">
        <v>0</v>
      </c>
      <c r="AH2666">
        <v>18</v>
      </c>
      <c r="AI2666">
        <v>3</v>
      </c>
      <c r="AJ2666">
        <v>7</v>
      </c>
      <c r="AK2666">
        <v>7</v>
      </c>
      <c r="AL2666">
        <v>1</v>
      </c>
      <c r="AM2666">
        <v>7</v>
      </c>
    </row>
    <row r="2667" spans="1:39" x14ac:dyDescent="0.25">
      <c r="A2667" t="s">
        <v>51</v>
      </c>
      <c r="B2667" t="s">
        <v>40</v>
      </c>
      <c r="C2667" t="s">
        <v>87</v>
      </c>
      <c r="D2667" t="s">
        <v>54</v>
      </c>
      <c r="E2667" t="s">
        <v>55</v>
      </c>
      <c r="F2667" t="s">
        <v>44</v>
      </c>
      <c r="G2667" t="s">
        <v>2744</v>
      </c>
      <c r="H2667">
        <v>3074</v>
      </c>
      <c r="I2667" t="s">
        <v>57</v>
      </c>
      <c r="J2667" t="s">
        <v>78</v>
      </c>
      <c r="K2667" t="s">
        <v>48</v>
      </c>
      <c r="L2667" t="s">
        <v>51</v>
      </c>
      <c r="M2667" t="s">
        <v>49</v>
      </c>
      <c r="N2667">
        <v>2</v>
      </c>
      <c r="O2667">
        <v>24</v>
      </c>
      <c r="P2667">
        <v>1</v>
      </c>
      <c r="Q2667">
        <v>771</v>
      </c>
      <c r="R2667">
        <v>1</v>
      </c>
      <c r="S2667" t="s">
        <v>50</v>
      </c>
      <c r="T2667">
        <v>1</v>
      </c>
      <c r="U2667">
        <v>2</v>
      </c>
      <c r="V2667">
        <v>45</v>
      </c>
      <c r="W2667">
        <v>2</v>
      </c>
      <c r="X2667">
        <v>2</v>
      </c>
      <c r="Y2667">
        <v>3</v>
      </c>
      <c r="Z2667">
        <v>4617</v>
      </c>
      <c r="AA2667">
        <v>14120</v>
      </c>
      <c r="AB2667">
        <v>1</v>
      </c>
      <c r="AC2667">
        <v>12</v>
      </c>
      <c r="AD2667">
        <v>3</v>
      </c>
      <c r="AE2667">
        <v>2</v>
      </c>
      <c r="AF2667">
        <v>80</v>
      </c>
      <c r="AG2667">
        <v>0</v>
      </c>
      <c r="AH2667">
        <v>4</v>
      </c>
      <c r="AI2667">
        <v>2</v>
      </c>
      <c r="AJ2667">
        <v>4</v>
      </c>
      <c r="AK2667">
        <v>3</v>
      </c>
      <c r="AL2667">
        <v>1</v>
      </c>
      <c r="AM2667">
        <v>2</v>
      </c>
    </row>
    <row r="2668" spans="1:39" x14ac:dyDescent="0.25">
      <c r="A2668" t="s">
        <v>51</v>
      </c>
      <c r="B2668" t="s">
        <v>40</v>
      </c>
      <c r="C2668" t="s">
        <v>41</v>
      </c>
      <c r="D2668" t="s">
        <v>54</v>
      </c>
      <c r="E2668" t="s">
        <v>55</v>
      </c>
      <c r="F2668" t="s">
        <v>67</v>
      </c>
      <c r="G2668" t="s">
        <v>2745</v>
      </c>
      <c r="H2668">
        <v>3075</v>
      </c>
      <c r="I2668" t="s">
        <v>57</v>
      </c>
      <c r="J2668" t="s">
        <v>58</v>
      </c>
      <c r="K2668" t="s">
        <v>48</v>
      </c>
      <c r="L2668" t="s">
        <v>51</v>
      </c>
      <c r="M2668" t="s">
        <v>49</v>
      </c>
      <c r="N2668">
        <v>5</v>
      </c>
      <c r="O2668">
        <v>35</v>
      </c>
      <c r="P2668">
        <v>1</v>
      </c>
      <c r="Q2668">
        <v>1395</v>
      </c>
      <c r="R2668">
        <v>9</v>
      </c>
      <c r="S2668" t="s">
        <v>66</v>
      </c>
      <c r="T2668">
        <v>1</v>
      </c>
      <c r="U2668">
        <v>2</v>
      </c>
      <c r="V2668">
        <v>48</v>
      </c>
      <c r="W2668">
        <v>3</v>
      </c>
      <c r="X2668">
        <v>2</v>
      </c>
      <c r="Y2668">
        <v>3</v>
      </c>
      <c r="Z2668">
        <v>5098</v>
      </c>
      <c r="AA2668">
        <v>18698</v>
      </c>
      <c r="AB2668">
        <v>1</v>
      </c>
      <c r="AC2668">
        <v>19</v>
      </c>
      <c r="AD2668">
        <v>3</v>
      </c>
      <c r="AE2668">
        <v>2</v>
      </c>
      <c r="AF2668">
        <v>80</v>
      </c>
      <c r="AG2668">
        <v>0</v>
      </c>
      <c r="AH2668">
        <v>10</v>
      </c>
      <c r="AI2668">
        <v>3</v>
      </c>
      <c r="AJ2668">
        <v>10</v>
      </c>
      <c r="AK2668">
        <v>7</v>
      </c>
      <c r="AL2668">
        <v>0</v>
      </c>
      <c r="AM2668">
        <v>8</v>
      </c>
    </row>
    <row r="2669" spans="1:39" x14ac:dyDescent="0.25">
      <c r="A2669" t="s">
        <v>51</v>
      </c>
      <c r="B2669" t="s">
        <v>40</v>
      </c>
      <c r="C2669" t="s">
        <v>41</v>
      </c>
      <c r="D2669" t="s">
        <v>54</v>
      </c>
      <c r="E2669" t="s">
        <v>55</v>
      </c>
      <c r="F2669" t="s">
        <v>44</v>
      </c>
      <c r="G2669" t="s">
        <v>2746</v>
      </c>
      <c r="H2669">
        <v>3076</v>
      </c>
      <c r="I2669" t="s">
        <v>57</v>
      </c>
      <c r="J2669" t="s">
        <v>78</v>
      </c>
      <c r="K2669" t="s">
        <v>48</v>
      </c>
      <c r="L2669" t="s">
        <v>51</v>
      </c>
      <c r="M2669" t="s">
        <v>49</v>
      </c>
      <c r="N2669">
        <v>3</v>
      </c>
      <c r="O2669">
        <v>41</v>
      </c>
      <c r="P2669">
        <v>1</v>
      </c>
      <c r="Q2669">
        <v>447</v>
      </c>
      <c r="R2669">
        <v>5</v>
      </c>
      <c r="S2669" t="s">
        <v>72</v>
      </c>
      <c r="T2669">
        <v>1</v>
      </c>
      <c r="U2669">
        <v>2</v>
      </c>
      <c r="V2669">
        <v>85</v>
      </c>
      <c r="W2669">
        <v>4</v>
      </c>
      <c r="X2669">
        <v>2</v>
      </c>
      <c r="Y2669">
        <v>2</v>
      </c>
      <c r="Z2669">
        <v>6870</v>
      </c>
      <c r="AA2669">
        <v>15530</v>
      </c>
      <c r="AB2669">
        <v>3</v>
      </c>
      <c r="AC2669">
        <v>12</v>
      </c>
      <c r="AD2669">
        <v>3</v>
      </c>
      <c r="AE2669">
        <v>1</v>
      </c>
      <c r="AF2669">
        <v>80</v>
      </c>
      <c r="AG2669">
        <v>0</v>
      </c>
      <c r="AH2669">
        <v>11</v>
      </c>
      <c r="AI2669">
        <v>1</v>
      </c>
      <c r="AJ2669">
        <v>3</v>
      </c>
      <c r="AK2669">
        <v>2</v>
      </c>
      <c r="AL2669">
        <v>1</v>
      </c>
      <c r="AM2669">
        <v>2</v>
      </c>
    </row>
    <row r="2670" spans="1:39" x14ac:dyDescent="0.25">
      <c r="A2670" t="s">
        <v>51</v>
      </c>
      <c r="B2670" t="s">
        <v>40</v>
      </c>
      <c r="C2670" t="s">
        <v>41</v>
      </c>
      <c r="D2670" t="s">
        <v>54</v>
      </c>
      <c r="E2670" t="s">
        <v>55</v>
      </c>
      <c r="F2670" t="s">
        <v>44</v>
      </c>
      <c r="G2670" t="s">
        <v>2747</v>
      </c>
      <c r="H2670">
        <v>3077</v>
      </c>
      <c r="I2670" t="s">
        <v>57</v>
      </c>
      <c r="J2670" t="s">
        <v>58</v>
      </c>
      <c r="K2670" t="s">
        <v>48</v>
      </c>
      <c r="L2670" t="s">
        <v>51</v>
      </c>
      <c r="M2670" t="s">
        <v>49</v>
      </c>
      <c r="N2670">
        <v>2</v>
      </c>
      <c r="O2670">
        <v>40</v>
      </c>
      <c r="P2670">
        <v>1</v>
      </c>
      <c r="Q2670">
        <v>1322</v>
      </c>
      <c r="R2670">
        <v>2</v>
      </c>
      <c r="S2670" t="s">
        <v>66</v>
      </c>
      <c r="T2670">
        <v>1</v>
      </c>
      <c r="U2670">
        <v>3</v>
      </c>
      <c r="V2670">
        <v>52</v>
      </c>
      <c r="W2670">
        <v>2</v>
      </c>
      <c r="X2670">
        <v>1</v>
      </c>
      <c r="Y2670">
        <v>3</v>
      </c>
      <c r="Z2670">
        <v>2809</v>
      </c>
      <c r="AA2670">
        <v>2725</v>
      </c>
      <c r="AB2670">
        <v>2</v>
      </c>
      <c r="AC2670">
        <v>14</v>
      </c>
      <c r="AD2670">
        <v>3</v>
      </c>
      <c r="AE2670">
        <v>4</v>
      </c>
      <c r="AF2670">
        <v>80</v>
      </c>
      <c r="AG2670">
        <v>0</v>
      </c>
      <c r="AH2670">
        <v>8</v>
      </c>
      <c r="AI2670">
        <v>3</v>
      </c>
      <c r="AJ2670">
        <v>2</v>
      </c>
      <c r="AK2670">
        <v>2</v>
      </c>
      <c r="AL2670">
        <v>2</v>
      </c>
      <c r="AM2670">
        <v>2</v>
      </c>
    </row>
    <row r="2671" spans="1:39" x14ac:dyDescent="0.25">
      <c r="A2671" t="s">
        <v>51</v>
      </c>
      <c r="B2671" t="s">
        <v>40</v>
      </c>
      <c r="C2671" t="s">
        <v>64</v>
      </c>
      <c r="D2671" t="s">
        <v>54</v>
      </c>
      <c r="E2671" t="s">
        <v>55</v>
      </c>
      <c r="F2671" t="s">
        <v>67</v>
      </c>
      <c r="G2671" t="s">
        <v>2748</v>
      </c>
      <c r="H2671">
        <v>3078</v>
      </c>
      <c r="I2671" t="s">
        <v>57</v>
      </c>
      <c r="J2671" t="s">
        <v>63</v>
      </c>
      <c r="K2671" t="s">
        <v>48</v>
      </c>
      <c r="L2671" t="s">
        <v>51</v>
      </c>
      <c r="M2671" t="s">
        <v>49</v>
      </c>
      <c r="N2671">
        <v>6</v>
      </c>
      <c r="O2671">
        <v>26</v>
      </c>
      <c r="P2671">
        <v>1</v>
      </c>
      <c r="Q2671">
        <v>157</v>
      </c>
      <c r="R2671">
        <v>1</v>
      </c>
      <c r="S2671" t="s">
        <v>72</v>
      </c>
      <c r="T2671">
        <v>1</v>
      </c>
      <c r="U2671">
        <v>3</v>
      </c>
      <c r="V2671">
        <v>95</v>
      </c>
      <c r="W2671">
        <v>3</v>
      </c>
      <c r="X2671">
        <v>1</v>
      </c>
      <c r="Y2671">
        <v>1</v>
      </c>
      <c r="Z2671">
        <v>2867</v>
      </c>
      <c r="AA2671">
        <v>20006</v>
      </c>
      <c r="AB2671">
        <v>0</v>
      </c>
      <c r="AC2671">
        <v>13</v>
      </c>
      <c r="AD2671">
        <v>3</v>
      </c>
      <c r="AE2671">
        <v>4</v>
      </c>
      <c r="AF2671">
        <v>80</v>
      </c>
      <c r="AG2671">
        <v>0</v>
      </c>
      <c r="AH2671">
        <v>8</v>
      </c>
      <c r="AI2671">
        <v>2</v>
      </c>
      <c r="AJ2671">
        <v>7</v>
      </c>
      <c r="AK2671">
        <v>7</v>
      </c>
      <c r="AL2671">
        <v>7</v>
      </c>
      <c r="AM2671">
        <v>6</v>
      </c>
    </row>
    <row r="2672" spans="1:39" x14ac:dyDescent="0.25">
      <c r="A2672" t="s">
        <v>51</v>
      </c>
      <c r="B2672" t="s">
        <v>40</v>
      </c>
      <c r="C2672" t="s">
        <v>53</v>
      </c>
      <c r="D2672" t="s">
        <v>54</v>
      </c>
      <c r="E2672" t="s">
        <v>55</v>
      </c>
      <c r="F2672" t="s">
        <v>44</v>
      </c>
      <c r="G2672" t="s">
        <v>2749</v>
      </c>
      <c r="H2672">
        <v>3079</v>
      </c>
      <c r="I2672" t="s">
        <v>57</v>
      </c>
      <c r="J2672" t="s">
        <v>78</v>
      </c>
      <c r="K2672" t="s">
        <v>48</v>
      </c>
      <c r="L2672" t="s">
        <v>51</v>
      </c>
      <c r="M2672" t="s">
        <v>49</v>
      </c>
      <c r="N2672">
        <v>3</v>
      </c>
      <c r="O2672">
        <v>46</v>
      </c>
      <c r="P2672">
        <v>1</v>
      </c>
      <c r="Q2672">
        <v>717</v>
      </c>
      <c r="R2672">
        <v>13</v>
      </c>
      <c r="S2672" t="s">
        <v>66</v>
      </c>
      <c r="T2672">
        <v>1</v>
      </c>
      <c r="U2672">
        <v>3</v>
      </c>
      <c r="V2672">
        <v>34</v>
      </c>
      <c r="W2672">
        <v>3</v>
      </c>
      <c r="X2672">
        <v>2</v>
      </c>
      <c r="Y2672">
        <v>2</v>
      </c>
      <c r="Z2672">
        <v>5562</v>
      </c>
      <c r="AA2672">
        <v>9697</v>
      </c>
      <c r="AB2672">
        <v>6</v>
      </c>
      <c r="AC2672">
        <v>14</v>
      </c>
      <c r="AD2672">
        <v>3</v>
      </c>
      <c r="AE2672">
        <v>4</v>
      </c>
      <c r="AF2672">
        <v>80</v>
      </c>
      <c r="AG2672">
        <v>0</v>
      </c>
      <c r="AH2672">
        <v>19</v>
      </c>
      <c r="AI2672">
        <v>3</v>
      </c>
      <c r="AJ2672">
        <v>10</v>
      </c>
      <c r="AK2672">
        <v>7</v>
      </c>
      <c r="AL2672">
        <v>0</v>
      </c>
      <c r="AM2672">
        <v>9</v>
      </c>
    </row>
    <row r="2673" spans="1:39" x14ac:dyDescent="0.25">
      <c r="A2673" t="s">
        <v>51</v>
      </c>
      <c r="B2673" t="s">
        <v>40</v>
      </c>
      <c r="C2673" t="s">
        <v>53</v>
      </c>
      <c r="D2673" t="s">
        <v>54</v>
      </c>
      <c r="E2673" t="s">
        <v>55</v>
      </c>
      <c r="F2673" t="s">
        <v>44</v>
      </c>
      <c r="G2673" t="s">
        <v>2750</v>
      </c>
      <c r="H2673">
        <v>3080</v>
      </c>
      <c r="I2673" t="s">
        <v>57</v>
      </c>
      <c r="J2673" t="s">
        <v>90</v>
      </c>
      <c r="K2673" t="s">
        <v>48</v>
      </c>
      <c r="L2673" t="s">
        <v>51</v>
      </c>
      <c r="M2673" t="s">
        <v>49</v>
      </c>
      <c r="N2673">
        <v>2</v>
      </c>
      <c r="O2673">
        <v>49</v>
      </c>
      <c r="P2673">
        <v>1</v>
      </c>
      <c r="Q2673">
        <v>809</v>
      </c>
      <c r="R2673">
        <v>1</v>
      </c>
      <c r="S2673" t="s">
        <v>72</v>
      </c>
      <c r="T2673">
        <v>1</v>
      </c>
      <c r="U2673">
        <v>3</v>
      </c>
      <c r="V2673">
        <v>36</v>
      </c>
      <c r="W2673">
        <v>3</v>
      </c>
      <c r="X2673">
        <v>4</v>
      </c>
      <c r="Y2673">
        <v>3</v>
      </c>
      <c r="Z2673">
        <v>15379</v>
      </c>
      <c r="AA2673">
        <v>22384</v>
      </c>
      <c r="AB2673">
        <v>4</v>
      </c>
      <c r="AC2673">
        <v>14</v>
      </c>
      <c r="AD2673">
        <v>3</v>
      </c>
      <c r="AE2673">
        <v>1</v>
      </c>
      <c r="AF2673">
        <v>80</v>
      </c>
      <c r="AG2673">
        <v>0</v>
      </c>
      <c r="AH2673">
        <v>23</v>
      </c>
      <c r="AI2673">
        <v>3</v>
      </c>
      <c r="AJ2673">
        <v>8</v>
      </c>
      <c r="AK2673">
        <v>7</v>
      </c>
      <c r="AL2673">
        <v>0</v>
      </c>
      <c r="AM2673">
        <v>0</v>
      </c>
    </row>
    <row r="2674" spans="1:39" x14ac:dyDescent="0.25">
      <c r="A2674" t="s">
        <v>51</v>
      </c>
      <c r="B2674" t="s">
        <v>40</v>
      </c>
      <c r="C2674" t="s">
        <v>87</v>
      </c>
      <c r="D2674" t="s">
        <v>54</v>
      </c>
      <c r="E2674" t="s">
        <v>55</v>
      </c>
      <c r="F2674" t="s">
        <v>67</v>
      </c>
      <c r="G2674" t="s">
        <v>2751</v>
      </c>
      <c r="H2674">
        <v>3081</v>
      </c>
      <c r="I2674" t="s">
        <v>57</v>
      </c>
      <c r="J2674" t="s">
        <v>58</v>
      </c>
      <c r="K2674" t="s">
        <v>48</v>
      </c>
      <c r="L2674" t="s">
        <v>51</v>
      </c>
      <c r="M2674" t="s">
        <v>49</v>
      </c>
      <c r="N2674">
        <v>2</v>
      </c>
      <c r="O2674">
        <v>21</v>
      </c>
      <c r="P2674">
        <v>1</v>
      </c>
      <c r="Q2674">
        <v>546</v>
      </c>
      <c r="R2674">
        <v>5</v>
      </c>
      <c r="S2674" t="s">
        <v>60</v>
      </c>
      <c r="T2674">
        <v>1</v>
      </c>
      <c r="U2674">
        <v>3</v>
      </c>
      <c r="V2674">
        <v>97</v>
      </c>
      <c r="W2674">
        <v>3</v>
      </c>
      <c r="X2674">
        <v>1</v>
      </c>
      <c r="Y2674">
        <v>4</v>
      </c>
      <c r="Z2674">
        <v>3117</v>
      </c>
      <c r="AA2674">
        <v>26009</v>
      </c>
      <c r="AB2674">
        <v>1</v>
      </c>
      <c r="AC2674">
        <v>18</v>
      </c>
      <c r="AD2674">
        <v>3</v>
      </c>
      <c r="AE2674">
        <v>3</v>
      </c>
      <c r="AF2674">
        <v>80</v>
      </c>
      <c r="AG2674">
        <v>0</v>
      </c>
      <c r="AH2674">
        <v>3</v>
      </c>
      <c r="AI2674">
        <v>3</v>
      </c>
      <c r="AJ2674">
        <v>2</v>
      </c>
      <c r="AK2674">
        <v>2</v>
      </c>
      <c r="AL2674">
        <v>2</v>
      </c>
      <c r="AM2674">
        <v>2</v>
      </c>
    </row>
    <row r="2675" spans="1:39" x14ac:dyDescent="0.25">
      <c r="A2675" t="s">
        <v>51</v>
      </c>
      <c r="B2675" t="s">
        <v>40</v>
      </c>
      <c r="C2675" t="s">
        <v>64</v>
      </c>
      <c r="D2675" t="s">
        <v>54</v>
      </c>
      <c r="E2675" t="s">
        <v>55</v>
      </c>
      <c r="F2675" t="s">
        <v>61</v>
      </c>
      <c r="G2675" t="s">
        <v>2752</v>
      </c>
      <c r="H2675">
        <v>3082</v>
      </c>
      <c r="I2675" t="s">
        <v>57</v>
      </c>
      <c r="J2675" t="s">
        <v>63</v>
      </c>
      <c r="K2675" t="s">
        <v>48</v>
      </c>
      <c r="L2675" t="s">
        <v>51</v>
      </c>
      <c r="M2675" t="s">
        <v>49</v>
      </c>
      <c r="N2675">
        <v>2</v>
      </c>
      <c r="O2675">
        <v>26</v>
      </c>
      <c r="P2675">
        <v>1</v>
      </c>
      <c r="Q2675">
        <v>652</v>
      </c>
      <c r="R2675">
        <v>7</v>
      </c>
      <c r="S2675" t="s">
        <v>72</v>
      </c>
      <c r="T2675">
        <v>1</v>
      </c>
      <c r="U2675">
        <v>3</v>
      </c>
      <c r="V2675">
        <v>100</v>
      </c>
      <c r="W2675">
        <v>4</v>
      </c>
      <c r="X2675">
        <v>1</v>
      </c>
      <c r="Y2675">
        <v>1</v>
      </c>
      <c r="Z2675">
        <v>3578</v>
      </c>
      <c r="AA2675">
        <v>23577</v>
      </c>
      <c r="AB2675">
        <v>0</v>
      </c>
      <c r="AC2675">
        <v>12</v>
      </c>
      <c r="AD2675">
        <v>3</v>
      </c>
      <c r="AE2675">
        <v>4</v>
      </c>
      <c r="AF2675">
        <v>80</v>
      </c>
      <c r="AG2675">
        <v>0</v>
      </c>
      <c r="AH2675">
        <v>8</v>
      </c>
      <c r="AI2675">
        <v>3</v>
      </c>
      <c r="AJ2675">
        <v>7</v>
      </c>
      <c r="AK2675">
        <v>7</v>
      </c>
      <c r="AL2675">
        <v>0</v>
      </c>
      <c r="AM2675">
        <v>7</v>
      </c>
    </row>
    <row r="2676" spans="1:39" x14ac:dyDescent="0.25">
      <c r="A2676" t="s">
        <v>51</v>
      </c>
      <c r="B2676" t="s">
        <v>40</v>
      </c>
      <c r="C2676" t="s">
        <v>41</v>
      </c>
      <c r="D2676" t="s">
        <v>54</v>
      </c>
      <c r="E2676" t="s">
        <v>55</v>
      </c>
      <c r="F2676" t="s">
        <v>67</v>
      </c>
      <c r="G2676" t="s">
        <v>2753</v>
      </c>
      <c r="H2676">
        <v>3083</v>
      </c>
      <c r="I2676" t="s">
        <v>57</v>
      </c>
      <c r="J2676" t="s">
        <v>63</v>
      </c>
      <c r="K2676" t="s">
        <v>48</v>
      </c>
      <c r="L2676" t="s">
        <v>51</v>
      </c>
      <c r="M2676" t="s">
        <v>49</v>
      </c>
      <c r="N2676">
        <v>3</v>
      </c>
      <c r="O2676">
        <v>35</v>
      </c>
      <c r="P2676">
        <v>1</v>
      </c>
      <c r="Q2676">
        <v>992</v>
      </c>
      <c r="R2676">
        <v>1</v>
      </c>
      <c r="S2676" t="s">
        <v>72</v>
      </c>
      <c r="T2676">
        <v>1</v>
      </c>
      <c r="U2676">
        <v>4</v>
      </c>
      <c r="V2676">
        <v>68</v>
      </c>
      <c r="W2676">
        <v>2</v>
      </c>
      <c r="X2676">
        <v>1</v>
      </c>
      <c r="Y2676">
        <v>1</v>
      </c>
      <c r="Z2676">
        <v>2450</v>
      </c>
      <c r="AA2676">
        <v>21731</v>
      </c>
      <c r="AB2676">
        <v>1</v>
      </c>
      <c r="AC2676">
        <v>19</v>
      </c>
      <c r="AD2676">
        <v>3</v>
      </c>
      <c r="AE2676">
        <v>2</v>
      </c>
      <c r="AF2676">
        <v>80</v>
      </c>
      <c r="AG2676">
        <v>0</v>
      </c>
      <c r="AH2676">
        <v>3</v>
      </c>
      <c r="AI2676">
        <v>3</v>
      </c>
      <c r="AJ2676">
        <v>3</v>
      </c>
      <c r="AK2676">
        <v>0</v>
      </c>
      <c r="AL2676">
        <v>1</v>
      </c>
      <c r="AM2676">
        <v>2</v>
      </c>
    </row>
    <row r="2677" spans="1:39" x14ac:dyDescent="0.25">
      <c r="A2677" t="s">
        <v>51</v>
      </c>
      <c r="B2677" t="s">
        <v>40</v>
      </c>
      <c r="C2677" t="s">
        <v>64</v>
      </c>
      <c r="D2677" t="s">
        <v>54</v>
      </c>
      <c r="E2677" t="s">
        <v>55</v>
      </c>
      <c r="F2677" t="s">
        <v>44</v>
      </c>
      <c r="G2677" t="s">
        <v>2754</v>
      </c>
      <c r="H2677">
        <v>3084</v>
      </c>
      <c r="I2677" t="s">
        <v>57</v>
      </c>
      <c r="J2677" t="s">
        <v>76</v>
      </c>
      <c r="K2677" t="s">
        <v>48</v>
      </c>
      <c r="L2677" t="s">
        <v>51</v>
      </c>
      <c r="M2677" t="s">
        <v>49</v>
      </c>
      <c r="N2677">
        <v>2</v>
      </c>
      <c r="O2677">
        <v>33</v>
      </c>
      <c r="P2677">
        <v>1</v>
      </c>
      <c r="Q2677">
        <v>575</v>
      </c>
      <c r="R2677">
        <v>25</v>
      </c>
      <c r="S2677" t="s">
        <v>72</v>
      </c>
      <c r="T2677">
        <v>1</v>
      </c>
      <c r="U2677">
        <v>4</v>
      </c>
      <c r="V2677">
        <v>44</v>
      </c>
      <c r="W2677">
        <v>2</v>
      </c>
      <c r="X2677">
        <v>2</v>
      </c>
      <c r="Y2677">
        <v>2</v>
      </c>
      <c r="Z2677">
        <v>4320</v>
      </c>
      <c r="AA2677">
        <v>24152</v>
      </c>
      <c r="AB2677">
        <v>1</v>
      </c>
      <c r="AC2677">
        <v>13</v>
      </c>
      <c r="AD2677">
        <v>3</v>
      </c>
      <c r="AE2677">
        <v>4</v>
      </c>
      <c r="AF2677">
        <v>80</v>
      </c>
      <c r="AG2677">
        <v>0</v>
      </c>
      <c r="AH2677">
        <v>5</v>
      </c>
      <c r="AI2677">
        <v>3</v>
      </c>
      <c r="AJ2677">
        <v>5</v>
      </c>
      <c r="AK2677">
        <v>3</v>
      </c>
      <c r="AL2677">
        <v>0</v>
      </c>
      <c r="AM2677">
        <v>2</v>
      </c>
    </row>
    <row r="2678" spans="1:39" x14ac:dyDescent="0.25">
      <c r="A2678" t="s">
        <v>51</v>
      </c>
      <c r="B2678" t="s">
        <v>40</v>
      </c>
      <c r="C2678" t="s">
        <v>64</v>
      </c>
      <c r="D2678" t="s">
        <v>54</v>
      </c>
      <c r="E2678" t="s">
        <v>55</v>
      </c>
      <c r="F2678" t="s">
        <v>44</v>
      </c>
      <c r="G2678" t="s">
        <v>2755</v>
      </c>
      <c r="H2678">
        <v>3085</v>
      </c>
      <c r="I2678" t="s">
        <v>57</v>
      </c>
      <c r="J2678" t="s">
        <v>63</v>
      </c>
      <c r="K2678" t="s">
        <v>48</v>
      </c>
      <c r="L2678" t="s">
        <v>51</v>
      </c>
      <c r="M2678" t="s">
        <v>49</v>
      </c>
      <c r="N2678">
        <v>2</v>
      </c>
      <c r="O2678">
        <v>29</v>
      </c>
      <c r="P2678">
        <v>1</v>
      </c>
      <c r="Q2678">
        <v>592</v>
      </c>
      <c r="R2678">
        <v>7</v>
      </c>
      <c r="S2678" t="s">
        <v>72</v>
      </c>
      <c r="T2678">
        <v>1</v>
      </c>
      <c r="U2678">
        <v>4</v>
      </c>
      <c r="V2678">
        <v>59</v>
      </c>
      <c r="W2678">
        <v>3</v>
      </c>
      <c r="X2678">
        <v>1</v>
      </c>
      <c r="Y2678">
        <v>1</v>
      </c>
      <c r="Z2678">
        <v>2062</v>
      </c>
      <c r="AA2678">
        <v>19384</v>
      </c>
      <c r="AB2678">
        <v>3</v>
      </c>
      <c r="AC2678">
        <v>14</v>
      </c>
      <c r="AD2678">
        <v>3</v>
      </c>
      <c r="AE2678">
        <v>2</v>
      </c>
      <c r="AF2678">
        <v>80</v>
      </c>
      <c r="AG2678">
        <v>0</v>
      </c>
      <c r="AH2678">
        <v>11</v>
      </c>
      <c r="AI2678">
        <v>3</v>
      </c>
      <c r="AJ2678">
        <v>3</v>
      </c>
      <c r="AK2678">
        <v>2</v>
      </c>
      <c r="AL2678">
        <v>1</v>
      </c>
      <c r="AM2678">
        <v>2</v>
      </c>
    </row>
    <row r="2679" spans="1:39" x14ac:dyDescent="0.25">
      <c r="A2679" t="s">
        <v>51</v>
      </c>
      <c r="B2679" t="s">
        <v>40</v>
      </c>
      <c r="C2679" t="s">
        <v>64</v>
      </c>
      <c r="D2679" t="s">
        <v>54</v>
      </c>
      <c r="E2679" t="s">
        <v>55</v>
      </c>
      <c r="F2679" t="s">
        <v>108</v>
      </c>
      <c r="G2679" t="s">
        <v>2756</v>
      </c>
      <c r="H2679">
        <v>3086</v>
      </c>
      <c r="I2679" t="s">
        <v>57</v>
      </c>
      <c r="J2679" t="s">
        <v>58</v>
      </c>
      <c r="K2679" t="s">
        <v>48</v>
      </c>
      <c r="L2679" t="s">
        <v>51</v>
      </c>
      <c r="M2679" t="s">
        <v>49</v>
      </c>
      <c r="N2679">
        <v>4</v>
      </c>
      <c r="O2679">
        <v>32</v>
      </c>
      <c r="P2679">
        <v>1</v>
      </c>
      <c r="Q2679">
        <v>529</v>
      </c>
      <c r="R2679">
        <v>2</v>
      </c>
      <c r="S2679" t="s">
        <v>72</v>
      </c>
      <c r="T2679">
        <v>1</v>
      </c>
      <c r="U2679">
        <v>4</v>
      </c>
      <c r="V2679">
        <v>78</v>
      </c>
      <c r="W2679">
        <v>3</v>
      </c>
      <c r="X2679">
        <v>1</v>
      </c>
      <c r="Y2679">
        <v>1</v>
      </c>
      <c r="Z2679">
        <v>2439</v>
      </c>
      <c r="AA2679">
        <v>11288</v>
      </c>
      <c r="AB2679">
        <v>1</v>
      </c>
      <c r="AC2679">
        <v>14</v>
      </c>
      <c r="AD2679">
        <v>3</v>
      </c>
      <c r="AE2679">
        <v>4</v>
      </c>
      <c r="AF2679">
        <v>80</v>
      </c>
      <c r="AG2679">
        <v>0</v>
      </c>
      <c r="AH2679">
        <v>4</v>
      </c>
      <c r="AI2679">
        <v>3</v>
      </c>
      <c r="AJ2679">
        <v>4</v>
      </c>
      <c r="AK2679">
        <v>2</v>
      </c>
      <c r="AL2679">
        <v>1</v>
      </c>
      <c r="AM2679">
        <v>2</v>
      </c>
    </row>
    <row r="2680" spans="1:39" x14ac:dyDescent="0.25">
      <c r="A2680" t="s">
        <v>51</v>
      </c>
      <c r="B2680" t="s">
        <v>40</v>
      </c>
      <c r="C2680" t="s">
        <v>41</v>
      </c>
      <c r="D2680" t="s">
        <v>54</v>
      </c>
      <c r="E2680" t="s">
        <v>55</v>
      </c>
      <c r="F2680" t="s">
        <v>44</v>
      </c>
      <c r="G2680" t="s">
        <v>2757</v>
      </c>
      <c r="H2680">
        <v>3087</v>
      </c>
      <c r="I2680" t="s">
        <v>57</v>
      </c>
      <c r="J2680" t="s">
        <v>58</v>
      </c>
      <c r="K2680" t="s">
        <v>48</v>
      </c>
      <c r="L2680" t="s">
        <v>51</v>
      </c>
      <c r="M2680" t="s">
        <v>49</v>
      </c>
      <c r="N2680">
        <v>3</v>
      </c>
      <c r="O2680">
        <v>44</v>
      </c>
      <c r="P2680">
        <v>1</v>
      </c>
      <c r="Q2680">
        <v>1467</v>
      </c>
      <c r="R2680">
        <v>20</v>
      </c>
      <c r="S2680" t="s">
        <v>72</v>
      </c>
      <c r="T2680">
        <v>1</v>
      </c>
      <c r="U2680">
        <v>4</v>
      </c>
      <c r="V2680">
        <v>49</v>
      </c>
      <c r="W2680">
        <v>3</v>
      </c>
      <c r="X2680">
        <v>1</v>
      </c>
      <c r="Y2680">
        <v>2</v>
      </c>
      <c r="Z2680">
        <v>3420</v>
      </c>
      <c r="AA2680">
        <v>21158</v>
      </c>
      <c r="AB2680">
        <v>1</v>
      </c>
      <c r="AC2680">
        <v>13</v>
      </c>
      <c r="AD2680">
        <v>3</v>
      </c>
      <c r="AE2680">
        <v>3</v>
      </c>
      <c r="AF2680">
        <v>80</v>
      </c>
      <c r="AG2680">
        <v>0</v>
      </c>
      <c r="AH2680">
        <v>6</v>
      </c>
      <c r="AI2680">
        <v>2</v>
      </c>
      <c r="AJ2680">
        <v>5</v>
      </c>
      <c r="AK2680">
        <v>2</v>
      </c>
      <c r="AL2680">
        <v>1</v>
      </c>
      <c r="AM2680">
        <v>3</v>
      </c>
    </row>
    <row r="2681" spans="1:39" x14ac:dyDescent="0.25">
      <c r="A2681" t="s">
        <v>51</v>
      </c>
      <c r="B2681" t="s">
        <v>40</v>
      </c>
      <c r="C2681" t="s">
        <v>41</v>
      </c>
      <c r="D2681" t="s">
        <v>54</v>
      </c>
      <c r="E2681" t="s">
        <v>55</v>
      </c>
      <c r="F2681" t="s">
        <v>44</v>
      </c>
      <c r="G2681" t="s">
        <v>2758</v>
      </c>
      <c r="H2681">
        <v>3088</v>
      </c>
      <c r="I2681" t="s">
        <v>57</v>
      </c>
      <c r="J2681" t="s">
        <v>63</v>
      </c>
      <c r="K2681" t="s">
        <v>48</v>
      </c>
      <c r="L2681" t="s">
        <v>51</v>
      </c>
      <c r="M2681" t="s">
        <v>49</v>
      </c>
      <c r="N2681">
        <v>3</v>
      </c>
      <c r="O2681">
        <v>42</v>
      </c>
      <c r="P2681">
        <v>1</v>
      </c>
      <c r="Q2681">
        <v>1142</v>
      </c>
      <c r="R2681">
        <v>8</v>
      </c>
      <c r="S2681" t="s">
        <v>72</v>
      </c>
      <c r="T2681">
        <v>1</v>
      </c>
      <c r="U2681">
        <v>4</v>
      </c>
      <c r="V2681">
        <v>81</v>
      </c>
      <c r="W2681">
        <v>3</v>
      </c>
      <c r="X2681">
        <v>1</v>
      </c>
      <c r="Y2681">
        <v>3</v>
      </c>
      <c r="Z2681">
        <v>3968</v>
      </c>
      <c r="AA2681">
        <v>13624</v>
      </c>
      <c r="AB2681">
        <v>4</v>
      </c>
      <c r="AC2681">
        <v>13</v>
      </c>
      <c r="AD2681">
        <v>3</v>
      </c>
      <c r="AE2681">
        <v>4</v>
      </c>
      <c r="AF2681">
        <v>80</v>
      </c>
      <c r="AG2681">
        <v>0</v>
      </c>
      <c r="AH2681">
        <v>8</v>
      </c>
      <c r="AI2681">
        <v>3</v>
      </c>
      <c r="AJ2681">
        <v>0</v>
      </c>
      <c r="AK2681">
        <v>0</v>
      </c>
      <c r="AL2681">
        <v>0</v>
      </c>
      <c r="AM2681">
        <v>0</v>
      </c>
    </row>
    <row r="2682" spans="1:39" x14ac:dyDescent="0.25">
      <c r="A2682" t="s">
        <v>51</v>
      </c>
      <c r="B2682" t="s">
        <v>40</v>
      </c>
      <c r="C2682" t="s">
        <v>87</v>
      </c>
      <c r="D2682" t="s">
        <v>54</v>
      </c>
      <c r="E2682" t="s">
        <v>55</v>
      </c>
      <c r="F2682" t="s">
        <v>44</v>
      </c>
      <c r="G2682" t="s">
        <v>2759</v>
      </c>
      <c r="H2682">
        <v>3089</v>
      </c>
      <c r="I2682" t="s">
        <v>57</v>
      </c>
      <c r="J2682" t="s">
        <v>58</v>
      </c>
      <c r="K2682" t="s">
        <v>48</v>
      </c>
      <c r="L2682" t="s">
        <v>51</v>
      </c>
      <c r="M2682" t="s">
        <v>49</v>
      </c>
      <c r="N2682">
        <v>2</v>
      </c>
      <c r="O2682">
        <v>22</v>
      </c>
      <c r="P2682">
        <v>1</v>
      </c>
      <c r="Q2682">
        <v>581</v>
      </c>
      <c r="R2682">
        <v>1</v>
      </c>
      <c r="S2682" t="s">
        <v>50</v>
      </c>
      <c r="T2682">
        <v>1</v>
      </c>
      <c r="U2682">
        <v>4</v>
      </c>
      <c r="V2682">
        <v>63</v>
      </c>
      <c r="W2682">
        <v>3</v>
      </c>
      <c r="X2682">
        <v>1</v>
      </c>
      <c r="Y2682">
        <v>3</v>
      </c>
      <c r="Z2682">
        <v>3375</v>
      </c>
      <c r="AA2682">
        <v>17624</v>
      </c>
      <c r="AB2682">
        <v>0</v>
      </c>
      <c r="AC2682">
        <v>12</v>
      </c>
      <c r="AD2682">
        <v>3</v>
      </c>
      <c r="AE2682">
        <v>4</v>
      </c>
      <c r="AF2682">
        <v>80</v>
      </c>
      <c r="AG2682">
        <v>0</v>
      </c>
      <c r="AH2682">
        <v>4</v>
      </c>
      <c r="AI2682">
        <v>4</v>
      </c>
      <c r="AJ2682">
        <v>3</v>
      </c>
      <c r="AK2682">
        <v>2</v>
      </c>
      <c r="AL2682">
        <v>1</v>
      </c>
      <c r="AM2682">
        <v>2</v>
      </c>
    </row>
    <row r="2683" spans="1:39" x14ac:dyDescent="0.25">
      <c r="A2683" t="s">
        <v>51</v>
      </c>
      <c r="B2683" t="s">
        <v>40</v>
      </c>
      <c r="C2683" t="s">
        <v>87</v>
      </c>
      <c r="D2683" t="s">
        <v>54</v>
      </c>
      <c r="E2683" t="s">
        <v>55</v>
      </c>
      <c r="F2683" t="s">
        <v>61</v>
      </c>
      <c r="G2683" t="s">
        <v>2760</v>
      </c>
      <c r="H2683">
        <v>3090</v>
      </c>
      <c r="I2683" t="s">
        <v>57</v>
      </c>
      <c r="J2683" t="s">
        <v>63</v>
      </c>
      <c r="K2683" t="s">
        <v>48</v>
      </c>
      <c r="L2683" t="s">
        <v>51</v>
      </c>
      <c r="M2683" t="s">
        <v>49</v>
      </c>
      <c r="N2683">
        <v>6</v>
      </c>
      <c r="O2683">
        <v>23</v>
      </c>
      <c r="P2683">
        <v>1</v>
      </c>
      <c r="Q2683">
        <v>571</v>
      </c>
      <c r="R2683">
        <v>12</v>
      </c>
      <c r="S2683" t="s">
        <v>50</v>
      </c>
      <c r="T2683">
        <v>1</v>
      </c>
      <c r="U2683">
        <v>4</v>
      </c>
      <c r="V2683">
        <v>78</v>
      </c>
      <c r="W2683">
        <v>3</v>
      </c>
      <c r="X2683">
        <v>1</v>
      </c>
      <c r="Y2683">
        <v>4</v>
      </c>
      <c r="Z2683">
        <v>2647</v>
      </c>
      <c r="AA2683">
        <v>13672</v>
      </c>
      <c r="AB2683">
        <v>1</v>
      </c>
      <c r="AC2683">
        <v>13</v>
      </c>
      <c r="AD2683">
        <v>3</v>
      </c>
      <c r="AE2683">
        <v>3</v>
      </c>
      <c r="AF2683">
        <v>80</v>
      </c>
      <c r="AG2683">
        <v>0</v>
      </c>
      <c r="AH2683">
        <v>5</v>
      </c>
      <c r="AI2683">
        <v>4</v>
      </c>
      <c r="AJ2683">
        <v>5</v>
      </c>
      <c r="AK2683">
        <v>2</v>
      </c>
      <c r="AL2683">
        <v>1</v>
      </c>
      <c r="AM2683">
        <v>4</v>
      </c>
    </row>
    <row r="2684" spans="1:39" x14ac:dyDescent="0.25">
      <c r="A2684" t="s">
        <v>51</v>
      </c>
      <c r="B2684" t="s">
        <v>40</v>
      </c>
      <c r="C2684" t="s">
        <v>53</v>
      </c>
      <c r="D2684" t="s">
        <v>54</v>
      </c>
      <c r="E2684" t="s">
        <v>55</v>
      </c>
      <c r="F2684" t="s">
        <v>67</v>
      </c>
      <c r="G2684" t="s">
        <v>2761</v>
      </c>
      <c r="H2684">
        <v>3091</v>
      </c>
      <c r="I2684" t="s">
        <v>57</v>
      </c>
      <c r="J2684" t="s">
        <v>96</v>
      </c>
      <c r="K2684" t="s">
        <v>48</v>
      </c>
      <c r="L2684" t="s">
        <v>51</v>
      </c>
      <c r="M2684" t="s">
        <v>49</v>
      </c>
      <c r="N2684">
        <v>2</v>
      </c>
      <c r="O2684">
        <v>53</v>
      </c>
      <c r="P2684">
        <v>1</v>
      </c>
      <c r="Q2684">
        <v>447</v>
      </c>
      <c r="R2684">
        <v>2</v>
      </c>
      <c r="S2684" t="s">
        <v>72</v>
      </c>
      <c r="T2684">
        <v>1</v>
      </c>
      <c r="U2684">
        <v>4</v>
      </c>
      <c r="V2684">
        <v>39</v>
      </c>
      <c r="W2684">
        <v>4</v>
      </c>
      <c r="X2684">
        <v>4</v>
      </c>
      <c r="Y2684">
        <v>2</v>
      </c>
      <c r="Z2684">
        <v>16598</v>
      </c>
      <c r="AA2684">
        <v>19764</v>
      </c>
      <c r="AB2684">
        <v>4</v>
      </c>
      <c r="AC2684">
        <v>12</v>
      </c>
      <c r="AD2684">
        <v>3</v>
      </c>
      <c r="AE2684">
        <v>2</v>
      </c>
      <c r="AF2684">
        <v>80</v>
      </c>
      <c r="AG2684">
        <v>0</v>
      </c>
      <c r="AH2684">
        <v>35</v>
      </c>
      <c r="AI2684">
        <v>2</v>
      </c>
      <c r="AJ2684">
        <v>9</v>
      </c>
      <c r="AK2684">
        <v>8</v>
      </c>
      <c r="AL2684">
        <v>8</v>
      </c>
      <c r="AM2684">
        <v>8</v>
      </c>
    </row>
    <row r="2685" spans="1:39" x14ac:dyDescent="0.25">
      <c r="A2685" t="s">
        <v>51</v>
      </c>
      <c r="B2685" t="s">
        <v>40</v>
      </c>
      <c r="C2685" t="s">
        <v>64</v>
      </c>
      <c r="D2685" t="s">
        <v>54</v>
      </c>
      <c r="E2685" t="s">
        <v>43</v>
      </c>
      <c r="F2685" t="s">
        <v>44</v>
      </c>
      <c r="G2685" t="s">
        <v>2762</v>
      </c>
      <c r="H2685">
        <v>3092</v>
      </c>
      <c r="I2685" t="s">
        <v>57</v>
      </c>
      <c r="J2685" t="s">
        <v>47</v>
      </c>
      <c r="K2685" t="s">
        <v>74</v>
      </c>
      <c r="L2685" t="s">
        <v>51</v>
      </c>
      <c r="M2685" t="s">
        <v>49</v>
      </c>
      <c r="N2685">
        <v>5</v>
      </c>
      <c r="O2685">
        <v>31</v>
      </c>
      <c r="P2685">
        <v>1</v>
      </c>
      <c r="Q2685">
        <v>326</v>
      </c>
      <c r="R2685">
        <v>8</v>
      </c>
      <c r="S2685" t="s">
        <v>50</v>
      </c>
      <c r="T2685">
        <v>1</v>
      </c>
      <c r="U2685">
        <v>1</v>
      </c>
      <c r="V2685">
        <v>31</v>
      </c>
      <c r="W2685">
        <v>3</v>
      </c>
      <c r="X2685">
        <v>3</v>
      </c>
      <c r="Y2685">
        <v>4</v>
      </c>
      <c r="Z2685">
        <v>10793</v>
      </c>
      <c r="AA2685">
        <v>8386</v>
      </c>
      <c r="AB2685">
        <v>1</v>
      </c>
      <c r="AC2685">
        <v>18</v>
      </c>
      <c r="AD2685">
        <v>3</v>
      </c>
      <c r="AE2685">
        <v>1</v>
      </c>
      <c r="AF2685">
        <v>80</v>
      </c>
      <c r="AG2685">
        <v>1</v>
      </c>
      <c r="AH2685">
        <v>13</v>
      </c>
      <c r="AI2685">
        <v>3</v>
      </c>
      <c r="AJ2685">
        <v>13</v>
      </c>
      <c r="AK2685">
        <v>7</v>
      </c>
      <c r="AL2685">
        <v>9</v>
      </c>
      <c r="AM2685">
        <v>9</v>
      </c>
    </row>
    <row r="2686" spans="1:39" x14ac:dyDescent="0.25">
      <c r="A2686" t="s">
        <v>51</v>
      </c>
      <c r="B2686" t="s">
        <v>40</v>
      </c>
      <c r="C2686" t="s">
        <v>64</v>
      </c>
      <c r="D2686" t="s">
        <v>54</v>
      </c>
      <c r="E2686" t="s">
        <v>43</v>
      </c>
      <c r="F2686" t="s">
        <v>101</v>
      </c>
      <c r="G2686" t="s">
        <v>2763</v>
      </c>
      <c r="H2686">
        <v>3093</v>
      </c>
      <c r="I2686" t="s">
        <v>57</v>
      </c>
      <c r="J2686" t="s">
        <v>47</v>
      </c>
      <c r="K2686" t="s">
        <v>74</v>
      </c>
      <c r="L2686" t="s">
        <v>51</v>
      </c>
      <c r="M2686" t="s">
        <v>49</v>
      </c>
      <c r="N2686">
        <v>2</v>
      </c>
      <c r="O2686">
        <v>30</v>
      </c>
      <c r="P2686">
        <v>1</v>
      </c>
      <c r="Q2686">
        <v>979</v>
      </c>
      <c r="R2686">
        <v>15</v>
      </c>
      <c r="S2686" t="s">
        <v>50</v>
      </c>
      <c r="T2686">
        <v>1</v>
      </c>
      <c r="U2686">
        <v>3</v>
      </c>
      <c r="V2686">
        <v>94</v>
      </c>
      <c r="W2686">
        <v>2</v>
      </c>
      <c r="X2686">
        <v>3</v>
      </c>
      <c r="Y2686">
        <v>1</v>
      </c>
      <c r="Z2686">
        <v>7140</v>
      </c>
      <c r="AA2686">
        <v>3088</v>
      </c>
      <c r="AB2686">
        <v>2</v>
      </c>
      <c r="AC2686">
        <v>11</v>
      </c>
      <c r="AD2686">
        <v>3</v>
      </c>
      <c r="AE2686">
        <v>1</v>
      </c>
      <c r="AF2686">
        <v>80</v>
      </c>
      <c r="AG2686">
        <v>1</v>
      </c>
      <c r="AH2686">
        <v>12</v>
      </c>
      <c r="AI2686">
        <v>3</v>
      </c>
      <c r="AJ2686">
        <v>7</v>
      </c>
      <c r="AK2686">
        <v>7</v>
      </c>
      <c r="AL2686">
        <v>1</v>
      </c>
      <c r="AM2686">
        <v>7</v>
      </c>
    </row>
    <row r="2687" spans="1:39" x14ac:dyDescent="0.25">
      <c r="A2687" t="s">
        <v>51</v>
      </c>
      <c r="B2687" t="s">
        <v>40</v>
      </c>
      <c r="C2687" t="s">
        <v>41</v>
      </c>
      <c r="D2687" t="s">
        <v>54</v>
      </c>
      <c r="E2687" t="s">
        <v>43</v>
      </c>
      <c r="F2687" t="s">
        <v>44</v>
      </c>
      <c r="G2687" t="s">
        <v>2764</v>
      </c>
      <c r="H2687">
        <v>3094</v>
      </c>
      <c r="I2687" t="s">
        <v>57</v>
      </c>
      <c r="J2687" t="s">
        <v>47</v>
      </c>
      <c r="K2687" t="s">
        <v>74</v>
      </c>
      <c r="L2687" t="s">
        <v>51</v>
      </c>
      <c r="M2687" t="s">
        <v>49</v>
      </c>
      <c r="N2687">
        <v>5</v>
      </c>
      <c r="O2687">
        <v>41</v>
      </c>
      <c r="P2687">
        <v>1</v>
      </c>
      <c r="Q2687">
        <v>930</v>
      </c>
      <c r="R2687">
        <v>3</v>
      </c>
      <c r="S2687" t="s">
        <v>72</v>
      </c>
      <c r="T2687">
        <v>1</v>
      </c>
      <c r="U2687">
        <v>3</v>
      </c>
      <c r="V2687">
        <v>57</v>
      </c>
      <c r="W2687">
        <v>2</v>
      </c>
      <c r="X2687">
        <v>2</v>
      </c>
      <c r="Y2687">
        <v>2</v>
      </c>
      <c r="Z2687">
        <v>8938</v>
      </c>
      <c r="AA2687">
        <v>12227</v>
      </c>
      <c r="AB2687">
        <v>2</v>
      </c>
      <c r="AC2687">
        <v>11</v>
      </c>
      <c r="AD2687">
        <v>3</v>
      </c>
      <c r="AE2687">
        <v>3</v>
      </c>
      <c r="AF2687">
        <v>80</v>
      </c>
      <c r="AG2687">
        <v>1</v>
      </c>
      <c r="AH2687">
        <v>14</v>
      </c>
      <c r="AI2687">
        <v>3</v>
      </c>
      <c r="AJ2687">
        <v>5</v>
      </c>
      <c r="AK2687">
        <v>4</v>
      </c>
      <c r="AL2687">
        <v>0</v>
      </c>
      <c r="AM2687">
        <v>4</v>
      </c>
    </row>
    <row r="2688" spans="1:39" x14ac:dyDescent="0.25">
      <c r="A2688" t="s">
        <v>51</v>
      </c>
      <c r="B2688" t="s">
        <v>40</v>
      </c>
      <c r="C2688" t="s">
        <v>64</v>
      </c>
      <c r="D2688" t="s">
        <v>54</v>
      </c>
      <c r="E2688" t="s">
        <v>43</v>
      </c>
      <c r="F2688" t="s">
        <v>67</v>
      </c>
      <c r="G2688" t="s">
        <v>2765</v>
      </c>
      <c r="H2688">
        <v>3095</v>
      </c>
      <c r="I2688" t="s">
        <v>57</v>
      </c>
      <c r="J2688" t="s">
        <v>47</v>
      </c>
      <c r="K2688" t="s">
        <v>74</v>
      </c>
      <c r="L2688" t="s">
        <v>51</v>
      </c>
      <c r="M2688" t="s">
        <v>49</v>
      </c>
      <c r="N2688">
        <v>2</v>
      </c>
      <c r="O2688">
        <v>34</v>
      </c>
      <c r="P2688">
        <v>1</v>
      </c>
      <c r="Q2688">
        <v>1239</v>
      </c>
      <c r="R2688">
        <v>13</v>
      </c>
      <c r="S2688" t="s">
        <v>66</v>
      </c>
      <c r="T2688">
        <v>1</v>
      </c>
      <c r="U2688">
        <v>4</v>
      </c>
      <c r="V2688">
        <v>39</v>
      </c>
      <c r="W2688">
        <v>3</v>
      </c>
      <c r="X2688">
        <v>3</v>
      </c>
      <c r="Y2688">
        <v>3</v>
      </c>
      <c r="Z2688">
        <v>8628</v>
      </c>
      <c r="AA2688">
        <v>22914</v>
      </c>
      <c r="AB2688">
        <v>1</v>
      </c>
      <c r="AC2688">
        <v>18</v>
      </c>
      <c r="AD2688">
        <v>3</v>
      </c>
      <c r="AE2688">
        <v>3</v>
      </c>
      <c r="AF2688">
        <v>80</v>
      </c>
      <c r="AG2688">
        <v>1</v>
      </c>
      <c r="AH2688">
        <v>9</v>
      </c>
      <c r="AI2688">
        <v>2</v>
      </c>
      <c r="AJ2688">
        <v>8</v>
      </c>
      <c r="AK2688">
        <v>7</v>
      </c>
      <c r="AL2688">
        <v>1</v>
      </c>
      <c r="AM2688">
        <v>1</v>
      </c>
    </row>
    <row r="2689" spans="1:39" x14ac:dyDescent="0.25">
      <c r="A2689" t="s">
        <v>51</v>
      </c>
      <c r="B2689" t="s">
        <v>40</v>
      </c>
      <c r="C2689" t="s">
        <v>64</v>
      </c>
      <c r="D2689" t="s">
        <v>54</v>
      </c>
      <c r="E2689" t="s">
        <v>43</v>
      </c>
      <c r="F2689" t="s">
        <v>44</v>
      </c>
      <c r="G2689" t="s">
        <v>2766</v>
      </c>
      <c r="H2689">
        <v>3096</v>
      </c>
      <c r="I2689" t="s">
        <v>57</v>
      </c>
      <c r="J2689" t="s">
        <v>47</v>
      </c>
      <c r="K2689" t="s">
        <v>74</v>
      </c>
      <c r="L2689" t="s">
        <v>51</v>
      </c>
      <c r="M2689" t="s">
        <v>49</v>
      </c>
      <c r="N2689">
        <v>3</v>
      </c>
      <c r="O2689">
        <v>29</v>
      </c>
      <c r="P2689">
        <v>1</v>
      </c>
      <c r="Q2689">
        <v>1246</v>
      </c>
      <c r="R2689">
        <v>19</v>
      </c>
      <c r="S2689" t="s">
        <v>72</v>
      </c>
      <c r="T2689">
        <v>1</v>
      </c>
      <c r="U2689">
        <v>3</v>
      </c>
      <c r="V2689">
        <v>77</v>
      </c>
      <c r="W2689">
        <v>2</v>
      </c>
      <c r="X2689">
        <v>2</v>
      </c>
      <c r="Y2689">
        <v>3</v>
      </c>
      <c r="Z2689">
        <v>8620</v>
      </c>
      <c r="AA2689">
        <v>23757</v>
      </c>
      <c r="AB2689">
        <v>1</v>
      </c>
      <c r="AC2689">
        <v>14</v>
      </c>
      <c r="AD2689">
        <v>3</v>
      </c>
      <c r="AE2689">
        <v>3</v>
      </c>
      <c r="AF2689">
        <v>80</v>
      </c>
      <c r="AG2689">
        <v>2</v>
      </c>
      <c r="AH2689">
        <v>10</v>
      </c>
      <c r="AI2689">
        <v>3</v>
      </c>
      <c r="AJ2689">
        <v>10</v>
      </c>
      <c r="AK2689">
        <v>7</v>
      </c>
      <c r="AL2689">
        <v>0</v>
      </c>
      <c r="AM2689">
        <v>4</v>
      </c>
    </row>
    <row r="2690" spans="1:39" x14ac:dyDescent="0.25">
      <c r="A2690" t="s">
        <v>51</v>
      </c>
      <c r="B2690" t="s">
        <v>40</v>
      </c>
      <c r="C2690" t="s">
        <v>64</v>
      </c>
      <c r="D2690" t="s">
        <v>54</v>
      </c>
      <c r="E2690" t="s">
        <v>43</v>
      </c>
      <c r="F2690" t="s">
        <v>67</v>
      </c>
      <c r="G2690" t="s">
        <v>2767</v>
      </c>
      <c r="H2690">
        <v>3097</v>
      </c>
      <c r="I2690" t="s">
        <v>57</v>
      </c>
      <c r="J2690" t="s">
        <v>47</v>
      </c>
      <c r="K2690" t="s">
        <v>74</v>
      </c>
      <c r="L2690" t="s">
        <v>51</v>
      </c>
      <c r="M2690" t="s">
        <v>49</v>
      </c>
      <c r="N2690">
        <v>5</v>
      </c>
      <c r="O2690">
        <v>33</v>
      </c>
      <c r="P2690">
        <v>1</v>
      </c>
      <c r="Q2690">
        <v>392</v>
      </c>
      <c r="R2690">
        <v>2</v>
      </c>
      <c r="S2690" t="s">
        <v>66</v>
      </c>
      <c r="T2690">
        <v>1</v>
      </c>
      <c r="U2690">
        <v>4</v>
      </c>
      <c r="V2690">
        <v>93</v>
      </c>
      <c r="W2690">
        <v>3</v>
      </c>
      <c r="X2690">
        <v>2</v>
      </c>
      <c r="Y2690">
        <v>4</v>
      </c>
      <c r="Z2690">
        <v>5505</v>
      </c>
      <c r="AA2690">
        <v>3921</v>
      </c>
      <c r="AB2690">
        <v>1</v>
      </c>
      <c r="AC2690">
        <v>14</v>
      </c>
      <c r="AD2690">
        <v>3</v>
      </c>
      <c r="AE2690">
        <v>3</v>
      </c>
      <c r="AF2690">
        <v>80</v>
      </c>
      <c r="AG2690">
        <v>2</v>
      </c>
      <c r="AH2690">
        <v>6</v>
      </c>
      <c r="AI2690">
        <v>3</v>
      </c>
      <c r="AJ2690">
        <v>6</v>
      </c>
      <c r="AK2690">
        <v>2</v>
      </c>
      <c r="AL2690">
        <v>0</v>
      </c>
      <c r="AM2690">
        <v>4</v>
      </c>
    </row>
    <row r="2691" spans="1:39" x14ac:dyDescent="0.25">
      <c r="A2691" t="s">
        <v>51</v>
      </c>
      <c r="B2691" t="s">
        <v>40</v>
      </c>
      <c r="C2691" t="s">
        <v>53</v>
      </c>
      <c r="D2691" t="s">
        <v>54</v>
      </c>
      <c r="E2691" t="s">
        <v>43</v>
      </c>
      <c r="F2691" t="s">
        <v>101</v>
      </c>
      <c r="G2691" t="s">
        <v>2768</v>
      </c>
      <c r="H2691">
        <v>3098</v>
      </c>
      <c r="I2691" t="s">
        <v>57</v>
      </c>
      <c r="J2691" t="s">
        <v>47</v>
      </c>
      <c r="K2691" t="s">
        <v>74</v>
      </c>
      <c r="L2691" t="s">
        <v>51</v>
      </c>
      <c r="M2691" t="s">
        <v>49</v>
      </c>
      <c r="N2691">
        <v>3</v>
      </c>
      <c r="O2691">
        <v>48</v>
      </c>
      <c r="P2691">
        <v>1</v>
      </c>
      <c r="Q2691">
        <v>1221</v>
      </c>
      <c r="R2691">
        <v>7</v>
      </c>
      <c r="S2691" t="s">
        <v>72</v>
      </c>
      <c r="T2691">
        <v>1</v>
      </c>
      <c r="U2691">
        <v>3</v>
      </c>
      <c r="V2691">
        <v>96</v>
      </c>
      <c r="W2691">
        <v>3</v>
      </c>
      <c r="X2691">
        <v>2</v>
      </c>
      <c r="Y2691">
        <v>1</v>
      </c>
      <c r="Z2691">
        <v>5486</v>
      </c>
      <c r="AA2691">
        <v>24795</v>
      </c>
      <c r="AB2691">
        <v>4</v>
      </c>
      <c r="AC2691">
        <v>11</v>
      </c>
      <c r="AD2691">
        <v>3</v>
      </c>
      <c r="AE2691">
        <v>1</v>
      </c>
      <c r="AF2691">
        <v>80</v>
      </c>
      <c r="AG2691">
        <v>3</v>
      </c>
      <c r="AH2691">
        <v>15</v>
      </c>
      <c r="AI2691">
        <v>3</v>
      </c>
      <c r="AJ2691">
        <v>2</v>
      </c>
      <c r="AK2691">
        <v>2</v>
      </c>
      <c r="AL2691">
        <v>2</v>
      </c>
      <c r="AM2691">
        <v>2</v>
      </c>
    </row>
    <row r="2692" spans="1:39" x14ac:dyDescent="0.25">
      <c r="A2692" t="s">
        <v>51</v>
      </c>
      <c r="B2692" t="s">
        <v>40</v>
      </c>
      <c r="C2692" t="s">
        <v>41</v>
      </c>
      <c r="D2692" t="s">
        <v>54</v>
      </c>
      <c r="E2692" t="s">
        <v>43</v>
      </c>
      <c r="F2692" t="s">
        <v>67</v>
      </c>
      <c r="G2692" t="s">
        <v>2769</v>
      </c>
      <c r="H2692">
        <v>3099</v>
      </c>
      <c r="I2692" t="s">
        <v>57</v>
      </c>
      <c r="J2692" t="s">
        <v>47</v>
      </c>
      <c r="K2692" t="s">
        <v>59</v>
      </c>
      <c r="L2692" t="s">
        <v>51</v>
      </c>
      <c r="M2692" t="s">
        <v>49</v>
      </c>
      <c r="N2692">
        <v>5</v>
      </c>
      <c r="O2692">
        <v>40</v>
      </c>
      <c r="P2692">
        <v>1</v>
      </c>
      <c r="Q2692">
        <v>1342</v>
      </c>
      <c r="R2692">
        <v>9</v>
      </c>
      <c r="S2692" t="s">
        <v>50</v>
      </c>
      <c r="T2692">
        <v>1</v>
      </c>
      <c r="U2692">
        <v>1</v>
      </c>
      <c r="V2692">
        <v>47</v>
      </c>
      <c r="W2692">
        <v>3</v>
      </c>
      <c r="X2692">
        <v>2</v>
      </c>
      <c r="Y2692">
        <v>1</v>
      </c>
      <c r="Z2692">
        <v>5473</v>
      </c>
      <c r="AA2692">
        <v>19345</v>
      </c>
      <c r="AB2692">
        <v>0</v>
      </c>
      <c r="AC2692">
        <v>12</v>
      </c>
      <c r="AD2692">
        <v>3</v>
      </c>
      <c r="AE2692">
        <v>4</v>
      </c>
      <c r="AF2692">
        <v>80</v>
      </c>
      <c r="AG2692">
        <v>0</v>
      </c>
      <c r="AH2692">
        <v>9</v>
      </c>
      <c r="AI2692">
        <v>4</v>
      </c>
      <c r="AJ2692">
        <v>8</v>
      </c>
      <c r="AK2692">
        <v>4</v>
      </c>
      <c r="AL2692">
        <v>7</v>
      </c>
      <c r="AM2692">
        <v>1</v>
      </c>
    </row>
    <row r="2693" spans="1:39" x14ac:dyDescent="0.25">
      <c r="A2693" t="s">
        <v>51</v>
      </c>
      <c r="B2693" t="s">
        <v>40</v>
      </c>
      <c r="C2693" t="s">
        <v>64</v>
      </c>
      <c r="D2693" t="s">
        <v>54</v>
      </c>
      <c r="E2693" t="s">
        <v>43</v>
      </c>
      <c r="F2693" t="s">
        <v>44</v>
      </c>
      <c r="G2693" t="s">
        <v>2770</v>
      </c>
      <c r="H2693">
        <v>3100</v>
      </c>
      <c r="I2693" t="s">
        <v>57</v>
      </c>
      <c r="J2693" t="s">
        <v>47</v>
      </c>
      <c r="K2693" t="s">
        <v>59</v>
      </c>
      <c r="L2693" t="s">
        <v>51</v>
      </c>
      <c r="M2693" t="s">
        <v>49</v>
      </c>
      <c r="N2693">
        <v>6</v>
      </c>
      <c r="O2693">
        <v>33</v>
      </c>
      <c r="P2693">
        <v>1</v>
      </c>
      <c r="Q2693">
        <v>1242</v>
      </c>
      <c r="R2693">
        <v>8</v>
      </c>
      <c r="S2693" t="s">
        <v>66</v>
      </c>
      <c r="T2693">
        <v>1</v>
      </c>
      <c r="U2693">
        <v>1</v>
      </c>
      <c r="V2693">
        <v>46</v>
      </c>
      <c r="W2693">
        <v>3</v>
      </c>
      <c r="X2693">
        <v>2</v>
      </c>
      <c r="Y2693">
        <v>1</v>
      </c>
      <c r="Z2693">
        <v>6392</v>
      </c>
      <c r="AA2693">
        <v>10589</v>
      </c>
      <c r="AB2693">
        <v>2</v>
      </c>
      <c r="AC2693">
        <v>13</v>
      </c>
      <c r="AD2693">
        <v>3</v>
      </c>
      <c r="AE2693">
        <v>4</v>
      </c>
      <c r="AF2693">
        <v>80</v>
      </c>
      <c r="AG2693">
        <v>1</v>
      </c>
      <c r="AH2693">
        <v>8</v>
      </c>
      <c r="AI2693">
        <v>1</v>
      </c>
      <c r="AJ2693">
        <v>2</v>
      </c>
      <c r="AK2693">
        <v>2</v>
      </c>
      <c r="AL2693">
        <v>2</v>
      </c>
      <c r="AM2693">
        <v>2</v>
      </c>
    </row>
    <row r="2694" spans="1:39" x14ac:dyDescent="0.25">
      <c r="A2694" t="s">
        <v>51</v>
      </c>
      <c r="B2694" t="s">
        <v>40</v>
      </c>
      <c r="C2694" t="s">
        <v>64</v>
      </c>
      <c r="D2694" t="s">
        <v>54</v>
      </c>
      <c r="E2694" t="s">
        <v>43</v>
      </c>
      <c r="F2694" t="s">
        <v>44</v>
      </c>
      <c r="G2694" t="s">
        <v>2771</v>
      </c>
      <c r="H2694">
        <v>3101</v>
      </c>
      <c r="I2694" t="s">
        <v>57</v>
      </c>
      <c r="J2694" t="s">
        <v>94</v>
      </c>
      <c r="K2694" t="s">
        <v>59</v>
      </c>
      <c r="L2694" t="s">
        <v>51</v>
      </c>
      <c r="M2694" t="s">
        <v>49</v>
      </c>
      <c r="N2694">
        <v>1</v>
      </c>
      <c r="O2694">
        <v>31</v>
      </c>
      <c r="P2694">
        <v>1</v>
      </c>
      <c r="Q2694">
        <v>1154</v>
      </c>
      <c r="R2694">
        <v>2</v>
      </c>
      <c r="S2694" t="s">
        <v>50</v>
      </c>
      <c r="T2694">
        <v>1</v>
      </c>
      <c r="U2694">
        <v>1</v>
      </c>
      <c r="V2694">
        <v>54</v>
      </c>
      <c r="W2694">
        <v>3</v>
      </c>
      <c r="X2694">
        <v>1</v>
      </c>
      <c r="Y2694">
        <v>3</v>
      </c>
      <c r="Z2694">
        <v>3067</v>
      </c>
      <c r="AA2694">
        <v>6393</v>
      </c>
      <c r="AB2694">
        <v>0</v>
      </c>
      <c r="AC2694">
        <v>19</v>
      </c>
      <c r="AD2694">
        <v>3</v>
      </c>
      <c r="AE2694">
        <v>3</v>
      </c>
      <c r="AF2694">
        <v>80</v>
      </c>
      <c r="AG2694">
        <v>1</v>
      </c>
      <c r="AH2694">
        <v>3</v>
      </c>
      <c r="AI2694">
        <v>3</v>
      </c>
      <c r="AJ2694">
        <v>2</v>
      </c>
      <c r="AK2694">
        <v>2</v>
      </c>
      <c r="AL2694">
        <v>1</v>
      </c>
      <c r="AM2694">
        <v>2</v>
      </c>
    </row>
    <row r="2695" spans="1:39" x14ac:dyDescent="0.25">
      <c r="A2695" t="s">
        <v>51</v>
      </c>
      <c r="B2695" t="s">
        <v>40</v>
      </c>
      <c r="C2695" t="s">
        <v>64</v>
      </c>
      <c r="D2695" t="s">
        <v>54</v>
      </c>
      <c r="E2695" t="s">
        <v>43</v>
      </c>
      <c r="F2695" t="s">
        <v>108</v>
      </c>
      <c r="G2695" t="s">
        <v>2772</v>
      </c>
      <c r="H2695">
        <v>3102</v>
      </c>
      <c r="I2695" t="s">
        <v>57</v>
      </c>
      <c r="J2695" t="s">
        <v>47</v>
      </c>
      <c r="K2695" t="s">
        <v>59</v>
      </c>
      <c r="L2695" t="s">
        <v>51</v>
      </c>
      <c r="M2695" t="s">
        <v>49</v>
      </c>
      <c r="N2695">
        <v>3</v>
      </c>
      <c r="O2695">
        <v>31</v>
      </c>
      <c r="P2695">
        <v>1</v>
      </c>
      <c r="Q2695">
        <v>1003</v>
      </c>
      <c r="R2695">
        <v>5</v>
      </c>
      <c r="S2695" t="s">
        <v>72</v>
      </c>
      <c r="T2695">
        <v>1</v>
      </c>
      <c r="U2695">
        <v>1</v>
      </c>
      <c r="V2695">
        <v>51</v>
      </c>
      <c r="W2695">
        <v>3</v>
      </c>
      <c r="X2695">
        <v>2</v>
      </c>
      <c r="Y2695">
        <v>3</v>
      </c>
      <c r="Z2695">
        <v>8346</v>
      </c>
      <c r="AA2695">
        <v>20943</v>
      </c>
      <c r="AB2695">
        <v>1</v>
      </c>
      <c r="AC2695">
        <v>19</v>
      </c>
      <c r="AD2695">
        <v>3</v>
      </c>
      <c r="AE2695">
        <v>3</v>
      </c>
      <c r="AF2695">
        <v>80</v>
      </c>
      <c r="AG2695">
        <v>1</v>
      </c>
      <c r="AH2695">
        <v>6</v>
      </c>
      <c r="AI2695">
        <v>3</v>
      </c>
      <c r="AJ2695">
        <v>5</v>
      </c>
      <c r="AK2695">
        <v>2</v>
      </c>
      <c r="AL2695">
        <v>0</v>
      </c>
      <c r="AM2695">
        <v>2</v>
      </c>
    </row>
    <row r="2696" spans="1:39" x14ac:dyDescent="0.25">
      <c r="A2696" t="s">
        <v>51</v>
      </c>
      <c r="B2696" t="s">
        <v>40</v>
      </c>
      <c r="C2696" t="s">
        <v>64</v>
      </c>
      <c r="D2696" t="s">
        <v>54</v>
      </c>
      <c r="E2696" t="s">
        <v>43</v>
      </c>
      <c r="F2696" t="s">
        <v>67</v>
      </c>
      <c r="G2696" t="s">
        <v>2773</v>
      </c>
      <c r="H2696">
        <v>3103</v>
      </c>
      <c r="I2696" t="s">
        <v>57</v>
      </c>
      <c r="J2696" t="s">
        <v>94</v>
      </c>
      <c r="K2696" t="s">
        <v>59</v>
      </c>
      <c r="L2696" t="s">
        <v>51</v>
      </c>
      <c r="M2696" t="s">
        <v>49</v>
      </c>
      <c r="N2696">
        <v>2</v>
      </c>
      <c r="O2696">
        <v>32</v>
      </c>
      <c r="P2696">
        <v>1</v>
      </c>
      <c r="Q2696">
        <v>234</v>
      </c>
      <c r="R2696">
        <v>1</v>
      </c>
      <c r="S2696" t="s">
        <v>66</v>
      </c>
      <c r="T2696">
        <v>1</v>
      </c>
      <c r="U2696">
        <v>2</v>
      </c>
      <c r="V2696">
        <v>68</v>
      </c>
      <c r="W2696">
        <v>2</v>
      </c>
      <c r="X2696">
        <v>1</v>
      </c>
      <c r="Y2696">
        <v>2</v>
      </c>
      <c r="Z2696">
        <v>2269</v>
      </c>
      <c r="AA2696">
        <v>18024</v>
      </c>
      <c r="AB2696">
        <v>0</v>
      </c>
      <c r="AC2696">
        <v>14</v>
      </c>
      <c r="AD2696">
        <v>3</v>
      </c>
      <c r="AE2696">
        <v>2</v>
      </c>
      <c r="AF2696">
        <v>80</v>
      </c>
      <c r="AG2696">
        <v>1</v>
      </c>
      <c r="AH2696">
        <v>3</v>
      </c>
      <c r="AI2696">
        <v>3</v>
      </c>
      <c r="AJ2696">
        <v>2</v>
      </c>
      <c r="AK2696">
        <v>2</v>
      </c>
      <c r="AL2696">
        <v>2</v>
      </c>
      <c r="AM2696">
        <v>2</v>
      </c>
    </row>
    <row r="2697" spans="1:39" x14ac:dyDescent="0.25">
      <c r="A2697" t="s">
        <v>51</v>
      </c>
      <c r="B2697" t="s">
        <v>40</v>
      </c>
      <c r="C2697" t="s">
        <v>41</v>
      </c>
      <c r="D2697" t="s">
        <v>54</v>
      </c>
      <c r="E2697" t="s">
        <v>43</v>
      </c>
      <c r="F2697" t="s">
        <v>67</v>
      </c>
      <c r="G2697" t="s">
        <v>2774</v>
      </c>
      <c r="H2697">
        <v>3104</v>
      </c>
      <c r="I2697" t="s">
        <v>57</v>
      </c>
      <c r="J2697" t="s">
        <v>47</v>
      </c>
      <c r="K2697" t="s">
        <v>59</v>
      </c>
      <c r="L2697" t="s">
        <v>51</v>
      </c>
      <c r="M2697" t="s">
        <v>49</v>
      </c>
      <c r="N2697">
        <v>2</v>
      </c>
      <c r="O2697">
        <v>35</v>
      </c>
      <c r="P2697">
        <v>1</v>
      </c>
      <c r="Q2697">
        <v>682</v>
      </c>
      <c r="R2697">
        <v>18</v>
      </c>
      <c r="S2697" t="s">
        <v>66</v>
      </c>
      <c r="T2697">
        <v>1</v>
      </c>
      <c r="U2697">
        <v>2</v>
      </c>
      <c r="V2697">
        <v>71</v>
      </c>
      <c r="W2697">
        <v>3</v>
      </c>
      <c r="X2697">
        <v>2</v>
      </c>
      <c r="Y2697">
        <v>1</v>
      </c>
      <c r="Z2697">
        <v>5561</v>
      </c>
      <c r="AA2697">
        <v>15975</v>
      </c>
      <c r="AB2697">
        <v>0</v>
      </c>
      <c r="AC2697">
        <v>16</v>
      </c>
      <c r="AD2697">
        <v>3</v>
      </c>
      <c r="AE2697">
        <v>4</v>
      </c>
      <c r="AF2697">
        <v>80</v>
      </c>
      <c r="AG2697">
        <v>1</v>
      </c>
      <c r="AH2697">
        <v>6</v>
      </c>
      <c r="AI2697">
        <v>1</v>
      </c>
      <c r="AJ2697">
        <v>5</v>
      </c>
      <c r="AK2697">
        <v>3</v>
      </c>
      <c r="AL2697">
        <v>0</v>
      </c>
      <c r="AM2697">
        <v>4</v>
      </c>
    </row>
    <row r="2698" spans="1:39" x14ac:dyDescent="0.25">
      <c r="A2698" t="s">
        <v>51</v>
      </c>
      <c r="B2698" t="s">
        <v>40</v>
      </c>
      <c r="C2698" t="s">
        <v>64</v>
      </c>
      <c r="D2698" t="s">
        <v>54</v>
      </c>
      <c r="E2698" t="s">
        <v>43</v>
      </c>
      <c r="F2698" t="s">
        <v>108</v>
      </c>
      <c r="G2698" t="s">
        <v>2775</v>
      </c>
      <c r="H2698">
        <v>3105</v>
      </c>
      <c r="I2698" t="s">
        <v>57</v>
      </c>
      <c r="J2698" t="s">
        <v>47</v>
      </c>
      <c r="K2698" t="s">
        <v>59</v>
      </c>
      <c r="L2698" t="s">
        <v>51</v>
      </c>
      <c r="M2698" t="s">
        <v>49</v>
      </c>
      <c r="N2698">
        <v>3</v>
      </c>
      <c r="O2698">
        <v>30</v>
      </c>
      <c r="P2698">
        <v>1</v>
      </c>
      <c r="Q2698">
        <v>1288</v>
      </c>
      <c r="R2698">
        <v>29</v>
      </c>
      <c r="S2698" t="s">
        <v>66</v>
      </c>
      <c r="T2698">
        <v>1</v>
      </c>
      <c r="U2698">
        <v>3</v>
      </c>
      <c r="V2698">
        <v>33</v>
      </c>
      <c r="W2698">
        <v>3</v>
      </c>
      <c r="X2698">
        <v>3</v>
      </c>
      <c r="Y2698">
        <v>2</v>
      </c>
      <c r="Z2698">
        <v>9250</v>
      </c>
      <c r="AA2698">
        <v>17799</v>
      </c>
      <c r="AB2698">
        <v>3</v>
      </c>
      <c r="AC2698">
        <v>12</v>
      </c>
      <c r="AD2698">
        <v>3</v>
      </c>
      <c r="AE2698">
        <v>2</v>
      </c>
      <c r="AF2698">
        <v>80</v>
      </c>
      <c r="AG2698">
        <v>1</v>
      </c>
      <c r="AH2698">
        <v>9</v>
      </c>
      <c r="AI2698">
        <v>3</v>
      </c>
      <c r="AJ2698">
        <v>4</v>
      </c>
      <c r="AK2698">
        <v>2</v>
      </c>
      <c r="AL2698">
        <v>1</v>
      </c>
      <c r="AM2698">
        <v>3</v>
      </c>
    </row>
    <row r="2699" spans="1:39" x14ac:dyDescent="0.25">
      <c r="A2699" t="s">
        <v>51</v>
      </c>
      <c r="B2699" t="s">
        <v>40</v>
      </c>
      <c r="C2699" t="s">
        <v>41</v>
      </c>
      <c r="D2699" t="s">
        <v>54</v>
      </c>
      <c r="E2699" t="s">
        <v>43</v>
      </c>
      <c r="F2699" t="s">
        <v>44</v>
      </c>
      <c r="G2699" t="s">
        <v>2776</v>
      </c>
      <c r="H2699">
        <v>3106</v>
      </c>
      <c r="I2699" t="s">
        <v>57</v>
      </c>
      <c r="J2699" t="s">
        <v>47</v>
      </c>
      <c r="K2699" t="s">
        <v>59</v>
      </c>
      <c r="L2699" t="s">
        <v>51</v>
      </c>
      <c r="M2699" t="s">
        <v>49</v>
      </c>
      <c r="N2699">
        <v>3</v>
      </c>
      <c r="O2699">
        <v>38</v>
      </c>
      <c r="P2699">
        <v>1</v>
      </c>
      <c r="Q2699">
        <v>1245</v>
      </c>
      <c r="R2699">
        <v>14</v>
      </c>
      <c r="S2699" t="s">
        <v>72</v>
      </c>
      <c r="T2699">
        <v>1</v>
      </c>
      <c r="U2699">
        <v>3</v>
      </c>
      <c r="V2699">
        <v>80</v>
      </c>
      <c r="W2699">
        <v>3</v>
      </c>
      <c r="X2699">
        <v>2</v>
      </c>
      <c r="Y2699">
        <v>2</v>
      </c>
      <c r="Z2699">
        <v>9924</v>
      </c>
      <c r="AA2699">
        <v>12355</v>
      </c>
      <c r="AB2699">
        <v>0</v>
      </c>
      <c r="AC2699">
        <v>11</v>
      </c>
      <c r="AD2699">
        <v>3</v>
      </c>
      <c r="AE2699">
        <v>4</v>
      </c>
      <c r="AF2699">
        <v>80</v>
      </c>
      <c r="AG2699">
        <v>1</v>
      </c>
      <c r="AH2699">
        <v>10</v>
      </c>
      <c r="AI2699">
        <v>3</v>
      </c>
      <c r="AJ2699">
        <v>9</v>
      </c>
      <c r="AK2699">
        <v>8</v>
      </c>
      <c r="AL2699">
        <v>7</v>
      </c>
      <c r="AM2699">
        <v>7</v>
      </c>
    </row>
    <row r="2700" spans="1:39" x14ac:dyDescent="0.25">
      <c r="A2700" t="s">
        <v>51</v>
      </c>
      <c r="B2700" t="s">
        <v>40</v>
      </c>
      <c r="C2700" t="s">
        <v>64</v>
      </c>
      <c r="D2700" t="s">
        <v>54</v>
      </c>
      <c r="E2700" t="s">
        <v>43</v>
      </c>
      <c r="F2700" t="s">
        <v>44</v>
      </c>
      <c r="G2700" t="s">
        <v>2777</v>
      </c>
      <c r="H2700">
        <v>3107</v>
      </c>
      <c r="I2700" t="s">
        <v>57</v>
      </c>
      <c r="J2700" t="s">
        <v>47</v>
      </c>
      <c r="K2700" t="s">
        <v>59</v>
      </c>
      <c r="L2700" t="s">
        <v>51</v>
      </c>
      <c r="M2700" t="s">
        <v>49</v>
      </c>
      <c r="N2700">
        <v>2</v>
      </c>
      <c r="O2700">
        <v>32</v>
      </c>
      <c r="P2700">
        <v>1</v>
      </c>
      <c r="Q2700">
        <v>371</v>
      </c>
      <c r="R2700">
        <v>19</v>
      </c>
      <c r="S2700" t="s">
        <v>72</v>
      </c>
      <c r="T2700">
        <v>1</v>
      </c>
      <c r="U2700">
        <v>4</v>
      </c>
      <c r="V2700">
        <v>80</v>
      </c>
      <c r="W2700">
        <v>1</v>
      </c>
      <c r="X2700">
        <v>3</v>
      </c>
      <c r="Y2700">
        <v>3</v>
      </c>
      <c r="Z2700">
        <v>9610</v>
      </c>
      <c r="AA2700">
        <v>3840</v>
      </c>
      <c r="AB2700">
        <v>3</v>
      </c>
      <c r="AC2700">
        <v>13</v>
      </c>
      <c r="AD2700">
        <v>3</v>
      </c>
      <c r="AE2700">
        <v>3</v>
      </c>
      <c r="AF2700">
        <v>80</v>
      </c>
      <c r="AG2700">
        <v>1</v>
      </c>
      <c r="AH2700">
        <v>10</v>
      </c>
      <c r="AI2700">
        <v>1</v>
      </c>
      <c r="AJ2700">
        <v>4</v>
      </c>
      <c r="AK2700">
        <v>3</v>
      </c>
      <c r="AL2700">
        <v>0</v>
      </c>
      <c r="AM2700">
        <v>2</v>
      </c>
    </row>
    <row r="2701" spans="1:39" x14ac:dyDescent="0.25">
      <c r="A2701" t="s">
        <v>51</v>
      </c>
      <c r="B2701" t="s">
        <v>40</v>
      </c>
      <c r="C2701" t="s">
        <v>41</v>
      </c>
      <c r="D2701" t="s">
        <v>54</v>
      </c>
      <c r="E2701" t="s">
        <v>43</v>
      </c>
      <c r="F2701" t="s">
        <v>44</v>
      </c>
      <c r="G2701" t="s">
        <v>2778</v>
      </c>
      <c r="H2701">
        <v>3108</v>
      </c>
      <c r="I2701" t="s">
        <v>57</v>
      </c>
      <c r="J2701" t="s">
        <v>94</v>
      </c>
      <c r="K2701" t="s">
        <v>59</v>
      </c>
      <c r="L2701" t="s">
        <v>51</v>
      </c>
      <c r="M2701" t="s">
        <v>49</v>
      </c>
      <c r="N2701">
        <v>3</v>
      </c>
      <c r="O2701">
        <v>35</v>
      </c>
      <c r="P2701">
        <v>1</v>
      </c>
      <c r="Q2701">
        <v>660</v>
      </c>
      <c r="R2701">
        <v>7</v>
      </c>
      <c r="S2701" t="s">
        <v>60</v>
      </c>
      <c r="T2701">
        <v>1</v>
      </c>
      <c r="U2701">
        <v>4</v>
      </c>
      <c r="V2701">
        <v>76</v>
      </c>
      <c r="W2701">
        <v>3</v>
      </c>
      <c r="X2701">
        <v>1</v>
      </c>
      <c r="Y2701">
        <v>3</v>
      </c>
      <c r="Z2701">
        <v>2404</v>
      </c>
      <c r="AA2701">
        <v>16192</v>
      </c>
      <c r="AB2701">
        <v>1</v>
      </c>
      <c r="AC2701">
        <v>13</v>
      </c>
      <c r="AD2701">
        <v>3</v>
      </c>
      <c r="AE2701">
        <v>1</v>
      </c>
      <c r="AF2701">
        <v>80</v>
      </c>
      <c r="AG2701">
        <v>1</v>
      </c>
      <c r="AH2701">
        <v>1</v>
      </c>
      <c r="AI2701">
        <v>3</v>
      </c>
      <c r="AJ2701">
        <v>1</v>
      </c>
      <c r="AK2701">
        <v>0</v>
      </c>
      <c r="AL2701">
        <v>0</v>
      </c>
      <c r="AM2701">
        <v>0</v>
      </c>
    </row>
    <row r="2702" spans="1:39" x14ac:dyDescent="0.25">
      <c r="A2702" t="s">
        <v>51</v>
      </c>
      <c r="B2702" t="s">
        <v>40</v>
      </c>
      <c r="C2702" t="s">
        <v>64</v>
      </c>
      <c r="D2702" t="s">
        <v>54</v>
      </c>
      <c r="E2702" t="s">
        <v>43</v>
      </c>
      <c r="F2702" t="s">
        <v>101</v>
      </c>
      <c r="G2702" t="s">
        <v>2779</v>
      </c>
      <c r="H2702">
        <v>3109</v>
      </c>
      <c r="I2702" t="s">
        <v>57</v>
      </c>
      <c r="J2702" t="s">
        <v>47</v>
      </c>
      <c r="K2702" t="s">
        <v>59</v>
      </c>
      <c r="L2702" t="s">
        <v>51</v>
      </c>
      <c r="M2702" t="s">
        <v>49</v>
      </c>
      <c r="N2702">
        <v>3</v>
      </c>
      <c r="O2702">
        <v>32</v>
      </c>
      <c r="P2702">
        <v>1</v>
      </c>
      <c r="Q2702">
        <v>601</v>
      </c>
      <c r="R2702">
        <v>7</v>
      </c>
      <c r="S2702" t="s">
        <v>129</v>
      </c>
      <c r="T2702">
        <v>1</v>
      </c>
      <c r="U2702">
        <v>4</v>
      </c>
      <c r="V2702">
        <v>97</v>
      </c>
      <c r="W2702">
        <v>3</v>
      </c>
      <c r="X2702">
        <v>2</v>
      </c>
      <c r="Y2702">
        <v>4</v>
      </c>
      <c r="Z2702">
        <v>9204</v>
      </c>
      <c r="AA2702">
        <v>23343</v>
      </c>
      <c r="AB2702">
        <v>4</v>
      </c>
      <c r="AC2702">
        <v>12</v>
      </c>
      <c r="AD2702">
        <v>3</v>
      </c>
      <c r="AE2702">
        <v>3</v>
      </c>
      <c r="AF2702">
        <v>80</v>
      </c>
      <c r="AG2702">
        <v>1</v>
      </c>
      <c r="AH2702">
        <v>7</v>
      </c>
      <c r="AI2702">
        <v>2</v>
      </c>
      <c r="AJ2702">
        <v>4</v>
      </c>
      <c r="AK2702">
        <v>3</v>
      </c>
      <c r="AL2702">
        <v>0</v>
      </c>
      <c r="AM2702">
        <v>3</v>
      </c>
    </row>
    <row r="2703" spans="1:39" x14ac:dyDescent="0.25">
      <c r="A2703" t="s">
        <v>51</v>
      </c>
      <c r="B2703" t="s">
        <v>40</v>
      </c>
      <c r="C2703" t="s">
        <v>41</v>
      </c>
      <c r="D2703" t="s">
        <v>54</v>
      </c>
      <c r="E2703" t="s">
        <v>43</v>
      </c>
      <c r="F2703" t="s">
        <v>67</v>
      </c>
      <c r="G2703" t="s">
        <v>2780</v>
      </c>
      <c r="H2703">
        <v>3110</v>
      </c>
      <c r="I2703" t="s">
        <v>57</v>
      </c>
      <c r="J2703" t="s">
        <v>47</v>
      </c>
      <c r="K2703" t="s">
        <v>59</v>
      </c>
      <c r="L2703" t="s">
        <v>51</v>
      </c>
      <c r="M2703" t="s">
        <v>49</v>
      </c>
      <c r="N2703">
        <v>3</v>
      </c>
      <c r="O2703">
        <v>39</v>
      </c>
      <c r="P2703">
        <v>1</v>
      </c>
      <c r="Q2703">
        <v>1462</v>
      </c>
      <c r="R2703">
        <v>6</v>
      </c>
      <c r="S2703" t="s">
        <v>72</v>
      </c>
      <c r="T2703">
        <v>1</v>
      </c>
      <c r="U2703">
        <v>4</v>
      </c>
      <c r="V2703">
        <v>38</v>
      </c>
      <c r="W2703">
        <v>4</v>
      </c>
      <c r="X2703">
        <v>3</v>
      </c>
      <c r="Y2703">
        <v>3</v>
      </c>
      <c r="Z2703">
        <v>8237</v>
      </c>
      <c r="AA2703">
        <v>4658</v>
      </c>
      <c r="AB2703">
        <v>2</v>
      </c>
      <c r="AC2703">
        <v>11</v>
      </c>
      <c r="AD2703">
        <v>3</v>
      </c>
      <c r="AE2703">
        <v>1</v>
      </c>
      <c r="AF2703">
        <v>80</v>
      </c>
      <c r="AG2703">
        <v>1</v>
      </c>
      <c r="AH2703">
        <v>11</v>
      </c>
      <c r="AI2703">
        <v>3</v>
      </c>
      <c r="AJ2703">
        <v>7</v>
      </c>
      <c r="AK2703">
        <v>6</v>
      </c>
      <c r="AL2703">
        <v>7</v>
      </c>
      <c r="AM2703">
        <v>6</v>
      </c>
    </row>
    <row r="2704" spans="1:39" x14ac:dyDescent="0.25">
      <c r="A2704" t="s">
        <v>51</v>
      </c>
      <c r="B2704" t="s">
        <v>40</v>
      </c>
      <c r="C2704" t="s">
        <v>41</v>
      </c>
      <c r="D2704" t="s">
        <v>54</v>
      </c>
      <c r="E2704" t="s">
        <v>43</v>
      </c>
      <c r="F2704" t="s">
        <v>101</v>
      </c>
      <c r="G2704" t="s">
        <v>2781</v>
      </c>
      <c r="H2704">
        <v>3111</v>
      </c>
      <c r="I2704" t="s">
        <v>57</v>
      </c>
      <c r="J2704" t="s">
        <v>47</v>
      </c>
      <c r="K2704" t="s">
        <v>59</v>
      </c>
      <c r="L2704" t="s">
        <v>51</v>
      </c>
      <c r="M2704" t="s">
        <v>49</v>
      </c>
      <c r="N2704">
        <v>2</v>
      </c>
      <c r="O2704">
        <v>37</v>
      </c>
      <c r="P2704">
        <v>1</v>
      </c>
      <c r="Q2704">
        <v>589</v>
      </c>
      <c r="R2704">
        <v>9</v>
      </c>
      <c r="S2704" t="s">
        <v>50</v>
      </c>
      <c r="T2704">
        <v>1</v>
      </c>
      <c r="U2704">
        <v>2</v>
      </c>
      <c r="V2704">
        <v>46</v>
      </c>
      <c r="W2704">
        <v>2</v>
      </c>
      <c r="X2704">
        <v>2</v>
      </c>
      <c r="Y2704">
        <v>2</v>
      </c>
      <c r="Z2704">
        <v>4189</v>
      </c>
      <c r="AA2704">
        <v>8800</v>
      </c>
      <c r="AB2704">
        <v>1</v>
      </c>
      <c r="AC2704">
        <v>14</v>
      </c>
      <c r="AD2704">
        <v>3</v>
      </c>
      <c r="AE2704">
        <v>1</v>
      </c>
      <c r="AF2704">
        <v>80</v>
      </c>
      <c r="AG2704">
        <v>2</v>
      </c>
      <c r="AH2704">
        <v>5</v>
      </c>
      <c r="AI2704">
        <v>3</v>
      </c>
      <c r="AJ2704">
        <v>5</v>
      </c>
      <c r="AK2704">
        <v>2</v>
      </c>
      <c r="AL2704">
        <v>0</v>
      </c>
      <c r="AM2704">
        <v>3</v>
      </c>
    </row>
    <row r="2705" spans="1:39" x14ac:dyDescent="0.25">
      <c r="A2705" t="s">
        <v>51</v>
      </c>
      <c r="B2705" t="s">
        <v>40</v>
      </c>
      <c r="C2705" t="s">
        <v>41</v>
      </c>
      <c r="D2705" t="s">
        <v>54</v>
      </c>
      <c r="E2705" t="s">
        <v>43</v>
      </c>
      <c r="F2705" t="s">
        <v>101</v>
      </c>
      <c r="G2705" t="s">
        <v>2782</v>
      </c>
      <c r="H2705">
        <v>3112</v>
      </c>
      <c r="I2705" t="s">
        <v>57</v>
      </c>
      <c r="J2705" t="s">
        <v>47</v>
      </c>
      <c r="K2705" t="s">
        <v>59</v>
      </c>
      <c r="L2705" t="s">
        <v>51</v>
      </c>
      <c r="M2705" t="s">
        <v>49</v>
      </c>
      <c r="N2705">
        <v>1</v>
      </c>
      <c r="O2705">
        <v>36</v>
      </c>
      <c r="P2705">
        <v>1</v>
      </c>
      <c r="Q2705">
        <v>335</v>
      </c>
      <c r="R2705">
        <v>17</v>
      </c>
      <c r="S2705" t="s">
        <v>50</v>
      </c>
      <c r="T2705">
        <v>1</v>
      </c>
      <c r="U2705">
        <v>3</v>
      </c>
      <c r="V2705">
        <v>33</v>
      </c>
      <c r="W2705">
        <v>2</v>
      </c>
      <c r="X2705">
        <v>2</v>
      </c>
      <c r="Y2705">
        <v>2</v>
      </c>
      <c r="Z2705">
        <v>5507</v>
      </c>
      <c r="AA2705">
        <v>16822</v>
      </c>
      <c r="AB2705">
        <v>2</v>
      </c>
      <c r="AC2705">
        <v>16</v>
      </c>
      <c r="AD2705">
        <v>3</v>
      </c>
      <c r="AE2705">
        <v>3</v>
      </c>
      <c r="AF2705">
        <v>80</v>
      </c>
      <c r="AG2705">
        <v>2</v>
      </c>
      <c r="AH2705">
        <v>12</v>
      </c>
      <c r="AI2705">
        <v>1</v>
      </c>
      <c r="AJ2705">
        <v>4</v>
      </c>
      <c r="AK2705">
        <v>2</v>
      </c>
      <c r="AL2705">
        <v>1</v>
      </c>
      <c r="AM2705">
        <v>3</v>
      </c>
    </row>
    <row r="2706" spans="1:39" x14ac:dyDescent="0.25">
      <c r="A2706" t="s">
        <v>51</v>
      </c>
      <c r="B2706" t="s">
        <v>40</v>
      </c>
      <c r="C2706" t="s">
        <v>41</v>
      </c>
      <c r="D2706" t="s">
        <v>54</v>
      </c>
      <c r="E2706" t="s">
        <v>43</v>
      </c>
      <c r="F2706" t="s">
        <v>44</v>
      </c>
      <c r="G2706" t="s">
        <v>2783</v>
      </c>
      <c r="H2706">
        <v>3113</v>
      </c>
      <c r="I2706" t="s">
        <v>57</v>
      </c>
      <c r="J2706" t="s">
        <v>47</v>
      </c>
      <c r="K2706" t="s">
        <v>59</v>
      </c>
      <c r="L2706" t="s">
        <v>51</v>
      </c>
      <c r="M2706" t="s">
        <v>49</v>
      </c>
      <c r="N2706">
        <v>3</v>
      </c>
      <c r="O2706">
        <v>38</v>
      </c>
      <c r="P2706">
        <v>1</v>
      </c>
      <c r="Q2706">
        <v>1321</v>
      </c>
      <c r="R2706">
        <v>1</v>
      </c>
      <c r="S2706" t="s">
        <v>66</v>
      </c>
      <c r="T2706">
        <v>1</v>
      </c>
      <c r="U2706">
        <v>4</v>
      </c>
      <c r="V2706">
        <v>86</v>
      </c>
      <c r="W2706">
        <v>3</v>
      </c>
      <c r="X2706">
        <v>2</v>
      </c>
      <c r="Y2706">
        <v>2</v>
      </c>
      <c r="Z2706">
        <v>4440</v>
      </c>
      <c r="AA2706">
        <v>7636</v>
      </c>
      <c r="AB2706">
        <v>0</v>
      </c>
      <c r="AC2706">
        <v>15</v>
      </c>
      <c r="AD2706">
        <v>3</v>
      </c>
      <c r="AE2706">
        <v>1</v>
      </c>
      <c r="AF2706">
        <v>80</v>
      </c>
      <c r="AG2706">
        <v>2</v>
      </c>
      <c r="AH2706">
        <v>16</v>
      </c>
      <c r="AI2706">
        <v>3</v>
      </c>
      <c r="AJ2706">
        <v>15</v>
      </c>
      <c r="AK2706">
        <v>13</v>
      </c>
      <c r="AL2706">
        <v>5</v>
      </c>
      <c r="AM2706">
        <v>8</v>
      </c>
    </row>
    <row r="2707" spans="1:39" x14ac:dyDescent="0.25">
      <c r="A2707" t="s">
        <v>51</v>
      </c>
      <c r="B2707" t="s">
        <v>40</v>
      </c>
      <c r="C2707" t="s">
        <v>64</v>
      </c>
      <c r="D2707" t="s">
        <v>54</v>
      </c>
      <c r="E2707" t="s">
        <v>43</v>
      </c>
      <c r="F2707" t="s">
        <v>44</v>
      </c>
      <c r="G2707" t="s">
        <v>2784</v>
      </c>
      <c r="H2707">
        <v>3114</v>
      </c>
      <c r="I2707" t="s">
        <v>57</v>
      </c>
      <c r="J2707" t="s">
        <v>47</v>
      </c>
      <c r="K2707" t="s">
        <v>59</v>
      </c>
      <c r="L2707" t="s">
        <v>51</v>
      </c>
      <c r="M2707" t="s">
        <v>49</v>
      </c>
      <c r="N2707">
        <v>2</v>
      </c>
      <c r="O2707">
        <v>30</v>
      </c>
      <c r="P2707">
        <v>1</v>
      </c>
      <c r="Q2707">
        <v>1358</v>
      </c>
      <c r="R2707">
        <v>16</v>
      </c>
      <c r="S2707" t="s">
        <v>60</v>
      </c>
      <c r="T2707">
        <v>1</v>
      </c>
      <c r="U2707">
        <v>4</v>
      </c>
      <c r="V2707">
        <v>96</v>
      </c>
      <c r="W2707">
        <v>3</v>
      </c>
      <c r="X2707">
        <v>2</v>
      </c>
      <c r="Y2707">
        <v>3</v>
      </c>
      <c r="Z2707">
        <v>5301</v>
      </c>
      <c r="AA2707">
        <v>2939</v>
      </c>
      <c r="AB2707">
        <v>8</v>
      </c>
      <c r="AC2707">
        <v>15</v>
      </c>
      <c r="AD2707">
        <v>3</v>
      </c>
      <c r="AE2707">
        <v>3</v>
      </c>
      <c r="AF2707">
        <v>80</v>
      </c>
      <c r="AG2707">
        <v>2</v>
      </c>
      <c r="AH2707">
        <v>4</v>
      </c>
      <c r="AI2707">
        <v>2</v>
      </c>
      <c r="AJ2707">
        <v>2</v>
      </c>
      <c r="AK2707">
        <v>1</v>
      </c>
      <c r="AL2707">
        <v>2</v>
      </c>
      <c r="AM2707">
        <v>2</v>
      </c>
    </row>
    <row r="2708" spans="1:39" x14ac:dyDescent="0.25">
      <c r="A2708" t="s">
        <v>51</v>
      </c>
      <c r="B2708" t="s">
        <v>40</v>
      </c>
      <c r="C2708" t="s">
        <v>41</v>
      </c>
      <c r="D2708" t="s">
        <v>54</v>
      </c>
      <c r="E2708" t="s">
        <v>43</v>
      </c>
      <c r="F2708" t="s">
        <v>44</v>
      </c>
      <c r="G2708" t="s">
        <v>2785</v>
      </c>
      <c r="H2708">
        <v>3115</v>
      </c>
      <c r="I2708" t="s">
        <v>57</v>
      </c>
      <c r="J2708" t="s">
        <v>94</v>
      </c>
      <c r="K2708" t="s">
        <v>48</v>
      </c>
      <c r="L2708" t="s">
        <v>51</v>
      </c>
      <c r="M2708" t="s">
        <v>49</v>
      </c>
      <c r="N2708">
        <v>3</v>
      </c>
      <c r="O2708">
        <v>38</v>
      </c>
      <c r="P2708">
        <v>1</v>
      </c>
      <c r="Q2708">
        <v>1404</v>
      </c>
      <c r="R2708">
        <v>1</v>
      </c>
      <c r="S2708" t="s">
        <v>72</v>
      </c>
      <c r="T2708">
        <v>1</v>
      </c>
      <c r="U2708">
        <v>1</v>
      </c>
      <c r="V2708">
        <v>59</v>
      </c>
      <c r="W2708">
        <v>2</v>
      </c>
      <c r="X2708">
        <v>1</v>
      </c>
      <c r="Y2708">
        <v>1</v>
      </c>
      <c r="Z2708">
        <v>2858</v>
      </c>
      <c r="AA2708">
        <v>11473</v>
      </c>
      <c r="AB2708">
        <v>4</v>
      </c>
      <c r="AC2708">
        <v>14</v>
      </c>
      <c r="AD2708">
        <v>3</v>
      </c>
      <c r="AE2708">
        <v>1</v>
      </c>
      <c r="AF2708">
        <v>80</v>
      </c>
      <c r="AG2708">
        <v>0</v>
      </c>
      <c r="AH2708">
        <v>20</v>
      </c>
      <c r="AI2708">
        <v>2</v>
      </c>
      <c r="AJ2708">
        <v>1</v>
      </c>
      <c r="AK2708">
        <v>0</v>
      </c>
      <c r="AL2708">
        <v>0</v>
      </c>
      <c r="AM2708">
        <v>0</v>
      </c>
    </row>
    <row r="2709" spans="1:39" x14ac:dyDescent="0.25">
      <c r="A2709" t="s">
        <v>51</v>
      </c>
      <c r="B2709" t="s">
        <v>40</v>
      </c>
      <c r="C2709" t="s">
        <v>41</v>
      </c>
      <c r="D2709" t="s">
        <v>54</v>
      </c>
      <c r="E2709" t="s">
        <v>43</v>
      </c>
      <c r="F2709" t="s">
        <v>101</v>
      </c>
      <c r="G2709" t="s">
        <v>2786</v>
      </c>
      <c r="H2709">
        <v>3116</v>
      </c>
      <c r="I2709" t="s">
        <v>57</v>
      </c>
      <c r="J2709" t="s">
        <v>47</v>
      </c>
      <c r="K2709" t="s">
        <v>48</v>
      </c>
      <c r="L2709" t="s">
        <v>51</v>
      </c>
      <c r="M2709" t="s">
        <v>49</v>
      </c>
      <c r="N2709">
        <v>3</v>
      </c>
      <c r="O2709">
        <v>39</v>
      </c>
      <c r="P2709">
        <v>1</v>
      </c>
      <c r="Q2709">
        <v>119</v>
      </c>
      <c r="R2709">
        <v>15</v>
      </c>
      <c r="S2709" t="s">
        <v>66</v>
      </c>
      <c r="T2709">
        <v>1</v>
      </c>
      <c r="U2709">
        <v>2</v>
      </c>
      <c r="V2709">
        <v>77</v>
      </c>
      <c r="W2709">
        <v>3</v>
      </c>
      <c r="X2709">
        <v>4</v>
      </c>
      <c r="Y2709">
        <v>1</v>
      </c>
      <c r="Z2709">
        <v>13341</v>
      </c>
      <c r="AA2709">
        <v>25098</v>
      </c>
      <c r="AB2709">
        <v>0</v>
      </c>
      <c r="AC2709">
        <v>12</v>
      </c>
      <c r="AD2709">
        <v>3</v>
      </c>
      <c r="AE2709">
        <v>1</v>
      </c>
      <c r="AF2709">
        <v>80</v>
      </c>
      <c r="AG2709">
        <v>0</v>
      </c>
      <c r="AH2709">
        <v>21</v>
      </c>
      <c r="AI2709">
        <v>3</v>
      </c>
      <c r="AJ2709">
        <v>20</v>
      </c>
      <c r="AK2709">
        <v>8</v>
      </c>
      <c r="AL2709">
        <v>11</v>
      </c>
      <c r="AM2709">
        <v>10</v>
      </c>
    </row>
    <row r="2710" spans="1:39" x14ac:dyDescent="0.25">
      <c r="A2710" t="s">
        <v>51</v>
      </c>
      <c r="B2710" t="s">
        <v>40</v>
      </c>
      <c r="C2710" t="s">
        <v>41</v>
      </c>
      <c r="D2710" t="s">
        <v>54</v>
      </c>
      <c r="E2710" t="s">
        <v>43</v>
      </c>
      <c r="F2710" t="s">
        <v>67</v>
      </c>
      <c r="G2710" t="s">
        <v>2787</v>
      </c>
      <c r="H2710">
        <v>3117</v>
      </c>
      <c r="I2710" t="s">
        <v>57</v>
      </c>
      <c r="J2710" t="s">
        <v>90</v>
      </c>
      <c r="K2710" t="s">
        <v>48</v>
      </c>
      <c r="L2710" t="s">
        <v>51</v>
      </c>
      <c r="M2710" t="s">
        <v>49</v>
      </c>
      <c r="N2710">
        <v>3</v>
      </c>
      <c r="O2710">
        <v>40</v>
      </c>
      <c r="P2710">
        <v>1</v>
      </c>
      <c r="Q2710">
        <v>611</v>
      </c>
      <c r="R2710">
        <v>7</v>
      </c>
      <c r="S2710" t="s">
        <v>66</v>
      </c>
      <c r="T2710">
        <v>1</v>
      </c>
      <c r="U2710">
        <v>2</v>
      </c>
      <c r="V2710">
        <v>88</v>
      </c>
      <c r="W2710">
        <v>3</v>
      </c>
      <c r="X2710">
        <v>5</v>
      </c>
      <c r="Y2710">
        <v>2</v>
      </c>
      <c r="Z2710">
        <v>19833</v>
      </c>
      <c r="AA2710">
        <v>4349</v>
      </c>
      <c r="AB2710">
        <v>1</v>
      </c>
      <c r="AC2710">
        <v>14</v>
      </c>
      <c r="AD2710">
        <v>3</v>
      </c>
      <c r="AE2710">
        <v>2</v>
      </c>
      <c r="AF2710">
        <v>80</v>
      </c>
      <c r="AG2710">
        <v>0</v>
      </c>
      <c r="AH2710">
        <v>21</v>
      </c>
      <c r="AI2710">
        <v>2</v>
      </c>
      <c r="AJ2710">
        <v>21</v>
      </c>
      <c r="AK2710">
        <v>8</v>
      </c>
      <c r="AL2710">
        <v>12</v>
      </c>
      <c r="AM2710">
        <v>8</v>
      </c>
    </row>
    <row r="2711" spans="1:39" x14ac:dyDescent="0.25">
      <c r="A2711" t="s">
        <v>51</v>
      </c>
      <c r="B2711" t="s">
        <v>40</v>
      </c>
      <c r="C2711" t="s">
        <v>64</v>
      </c>
      <c r="D2711" t="s">
        <v>54</v>
      </c>
      <c r="E2711" t="s">
        <v>43</v>
      </c>
      <c r="F2711" t="s">
        <v>101</v>
      </c>
      <c r="G2711" t="s">
        <v>2788</v>
      </c>
      <c r="H2711">
        <v>3118</v>
      </c>
      <c r="I2711" t="s">
        <v>57</v>
      </c>
      <c r="J2711" t="s">
        <v>47</v>
      </c>
      <c r="K2711" t="s">
        <v>48</v>
      </c>
      <c r="L2711" t="s">
        <v>51</v>
      </c>
      <c r="M2711" t="s">
        <v>49</v>
      </c>
      <c r="N2711">
        <v>2</v>
      </c>
      <c r="O2711">
        <v>33</v>
      </c>
      <c r="P2711">
        <v>1</v>
      </c>
      <c r="Q2711">
        <v>217</v>
      </c>
      <c r="R2711">
        <v>10</v>
      </c>
      <c r="S2711" t="s">
        <v>66</v>
      </c>
      <c r="T2711">
        <v>1</v>
      </c>
      <c r="U2711">
        <v>2</v>
      </c>
      <c r="V2711">
        <v>43</v>
      </c>
      <c r="W2711">
        <v>3</v>
      </c>
      <c r="X2711">
        <v>2</v>
      </c>
      <c r="Y2711">
        <v>3</v>
      </c>
      <c r="Z2711">
        <v>5487</v>
      </c>
      <c r="AA2711">
        <v>10410</v>
      </c>
      <c r="AB2711">
        <v>1</v>
      </c>
      <c r="AC2711">
        <v>14</v>
      </c>
      <c r="AD2711">
        <v>3</v>
      </c>
      <c r="AE2711">
        <v>2</v>
      </c>
      <c r="AF2711">
        <v>80</v>
      </c>
      <c r="AG2711">
        <v>0</v>
      </c>
      <c r="AH2711">
        <v>10</v>
      </c>
      <c r="AI2711">
        <v>2</v>
      </c>
      <c r="AJ2711">
        <v>10</v>
      </c>
      <c r="AK2711">
        <v>4</v>
      </c>
      <c r="AL2711">
        <v>0</v>
      </c>
      <c r="AM2711">
        <v>9</v>
      </c>
    </row>
    <row r="2712" spans="1:39" x14ac:dyDescent="0.25">
      <c r="A2712" t="s">
        <v>51</v>
      </c>
      <c r="B2712" t="s">
        <v>40</v>
      </c>
      <c r="C2712" t="s">
        <v>64</v>
      </c>
      <c r="D2712" t="s">
        <v>54</v>
      </c>
      <c r="E2712" t="s">
        <v>43</v>
      </c>
      <c r="F2712" t="s">
        <v>67</v>
      </c>
      <c r="G2712" t="s">
        <v>2789</v>
      </c>
      <c r="H2712">
        <v>3119</v>
      </c>
      <c r="I2712" t="s">
        <v>57</v>
      </c>
      <c r="J2712" t="s">
        <v>47</v>
      </c>
      <c r="K2712" t="s">
        <v>48</v>
      </c>
      <c r="L2712" t="s">
        <v>51</v>
      </c>
      <c r="M2712" t="s">
        <v>49</v>
      </c>
      <c r="N2712">
        <v>2</v>
      </c>
      <c r="O2712">
        <v>29</v>
      </c>
      <c r="P2712">
        <v>1</v>
      </c>
      <c r="Q2712">
        <v>469</v>
      </c>
      <c r="R2712">
        <v>10</v>
      </c>
      <c r="S2712" t="s">
        <v>72</v>
      </c>
      <c r="T2712">
        <v>1</v>
      </c>
      <c r="U2712">
        <v>3</v>
      </c>
      <c r="V2712">
        <v>42</v>
      </c>
      <c r="W2712">
        <v>2</v>
      </c>
      <c r="X2712">
        <v>2</v>
      </c>
      <c r="Y2712">
        <v>3</v>
      </c>
      <c r="Z2712">
        <v>5869</v>
      </c>
      <c r="AA2712">
        <v>23413</v>
      </c>
      <c r="AB2712">
        <v>9</v>
      </c>
      <c r="AC2712">
        <v>11</v>
      </c>
      <c r="AD2712">
        <v>3</v>
      </c>
      <c r="AE2712">
        <v>3</v>
      </c>
      <c r="AF2712">
        <v>80</v>
      </c>
      <c r="AG2712">
        <v>0</v>
      </c>
      <c r="AH2712">
        <v>8</v>
      </c>
      <c r="AI2712">
        <v>3</v>
      </c>
      <c r="AJ2712">
        <v>5</v>
      </c>
      <c r="AK2712">
        <v>2</v>
      </c>
      <c r="AL2712">
        <v>1</v>
      </c>
      <c r="AM2712">
        <v>4</v>
      </c>
    </row>
    <row r="2713" spans="1:39" x14ac:dyDescent="0.25">
      <c r="A2713" t="s">
        <v>51</v>
      </c>
      <c r="B2713" t="s">
        <v>40</v>
      </c>
      <c r="C2713" t="s">
        <v>64</v>
      </c>
      <c r="D2713" t="s">
        <v>54</v>
      </c>
      <c r="E2713" t="s">
        <v>43</v>
      </c>
      <c r="F2713" t="s">
        <v>67</v>
      </c>
      <c r="G2713" t="s">
        <v>2790</v>
      </c>
      <c r="H2713">
        <v>3120</v>
      </c>
      <c r="I2713" t="s">
        <v>57</v>
      </c>
      <c r="J2713" t="s">
        <v>47</v>
      </c>
      <c r="K2713" t="s">
        <v>48</v>
      </c>
      <c r="L2713" t="s">
        <v>51</v>
      </c>
      <c r="M2713" t="s">
        <v>49</v>
      </c>
      <c r="N2713">
        <v>4</v>
      </c>
      <c r="O2713">
        <v>26</v>
      </c>
      <c r="P2713">
        <v>1</v>
      </c>
      <c r="Q2713">
        <v>572</v>
      </c>
      <c r="R2713">
        <v>10</v>
      </c>
      <c r="S2713" t="s">
        <v>72</v>
      </c>
      <c r="T2713">
        <v>1</v>
      </c>
      <c r="U2713">
        <v>3</v>
      </c>
      <c r="V2713">
        <v>46</v>
      </c>
      <c r="W2713">
        <v>3</v>
      </c>
      <c r="X2713">
        <v>2</v>
      </c>
      <c r="Y2713">
        <v>4</v>
      </c>
      <c r="Z2713">
        <v>4684</v>
      </c>
      <c r="AA2713">
        <v>9125</v>
      </c>
      <c r="AB2713">
        <v>1</v>
      </c>
      <c r="AC2713">
        <v>13</v>
      </c>
      <c r="AD2713">
        <v>3</v>
      </c>
      <c r="AE2713">
        <v>1</v>
      </c>
      <c r="AF2713">
        <v>80</v>
      </c>
      <c r="AG2713">
        <v>0</v>
      </c>
      <c r="AH2713">
        <v>5</v>
      </c>
      <c r="AI2713">
        <v>3</v>
      </c>
      <c r="AJ2713">
        <v>5</v>
      </c>
      <c r="AK2713">
        <v>3</v>
      </c>
      <c r="AL2713">
        <v>1</v>
      </c>
      <c r="AM2713">
        <v>2</v>
      </c>
    </row>
    <row r="2714" spans="1:39" x14ac:dyDescent="0.25">
      <c r="A2714" t="s">
        <v>51</v>
      </c>
      <c r="B2714" t="s">
        <v>40</v>
      </c>
      <c r="C2714" t="s">
        <v>64</v>
      </c>
      <c r="D2714" t="s">
        <v>54</v>
      </c>
      <c r="E2714" t="s">
        <v>43</v>
      </c>
      <c r="F2714" t="s">
        <v>61</v>
      </c>
      <c r="G2714" t="s">
        <v>2791</v>
      </c>
      <c r="H2714">
        <v>3121</v>
      </c>
      <c r="I2714" t="s">
        <v>57</v>
      </c>
      <c r="J2714" t="s">
        <v>47</v>
      </c>
      <c r="K2714" t="s">
        <v>48</v>
      </c>
      <c r="L2714" t="s">
        <v>51</v>
      </c>
      <c r="M2714" t="s">
        <v>49</v>
      </c>
      <c r="N2714">
        <v>2</v>
      </c>
      <c r="O2714">
        <v>34</v>
      </c>
      <c r="P2714">
        <v>1</v>
      </c>
      <c r="Q2714">
        <v>1326</v>
      </c>
      <c r="R2714">
        <v>3</v>
      </c>
      <c r="S2714" t="s">
        <v>72</v>
      </c>
      <c r="T2714">
        <v>1</v>
      </c>
      <c r="U2714">
        <v>4</v>
      </c>
      <c r="V2714">
        <v>81</v>
      </c>
      <c r="W2714">
        <v>1</v>
      </c>
      <c r="X2714">
        <v>2</v>
      </c>
      <c r="Y2714">
        <v>1</v>
      </c>
      <c r="Z2714">
        <v>4759</v>
      </c>
      <c r="AA2714">
        <v>15891</v>
      </c>
      <c r="AB2714">
        <v>3</v>
      </c>
      <c r="AC2714">
        <v>18</v>
      </c>
      <c r="AD2714">
        <v>3</v>
      </c>
      <c r="AE2714">
        <v>4</v>
      </c>
      <c r="AF2714">
        <v>80</v>
      </c>
      <c r="AG2714">
        <v>0</v>
      </c>
      <c r="AH2714">
        <v>15</v>
      </c>
      <c r="AI2714">
        <v>3</v>
      </c>
      <c r="AJ2714">
        <v>13</v>
      </c>
      <c r="AK2714">
        <v>9</v>
      </c>
      <c r="AL2714">
        <v>3</v>
      </c>
      <c r="AM2714">
        <v>12</v>
      </c>
    </row>
    <row r="2715" spans="1:39" x14ac:dyDescent="0.25">
      <c r="A2715" t="s">
        <v>51</v>
      </c>
      <c r="B2715" t="s">
        <v>40</v>
      </c>
      <c r="C2715" t="s">
        <v>87</v>
      </c>
      <c r="D2715" t="s">
        <v>54</v>
      </c>
      <c r="E2715" t="s">
        <v>43</v>
      </c>
      <c r="F2715" t="s">
        <v>44</v>
      </c>
      <c r="G2715" t="s">
        <v>2792</v>
      </c>
      <c r="H2715">
        <v>3122</v>
      </c>
      <c r="I2715" t="s">
        <v>57</v>
      </c>
      <c r="J2715" t="s">
        <v>94</v>
      </c>
      <c r="K2715" t="s">
        <v>48</v>
      </c>
      <c r="L2715" t="s">
        <v>51</v>
      </c>
      <c r="M2715" t="s">
        <v>49</v>
      </c>
      <c r="N2715">
        <v>3</v>
      </c>
      <c r="O2715">
        <v>20</v>
      </c>
      <c r="P2715">
        <v>1</v>
      </c>
      <c r="Q2715">
        <v>727</v>
      </c>
      <c r="R2715">
        <v>9</v>
      </c>
      <c r="S2715" t="s">
        <v>60</v>
      </c>
      <c r="T2715">
        <v>1</v>
      </c>
      <c r="U2715">
        <v>4</v>
      </c>
      <c r="V2715">
        <v>54</v>
      </c>
      <c r="W2715">
        <v>3</v>
      </c>
      <c r="X2715">
        <v>1</v>
      </c>
      <c r="Y2715">
        <v>1</v>
      </c>
      <c r="Z2715">
        <v>2728</v>
      </c>
      <c r="AA2715">
        <v>21082</v>
      </c>
      <c r="AB2715">
        <v>1</v>
      </c>
      <c r="AC2715">
        <v>11</v>
      </c>
      <c r="AD2715">
        <v>3</v>
      </c>
      <c r="AE2715">
        <v>1</v>
      </c>
      <c r="AF2715">
        <v>80</v>
      </c>
      <c r="AG2715">
        <v>0</v>
      </c>
      <c r="AH2715">
        <v>2</v>
      </c>
      <c r="AI2715">
        <v>3</v>
      </c>
      <c r="AJ2715">
        <v>2</v>
      </c>
      <c r="AK2715">
        <v>2</v>
      </c>
      <c r="AL2715">
        <v>0</v>
      </c>
      <c r="AM2715">
        <v>2</v>
      </c>
    </row>
    <row r="2716" spans="1:39" x14ac:dyDescent="0.25">
      <c r="A2716" t="s">
        <v>51</v>
      </c>
      <c r="B2716" t="s">
        <v>40</v>
      </c>
      <c r="C2716" t="s">
        <v>64</v>
      </c>
      <c r="D2716" t="s">
        <v>54</v>
      </c>
      <c r="E2716" t="s">
        <v>43</v>
      </c>
      <c r="F2716" t="s">
        <v>67</v>
      </c>
      <c r="G2716" t="s">
        <v>2793</v>
      </c>
      <c r="H2716">
        <v>3123</v>
      </c>
      <c r="I2716" t="s">
        <v>57</v>
      </c>
      <c r="J2716" t="s">
        <v>47</v>
      </c>
      <c r="K2716" t="s">
        <v>48</v>
      </c>
      <c r="L2716" t="s">
        <v>51</v>
      </c>
      <c r="M2716" t="s">
        <v>49</v>
      </c>
      <c r="N2716">
        <v>4</v>
      </c>
      <c r="O2716">
        <v>28</v>
      </c>
      <c r="P2716">
        <v>1</v>
      </c>
      <c r="Q2716">
        <v>866</v>
      </c>
      <c r="R2716">
        <v>5</v>
      </c>
      <c r="S2716" t="s">
        <v>72</v>
      </c>
      <c r="T2716">
        <v>1</v>
      </c>
      <c r="U2716">
        <v>4</v>
      </c>
      <c r="V2716">
        <v>84</v>
      </c>
      <c r="W2716">
        <v>3</v>
      </c>
      <c r="X2716">
        <v>2</v>
      </c>
      <c r="Y2716">
        <v>1</v>
      </c>
      <c r="Z2716">
        <v>8463</v>
      </c>
      <c r="AA2716">
        <v>23490</v>
      </c>
      <c r="AB2716">
        <v>0</v>
      </c>
      <c r="AC2716">
        <v>18</v>
      </c>
      <c r="AD2716">
        <v>3</v>
      </c>
      <c r="AE2716">
        <v>4</v>
      </c>
      <c r="AF2716">
        <v>80</v>
      </c>
      <c r="AG2716">
        <v>0</v>
      </c>
      <c r="AH2716">
        <v>6</v>
      </c>
      <c r="AI2716">
        <v>3</v>
      </c>
      <c r="AJ2716">
        <v>5</v>
      </c>
      <c r="AK2716">
        <v>4</v>
      </c>
      <c r="AL2716">
        <v>1</v>
      </c>
      <c r="AM2716">
        <v>3</v>
      </c>
    </row>
    <row r="2717" spans="1:39" x14ac:dyDescent="0.25">
      <c r="A2717" t="s">
        <v>51</v>
      </c>
      <c r="B2717" t="s">
        <v>40</v>
      </c>
      <c r="C2717" t="s">
        <v>41</v>
      </c>
      <c r="D2717" t="s">
        <v>54</v>
      </c>
      <c r="E2717" t="s">
        <v>43</v>
      </c>
      <c r="F2717" t="s">
        <v>101</v>
      </c>
      <c r="G2717" t="s">
        <v>2794</v>
      </c>
      <c r="H2717">
        <v>3124</v>
      </c>
      <c r="I2717" t="s">
        <v>57</v>
      </c>
      <c r="J2717" t="s">
        <v>47</v>
      </c>
      <c r="K2717" t="s">
        <v>48</v>
      </c>
      <c r="L2717" t="s">
        <v>51</v>
      </c>
      <c r="M2717" t="s">
        <v>49</v>
      </c>
      <c r="N2717">
        <v>3</v>
      </c>
      <c r="O2717">
        <v>41</v>
      </c>
      <c r="P2717">
        <v>1</v>
      </c>
      <c r="Q2717">
        <v>918</v>
      </c>
      <c r="R2717">
        <v>6</v>
      </c>
      <c r="S2717" t="s">
        <v>72</v>
      </c>
      <c r="T2717">
        <v>1</v>
      </c>
      <c r="U2717">
        <v>4</v>
      </c>
      <c r="V2717">
        <v>35</v>
      </c>
      <c r="W2717">
        <v>3</v>
      </c>
      <c r="X2717">
        <v>3</v>
      </c>
      <c r="Y2717">
        <v>3</v>
      </c>
      <c r="Z2717">
        <v>9241</v>
      </c>
      <c r="AA2717">
        <v>15869</v>
      </c>
      <c r="AB2717">
        <v>1</v>
      </c>
      <c r="AC2717">
        <v>12</v>
      </c>
      <c r="AD2717">
        <v>3</v>
      </c>
      <c r="AE2717">
        <v>2</v>
      </c>
      <c r="AF2717">
        <v>80</v>
      </c>
      <c r="AG2717">
        <v>0</v>
      </c>
      <c r="AH2717">
        <v>10</v>
      </c>
      <c r="AI2717">
        <v>3</v>
      </c>
      <c r="AJ2717">
        <v>10</v>
      </c>
      <c r="AK2717">
        <v>8</v>
      </c>
      <c r="AL2717">
        <v>8</v>
      </c>
      <c r="AM2717">
        <v>7</v>
      </c>
    </row>
    <row r="2718" spans="1:39" x14ac:dyDescent="0.25">
      <c r="A2718" t="s">
        <v>51</v>
      </c>
      <c r="B2718" t="s">
        <v>40</v>
      </c>
      <c r="C2718" t="s">
        <v>64</v>
      </c>
      <c r="D2718" t="s">
        <v>54</v>
      </c>
      <c r="E2718" t="s">
        <v>43</v>
      </c>
      <c r="F2718" t="s">
        <v>101</v>
      </c>
      <c r="G2718" t="s">
        <v>2795</v>
      </c>
      <c r="H2718">
        <v>3125</v>
      </c>
      <c r="I2718" t="s">
        <v>57</v>
      </c>
      <c r="J2718" t="s">
        <v>47</v>
      </c>
      <c r="K2718" t="s">
        <v>48</v>
      </c>
      <c r="L2718" t="s">
        <v>51</v>
      </c>
      <c r="M2718" t="s">
        <v>49</v>
      </c>
      <c r="N2718">
        <v>5</v>
      </c>
      <c r="O2718">
        <v>27</v>
      </c>
      <c r="P2718">
        <v>1</v>
      </c>
      <c r="Q2718">
        <v>954</v>
      </c>
      <c r="R2718">
        <v>9</v>
      </c>
      <c r="S2718" t="s">
        <v>72</v>
      </c>
      <c r="T2718">
        <v>1</v>
      </c>
      <c r="U2718">
        <v>4</v>
      </c>
      <c r="V2718">
        <v>44</v>
      </c>
      <c r="W2718">
        <v>3</v>
      </c>
      <c r="X2718">
        <v>2</v>
      </c>
      <c r="Y2718">
        <v>4</v>
      </c>
      <c r="Z2718">
        <v>4105</v>
      </c>
      <c r="AA2718">
        <v>5099</v>
      </c>
      <c r="AB2718">
        <v>1</v>
      </c>
      <c r="AC2718">
        <v>14</v>
      </c>
      <c r="AD2718">
        <v>3</v>
      </c>
      <c r="AE2718">
        <v>1</v>
      </c>
      <c r="AF2718">
        <v>80</v>
      </c>
      <c r="AG2718">
        <v>0</v>
      </c>
      <c r="AH2718">
        <v>7</v>
      </c>
      <c r="AI2718">
        <v>3</v>
      </c>
      <c r="AJ2718">
        <v>7</v>
      </c>
      <c r="AK2718">
        <v>7</v>
      </c>
      <c r="AL2718">
        <v>0</v>
      </c>
      <c r="AM2718">
        <v>7</v>
      </c>
    </row>
    <row r="2719" spans="1:39" x14ac:dyDescent="0.25">
      <c r="A2719" t="s">
        <v>51</v>
      </c>
      <c r="B2719" t="s">
        <v>40</v>
      </c>
      <c r="C2719" t="s">
        <v>53</v>
      </c>
      <c r="D2719" t="s">
        <v>54</v>
      </c>
      <c r="E2719" t="s">
        <v>43</v>
      </c>
      <c r="F2719" t="s">
        <v>44</v>
      </c>
      <c r="G2719" t="s">
        <v>2796</v>
      </c>
      <c r="H2719">
        <v>3126</v>
      </c>
      <c r="I2719" t="s">
        <v>57</v>
      </c>
      <c r="J2719" t="s">
        <v>90</v>
      </c>
      <c r="K2719" t="s">
        <v>48</v>
      </c>
      <c r="L2719" t="s">
        <v>51</v>
      </c>
      <c r="M2719" t="s">
        <v>49</v>
      </c>
      <c r="N2719">
        <v>5</v>
      </c>
      <c r="O2719">
        <v>46</v>
      </c>
      <c r="P2719">
        <v>1</v>
      </c>
      <c r="Q2719">
        <v>563</v>
      </c>
      <c r="R2719">
        <v>1</v>
      </c>
      <c r="S2719" t="s">
        <v>66</v>
      </c>
      <c r="T2719">
        <v>1</v>
      </c>
      <c r="U2719">
        <v>4</v>
      </c>
      <c r="V2719">
        <v>56</v>
      </c>
      <c r="W2719">
        <v>4</v>
      </c>
      <c r="X2719">
        <v>4</v>
      </c>
      <c r="Y2719">
        <v>1</v>
      </c>
      <c r="Z2719">
        <v>17567</v>
      </c>
      <c r="AA2719">
        <v>3156</v>
      </c>
      <c r="AB2719">
        <v>1</v>
      </c>
      <c r="AC2719">
        <v>15</v>
      </c>
      <c r="AD2719">
        <v>3</v>
      </c>
      <c r="AE2719">
        <v>2</v>
      </c>
      <c r="AF2719">
        <v>80</v>
      </c>
      <c r="AG2719">
        <v>0</v>
      </c>
      <c r="AH2719">
        <v>27</v>
      </c>
      <c r="AI2719">
        <v>1</v>
      </c>
      <c r="AJ2719">
        <v>26</v>
      </c>
      <c r="AK2719">
        <v>0</v>
      </c>
      <c r="AL2719">
        <v>0</v>
      </c>
      <c r="AM2719">
        <v>12</v>
      </c>
    </row>
    <row r="2720" spans="1:39" x14ac:dyDescent="0.25">
      <c r="A2720" t="s">
        <v>51</v>
      </c>
      <c r="B2720" t="s">
        <v>86</v>
      </c>
      <c r="C2720" t="s">
        <v>87</v>
      </c>
      <c r="D2720" t="s">
        <v>54</v>
      </c>
      <c r="E2720" t="s">
        <v>55</v>
      </c>
      <c r="F2720" t="s">
        <v>61</v>
      </c>
      <c r="G2720" t="s">
        <v>2797</v>
      </c>
      <c r="H2720">
        <v>3127</v>
      </c>
      <c r="I2720" t="s">
        <v>46</v>
      </c>
      <c r="J2720" t="s">
        <v>58</v>
      </c>
      <c r="K2720" t="s">
        <v>59</v>
      </c>
      <c r="L2720" t="s">
        <v>39</v>
      </c>
      <c r="M2720" t="s">
        <v>49</v>
      </c>
      <c r="N2720">
        <v>2</v>
      </c>
      <c r="O2720">
        <v>22</v>
      </c>
      <c r="P2720">
        <v>1</v>
      </c>
      <c r="Q2720">
        <v>457</v>
      </c>
      <c r="R2720">
        <v>26</v>
      </c>
      <c r="S2720" t="s">
        <v>50</v>
      </c>
      <c r="T2720">
        <v>1</v>
      </c>
      <c r="U2720">
        <v>2</v>
      </c>
      <c r="V2720">
        <v>85</v>
      </c>
      <c r="W2720">
        <v>2</v>
      </c>
      <c r="X2720">
        <v>1</v>
      </c>
      <c r="Y2720">
        <v>3</v>
      </c>
      <c r="Z2720">
        <v>2814</v>
      </c>
      <c r="AA2720">
        <v>10293</v>
      </c>
      <c r="AB2720">
        <v>1</v>
      </c>
      <c r="AC2720">
        <v>14</v>
      </c>
      <c r="AD2720">
        <v>3</v>
      </c>
      <c r="AE2720">
        <v>2</v>
      </c>
      <c r="AF2720">
        <v>80</v>
      </c>
      <c r="AG2720">
        <v>0</v>
      </c>
      <c r="AH2720">
        <v>4</v>
      </c>
      <c r="AI2720">
        <v>2</v>
      </c>
      <c r="AJ2720">
        <v>4</v>
      </c>
      <c r="AK2720">
        <v>2</v>
      </c>
      <c r="AL2720">
        <v>1</v>
      </c>
      <c r="AM2720">
        <v>3</v>
      </c>
    </row>
    <row r="2721" spans="1:39" x14ac:dyDescent="0.25">
      <c r="A2721" t="s">
        <v>51</v>
      </c>
      <c r="B2721" t="s">
        <v>52</v>
      </c>
      <c r="C2721" t="s">
        <v>41</v>
      </c>
      <c r="D2721" t="s">
        <v>54</v>
      </c>
      <c r="E2721" t="s">
        <v>55</v>
      </c>
      <c r="F2721" t="s">
        <v>67</v>
      </c>
      <c r="G2721" t="s">
        <v>2798</v>
      </c>
      <c r="H2721">
        <v>3128</v>
      </c>
      <c r="I2721" t="s">
        <v>46</v>
      </c>
      <c r="J2721" t="s">
        <v>58</v>
      </c>
      <c r="K2721" t="s">
        <v>74</v>
      </c>
      <c r="L2721" t="s">
        <v>39</v>
      </c>
      <c r="M2721" t="s">
        <v>49</v>
      </c>
      <c r="N2721">
        <v>3</v>
      </c>
      <c r="O2721">
        <v>38</v>
      </c>
      <c r="P2721">
        <v>1</v>
      </c>
      <c r="Q2721">
        <v>1394</v>
      </c>
      <c r="R2721">
        <v>8</v>
      </c>
      <c r="S2721" t="s">
        <v>72</v>
      </c>
      <c r="T2721">
        <v>1</v>
      </c>
      <c r="U2721">
        <v>4</v>
      </c>
      <c r="V2721">
        <v>58</v>
      </c>
      <c r="W2721">
        <v>2</v>
      </c>
      <c r="X2721">
        <v>2</v>
      </c>
      <c r="Y2721">
        <v>2</v>
      </c>
      <c r="Z2721">
        <v>2133</v>
      </c>
      <c r="AA2721">
        <v>18115</v>
      </c>
      <c r="AB2721">
        <v>1</v>
      </c>
      <c r="AC2721">
        <v>16</v>
      </c>
      <c r="AD2721">
        <v>3</v>
      </c>
      <c r="AE2721">
        <v>3</v>
      </c>
      <c r="AF2721">
        <v>80</v>
      </c>
      <c r="AG2721">
        <v>1</v>
      </c>
      <c r="AH2721">
        <v>20</v>
      </c>
      <c r="AI2721">
        <v>3</v>
      </c>
      <c r="AJ2721">
        <v>20</v>
      </c>
      <c r="AK2721">
        <v>11</v>
      </c>
      <c r="AL2721">
        <v>0</v>
      </c>
      <c r="AM2721">
        <v>7</v>
      </c>
    </row>
    <row r="2722" spans="1:39" x14ac:dyDescent="0.25">
      <c r="A2722" t="s">
        <v>51</v>
      </c>
      <c r="B2722" t="s">
        <v>52</v>
      </c>
      <c r="C2722" t="s">
        <v>87</v>
      </c>
      <c r="D2722" t="s">
        <v>54</v>
      </c>
      <c r="E2722" t="s">
        <v>55</v>
      </c>
      <c r="F2722" t="s">
        <v>108</v>
      </c>
      <c r="G2722" t="s">
        <v>2799</v>
      </c>
      <c r="H2722">
        <v>3129</v>
      </c>
      <c r="I2722" t="s">
        <v>46</v>
      </c>
      <c r="J2722" t="s">
        <v>58</v>
      </c>
      <c r="K2722" t="s">
        <v>48</v>
      </c>
      <c r="L2722" t="s">
        <v>39</v>
      </c>
      <c r="M2722" t="s">
        <v>49</v>
      </c>
      <c r="N2722">
        <v>2</v>
      </c>
      <c r="O2722">
        <v>24</v>
      </c>
      <c r="P2722">
        <v>1</v>
      </c>
      <c r="Q2722">
        <v>567</v>
      </c>
      <c r="R2722">
        <v>2</v>
      </c>
      <c r="S2722" t="s">
        <v>60</v>
      </c>
      <c r="T2722">
        <v>1</v>
      </c>
      <c r="U2722">
        <v>1</v>
      </c>
      <c r="V2722">
        <v>32</v>
      </c>
      <c r="W2722">
        <v>3</v>
      </c>
      <c r="X2722">
        <v>1</v>
      </c>
      <c r="Y2722">
        <v>4</v>
      </c>
      <c r="Z2722">
        <v>3760</v>
      </c>
      <c r="AA2722">
        <v>17218</v>
      </c>
      <c r="AB2722">
        <v>1</v>
      </c>
      <c r="AC2722">
        <v>13</v>
      </c>
      <c r="AD2722">
        <v>3</v>
      </c>
      <c r="AE2722">
        <v>3</v>
      </c>
      <c r="AF2722">
        <v>80</v>
      </c>
      <c r="AG2722">
        <v>0</v>
      </c>
      <c r="AH2722">
        <v>6</v>
      </c>
      <c r="AI2722">
        <v>3</v>
      </c>
      <c r="AJ2722">
        <v>6</v>
      </c>
      <c r="AK2722">
        <v>3</v>
      </c>
      <c r="AL2722">
        <v>1</v>
      </c>
      <c r="AM2722">
        <v>3</v>
      </c>
    </row>
    <row r="2723" spans="1:39" x14ac:dyDescent="0.25">
      <c r="A2723" t="s">
        <v>51</v>
      </c>
      <c r="B2723" t="s">
        <v>52</v>
      </c>
      <c r="C2723" t="s">
        <v>64</v>
      </c>
      <c r="D2723" t="s">
        <v>54</v>
      </c>
      <c r="E2723" t="s">
        <v>55</v>
      </c>
      <c r="F2723" t="s">
        <v>44</v>
      </c>
      <c r="G2723" t="s">
        <v>2800</v>
      </c>
      <c r="H2723">
        <v>3130</v>
      </c>
      <c r="I2723" t="s">
        <v>46</v>
      </c>
      <c r="J2723" t="s">
        <v>63</v>
      </c>
      <c r="K2723" t="s">
        <v>48</v>
      </c>
      <c r="L2723" t="s">
        <v>39</v>
      </c>
      <c r="M2723" t="s">
        <v>49</v>
      </c>
      <c r="N2723">
        <v>3</v>
      </c>
      <c r="O2723">
        <v>27</v>
      </c>
      <c r="P2723">
        <v>1</v>
      </c>
      <c r="Q2723">
        <v>1297</v>
      </c>
      <c r="R2723">
        <v>5</v>
      </c>
      <c r="S2723" t="s">
        <v>50</v>
      </c>
      <c r="T2723">
        <v>1</v>
      </c>
      <c r="U2723">
        <v>4</v>
      </c>
      <c r="V2723">
        <v>53</v>
      </c>
      <c r="W2723">
        <v>3</v>
      </c>
      <c r="X2723">
        <v>1</v>
      </c>
      <c r="Y2723">
        <v>4</v>
      </c>
      <c r="Z2723">
        <v>2379</v>
      </c>
      <c r="AA2723">
        <v>19826</v>
      </c>
      <c r="AB2723">
        <v>0</v>
      </c>
      <c r="AC2723">
        <v>14</v>
      </c>
      <c r="AD2723">
        <v>3</v>
      </c>
      <c r="AE2723">
        <v>3</v>
      </c>
      <c r="AF2723">
        <v>80</v>
      </c>
      <c r="AG2723">
        <v>0</v>
      </c>
      <c r="AH2723">
        <v>6</v>
      </c>
      <c r="AI2723">
        <v>2</v>
      </c>
      <c r="AJ2723">
        <v>5</v>
      </c>
      <c r="AK2723">
        <v>4</v>
      </c>
      <c r="AL2723">
        <v>0</v>
      </c>
      <c r="AM2723">
        <v>2</v>
      </c>
    </row>
    <row r="2724" spans="1:39" x14ac:dyDescent="0.25">
      <c r="A2724" t="s">
        <v>51</v>
      </c>
      <c r="B2724" t="s">
        <v>40</v>
      </c>
      <c r="C2724" t="s">
        <v>41</v>
      </c>
      <c r="D2724" t="s">
        <v>54</v>
      </c>
      <c r="E2724" t="s">
        <v>156</v>
      </c>
      <c r="F2724" t="s">
        <v>44</v>
      </c>
      <c r="G2724" t="s">
        <v>2801</v>
      </c>
      <c r="H2724">
        <v>3131</v>
      </c>
      <c r="I2724" t="s">
        <v>46</v>
      </c>
      <c r="J2724" t="s">
        <v>158</v>
      </c>
      <c r="K2724" t="s">
        <v>74</v>
      </c>
      <c r="L2724" t="s">
        <v>39</v>
      </c>
      <c r="M2724" t="s">
        <v>49</v>
      </c>
      <c r="N2724">
        <v>2</v>
      </c>
      <c r="O2724">
        <v>44</v>
      </c>
      <c r="P2724">
        <v>1</v>
      </c>
      <c r="Q2724">
        <v>528</v>
      </c>
      <c r="R2724">
        <v>1</v>
      </c>
      <c r="S2724" t="s">
        <v>72</v>
      </c>
      <c r="T2724">
        <v>1</v>
      </c>
      <c r="U2724">
        <v>3</v>
      </c>
      <c r="V2724">
        <v>44</v>
      </c>
      <c r="W2724">
        <v>3</v>
      </c>
      <c r="X2724">
        <v>1</v>
      </c>
      <c r="Y2724">
        <v>4</v>
      </c>
      <c r="Z2724">
        <v>3195</v>
      </c>
      <c r="AA2724">
        <v>4167</v>
      </c>
      <c r="AB2724">
        <v>4</v>
      </c>
      <c r="AC2724">
        <v>18</v>
      </c>
      <c r="AD2724">
        <v>3</v>
      </c>
      <c r="AE2724">
        <v>1</v>
      </c>
      <c r="AF2724">
        <v>80</v>
      </c>
      <c r="AG2724">
        <v>3</v>
      </c>
      <c r="AH2724">
        <v>8</v>
      </c>
      <c r="AI2724">
        <v>3</v>
      </c>
      <c r="AJ2724">
        <v>2</v>
      </c>
      <c r="AK2724">
        <v>2</v>
      </c>
      <c r="AL2724">
        <v>2</v>
      </c>
      <c r="AM2724">
        <v>2</v>
      </c>
    </row>
    <row r="2725" spans="1:39" x14ac:dyDescent="0.25">
      <c r="A2725" t="s">
        <v>51</v>
      </c>
      <c r="B2725" t="s">
        <v>40</v>
      </c>
      <c r="C2725" t="s">
        <v>41</v>
      </c>
      <c r="D2725" t="s">
        <v>54</v>
      </c>
      <c r="E2725" t="s">
        <v>156</v>
      </c>
      <c r="F2725" t="s">
        <v>44</v>
      </c>
      <c r="G2725" t="s">
        <v>2802</v>
      </c>
      <c r="H2725">
        <v>3132</v>
      </c>
      <c r="I2725" t="s">
        <v>46</v>
      </c>
      <c r="J2725" t="s">
        <v>158</v>
      </c>
      <c r="K2725" t="s">
        <v>48</v>
      </c>
      <c r="L2725" t="s">
        <v>39</v>
      </c>
      <c r="M2725" t="s">
        <v>49</v>
      </c>
      <c r="N2725">
        <v>2</v>
      </c>
      <c r="O2725">
        <v>35</v>
      </c>
      <c r="P2725">
        <v>1</v>
      </c>
      <c r="Q2725">
        <v>1146</v>
      </c>
      <c r="R2725">
        <v>26</v>
      </c>
      <c r="S2725" t="s">
        <v>66</v>
      </c>
      <c r="T2725">
        <v>1</v>
      </c>
      <c r="U2725">
        <v>3</v>
      </c>
      <c r="V2725">
        <v>31</v>
      </c>
      <c r="W2725">
        <v>3</v>
      </c>
      <c r="X2725">
        <v>3</v>
      </c>
      <c r="Y2725">
        <v>4</v>
      </c>
      <c r="Z2725">
        <v>8837</v>
      </c>
      <c r="AA2725">
        <v>16642</v>
      </c>
      <c r="AB2725">
        <v>1</v>
      </c>
      <c r="AC2725">
        <v>16</v>
      </c>
      <c r="AD2725">
        <v>3</v>
      </c>
      <c r="AE2725">
        <v>3</v>
      </c>
      <c r="AF2725">
        <v>80</v>
      </c>
      <c r="AG2725">
        <v>0</v>
      </c>
      <c r="AH2725">
        <v>9</v>
      </c>
      <c r="AI2725">
        <v>3</v>
      </c>
      <c r="AJ2725">
        <v>9</v>
      </c>
      <c r="AK2725">
        <v>0</v>
      </c>
      <c r="AL2725">
        <v>1</v>
      </c>
      <c r="AM2725">
        <v>7</v>
      </c>
    </row>
    <row r="2726" spans="1:39" x14ac:dyDescent="0.25">
      <c r="A2726" t="s">
        <v>51</v>
      </c>
      <c r="B2726" t="s">
        <v>40</v>
      </c>
      <c r="C2726" t="s">
        <v>41</v>
      </c>
      <c r="D2726" t="s">
        <v>54</v>
      </c>
      <c r="E2726" t="s">
        <v>55</v>
      </c>
      <c r="F2726" t="s">
        <v>67</v>
      </c>
      <c r="G2726" t="s">
        <v>2803</v>
      </c>
      <c r="H2726">
        <v>3133</v>
      </c>
      <c r="I2726" t="s">
        <v>46</v>
      </c>
      <c r="J2726" t="s">
        <v>96</v>
      </c>
      <c r="K2726" t="s">
        <v>74</v>
      </c>
      <c r="L2726" t="s">
        <v>39</v>
      </c>
      <c r="M2726" t="s">
        <v>49</v>
      </c>
      <c r="N2726">
        <v>4</v>
      </c>
      <c r="O2726">
        <v>44</v>
      </c>
      <c r="P2726">
        <v>1</v>
      </c>
      <c r="Q2726">
        <v>1313</v>
      </c>
      <c r="R2726">
        <v>7</v>
      </c>
      <c r="S2726" t="s">
        <v>72</v>
      </c>
      <c r="T2726">
        <v>1</v>
      </c>
      <c r="U2726">
        <v>2</v>
      </c>
      <c r="V2726">
        <v>31</v>
      </c>
      <c r="W2726">
        <v>3</v>
      </c>
      <c r="X2726">
        <v>5</v>
      </c>
      <c r="Y2726">
        <v>4</v>
      </c>
      <c r="Z2726">
        <v>19049</v>
      </c>
      <c r="AA2726">
        <v>3549</v>
      </c>
      <c r="AB2726">
        <v>0</v>
      </c>
      <c r="AC2726">
        <v>14</v>
      </c>
      <c r="AD2726">
        <v>3</v>
      </c>
      <c r="AE2726">
        <v>4</v>
      </c>
      <c r="AF2726">
        <v>80</v>
      </c>
      <c r="AG2726">
        <v>1</v>
      </c>
      <c r="AH2726">
        <v>23</v>
      </c>
      <c r="AI2726">
        <v>2</v>
      </c>
      <c r="AJ2726">
        <v>22</v>
      </c>
      <c r="AK2726">
        <v>7</v>
      </c>
      <c r="AL2726">
        <v>1</v>
      </c>
      <c r="AM2726">
        <v>10</v>
      </c>
    </row>
    <row r="2727" spans="1:39" x14ac:dyDescent="0.25">
      <c r="A2727" t="s">
        <v>51</v>
      </c>
      <c r="B2727" t="s">
        <v>40</v>
      </c>
      <c r="C2727" t="s">
        <v>53</v>
      </c>
      <c r="D2727" t="s">
        <v>54</v>
      </c>
      <c r="E2727" t="s">
        <v>55</v>
      </c>
      <c r="F2727" t="s">
        <v>44</v>
      </c>
      <c r="G2727" t="s">
        <v>2804</v>
      </c>
      <c r="H2727">
        <v>3134</v>
      </c>
      <c r="I2727" t="s">
        <v>46</v>
      </c>
      <c r="J2727" t="s">
        <v>76</v>
      </c>
      <c r="K2727" t="s">
        <v>74</v>
      </c>
      <c r="L2727" t="s">
        <v>39</v>
      </c>
      <c r="M2727" t="s">
        <v>49</v>
      </c>
      <c r="N2727">
        <v>4</v>
      </c>
      <c r="O2727">
        <v>47</v>
      </c>
      <c r="P2727">
        <v>1</v>
      </c>
      <c r="Q2727">
        <v>1001</v>
      </c>
      <c r="R2727">
        <v>4</v>
      </c>
      <c r="S2727" t="s">
        <v>72</v>
      </c>
      <c r="T2727">
        <v>1</v>
      </c>
      <c r="U2727">
        <v>3</v>
      </c>
      <c r="V2727">
        <v>92</v>
      </c>
      <c r="W2727">
        <v>2</v>
      </c>
      <c r="X2727">
        <v>3</v>
      </c>
      <c r="Y2727">
        <v>2</v>
      </c>
      <c r="Z2727">
        <v>10333</v>
      </c>
      <c r="AA2727">
        <v>19271</v>
      </c>
      <c r="AB2727">
        <v>8</v>
      </c>
      <c r="AC2727">
        <v>12</v>
      </c>
      <c r="AD2727">
        <v>3</v>
      </c>
      <c r="AE2727">
        <v>3</v>
      </c>
      <c r="AF2727">
        <v>80</v>
      </c>
      <c r="AG2727">
        <v>1</v>
      </c>
      <c r="AH2727">
        <v>28</v>
      </c>
      <c r="AI2727">
        <v>3</v>
      </c>
      <c r="AJ2727">
        <v>22</v>
      </c>
      <c r="AK2727">
        <v>11</v>
      </c>
      <c r="AL2727">
        <v>14</v>
      </c>
      <c r="AM2727">
        <v>10</v>
      </c>
    </row>
    <row r="2728" spans="1:39" x14ac:dyDescent="0.25">
      <c r="A2728" t="s">
        <v>51</v>
      </c>
      <c r="B2728" t="s">
        <v>40</v>
      </c>
      <c r="C2728" t="s">
        <v>53</v>
      </c>
      <c r="D2728" t="s">
        <v>54</v>
      </c>
      <c r="E2728" t="s">
        <v>55</v>
      </c>
      <c r="F2728" t="s">
        <v>67</v>
      </c>
      <c r="G2728" t="s">
        <v>2805</v>
      </c>
      <c r="H2728">
        <v>3135</v>
      </c>
      <c r="I2728" t="s">
        <v>46</v>
      </c>
      <c r="J2728" t="s">
        <v>63</v>
      </c>
      <c r="K2728" t="s">
        <v>74</v>
      </c>
      <c r="L2728" t="s">
        <v>39</v>
      </c>
      <c r="M2728" t="s">
        <v>49</v>
      </c>
      <c r="N2728">
        <v>2</v>
      </c>
      <c r="O2728">
        <v>49</v>
      </c>
      <c r="P2728">
        <v>1</v>
      </c>
      <c r="Q2728">
        <v>464</v>
      </c>
      <c r="R2728">
        <v>16</v>
      </c>
      <c r="S2728" t="s">
        <v>72</v>
      </c>
      <c r="T2728">
        <v>1</v>
      </c>
      <c r="U2728">
        <v>4</v>
      </c>
      <c r="V2728">
        <v>74</v>
      </c>
      <c r="W2728">
        <v>3</v>
      </c>
      <c r="X2728">
        <v>1</v>
      </c>
      <c r="Y2728">
        <v>1</v>
      </c>
      <c r="Z2728">
        <v>2587</v>
      </c>
      <c r="AA2728">
        <v>24941</v>
      </c>
      <c r="AB2728">
        <v>4</v>
      </c>
      <c r="AC2728">
        <v>16</v>
      </c>
      <c r="AD2728">
        <v>3</v>
      </c>
      <c r="AE2728">
        <v>2</v>
      </c>
      <c r="AF2728">
        <v>80</v>
      </c>
      <c r="AG2728">
        <v>1</v>
      </c>
      <c r="AH2728">
        <v>17</v>
      </c>
      <c r="AI2728">
        <v>2</v>
      </c>
      <c r="AJ2728">
        <v>2</v>
      </c>
      <c r="AK2728">
        <v>2</v>
      </c>
      <c r="AL2728">
        <v>2</v>
      </c>
      <c r="AM2728">
        <v>2</v>
      </c>
    </row>
    <row r="2729" spans="1:39" x14ac:dyDescent="0.25">
      <c r="A2729" t="s">
        <v>51</v>
      </c>
      <c r="B2729" t="s">
        <v>40</v>
      </c>
      <c r="C2729" t="s">
        <v>64</v>
      </c>
      <c r="D2729" t="s">
        <v>54</v>
      </c>
      <c r="E2729" t="s">
        <v>55</v>
      </c>
      <c r="F2729" t="s">
        <v>67</v>
      </c>
      <c r="G2729" t="s">
        <v>2806</v>
      </c>
      <c r="H2729">
        <v>3136</v>
      </c>
      <c r="I2729" t="s">
        <v>46</v>
      </c>
      <c r="J2729" t="s">
        <v>63</v>
      </c>
      <c r="K2729" t="s">
        <v>74</v>
      </c>
      <c r="L2729" t="s">
        <v>39</v>
      </c>
      <c r="M2729" t="s">
        <v>49</v>
      </c>
      <c r="N2729">
        <v>4</v>
      </c>
      <c r="O2729">
        <v>31</v>
      </c>
      <c r="P2729">
        <v>1</v>
      </c>
      <c r="Q2729">
        <v>1276</v>
      </c>
      <c r="R2729">
        <v>2</v>
      </c>
      <c r="S2729" t="s">
        <v>60</v>
      </c>
      <c r="T2729">
        <v>1</v>
      </c>
      <c r="U2729">
        <v>4</v>
      </c>
      <c r="V2729">
        <v>59</v>
      </c>
      <c r="W2729">
        <v>1</v>
      </c>
      <c r="X2729">
        <v>1</v>
      </c>
      <c r="Y2729">
        <v>4</v>
      </c>
      <c r="Z2729">
        <v>1129</v>
      </c>
      <c r="AA2729">
        <v>17536</v>
      </c>
      <c r="AB2729">
        <v>1</v>
      </c>
      <c r="AC2729">
        <v>11</v>
      </c>
      <c r="AD2729">
        <v>3</v>
      </c>
      <c r="AE2729">
        <v>3</v>
      </c>
      <c r="AF2729">
        <v>80</v>
      </c>
      <c r="AG2729">
        <v>3</v>
      </c>
      <c r="AH2729">
        <v>1</v>
      </c>
      <c r="AI2729">
        <v>3</v>
      </c>
      <c r="AJ2729">
        <v>1</v>
      </c>
      <c r="AK2729">
        <v>0</v>
      </c>
      <c r="AL2729">
        <v>0</v>
      </c>
      <c r="AM2729">
        <v>0</v>
      </c>
    </row>
    <row r="2730" spans="1:39" x14ac:dyDescent="0.25">
      <c r="A2730" t="s">
        <v>51</v>
      </c>
      <c r="B2730" t="s">
        <v>40</v>
      </c>
      <c r="C2730" t="s">
        <v>41</v>
      </c>
      <c r="D2730" t="s">
        <v>54</v>
      </c>
      <c r="E2730" t="s">
        <v>55</v>
      </c>
      <c r="F2730" t="s">
        <v>61</v>
      </c>
      <c r="G2730" t="s">
        <v>2807</v>
      </c>
      <c r="H2730">
        <v>3137</v>
      </c>
      <c r="I2730" t="s">
        <v>46</v>
      </c>
      <c r="J2730" t="s">
        <v>76</v>
      </c>
      <c r="K2730" t="s">
        <v>59</v>
      </c>
      <c r="L2730" t="s">
        <v>39</v>
      </c>
      <c r="M2730" t="s">
        <v>49</v>
      </c>
      <c r="N2730">
        <v>2</v>
      </c>
      <c r="O2730">
        <v>35</v>
      </c>
      <c r="P2730">
        <v>1</v>
      </c>
      <c r="Q2730">
        <v>219</v>
      </c>
      <c r="R2730">
        <v>16</v>
      </c>
      <c r="S2730" t="s">
        <v>50</v>
      </c>
      <c r="T2730">
        <v>1</v>
      </c>
      <c r="U2730">
        <v>4</v>
      </c>
      <c r="V2730">
        <v>44</v>
      </c>
      <c r="W2730">
        <v>2</v>
      </c>
      <c r="X2730">
        <v>2</v>
      </c>
      <c r="Y2730">
        <v>2</v>
      </c>
      <c r="Z2730">
        <v>4788</v>
      </c>
      <c r="AA2730">
        <v>25388</v>
      </c>
      <c r="AB2730">
        <v>0</v>
      </c>
      <c r="AC2730">
        <v>11</v>
      </c>
      <c r="AD2730">
        <v>3</v>
      </c>
      <c r="AE2730">
        <v>4</v>
      </c>
      <c r="AF2730">
        <v>80</v>
      </c>
      <c r="AG2730">
        <v>0</v>
      </c>
      <c r="AH2730">
        <v>4</v>
      </c>
      <c r="AI2730">
        <v>3</v>
      </c>
      <c r="AJ2730">
        <v>3</v>
      </c>
      <c r="AK2730">
        <v>2</v>
      </c>
      <c r="AL2730">
        <v>0</v>
      </c>
      <c r="AM2730">
        <v>2</v>
      </c>
    </row>
    <row r="2731" spans="1:39" x14ac:dyDescent="0.25">
      <c r="A2731" t="s">
        <v>51</v>
      </c>
      <c r="B2731" t="s">
        <v>40</v>
      </c>
      <c r="C2731" t="s">
        <v>64</v>
      </c>
      <c r="D2731" t="s">
        <v>54</v>
      </c>
      <c r="E2731" t="s">
        <v>55</v>
      </c>
      <c r="F2731" t="s">
        <v>44</v>
      </c>
      <c r="G2731" t="s">
        <v>2808</v>
      </c>
      <c r="H2731">
        <v>3138</v>
      </c>
      <c r="I2731" t="s">
        <v>46</v>
      </c>
      <c r="J2731" t="s">
        <v>58</v>
      </c>
      <c r="K2731" t="s">
        <v>59</v>
      </c>
      <c r="L2731" t="s">
        <v>39</v>
      </c>
      <c r="M2731" t="s">
        <v>49</v>
      </c>
      <c r="N2731">
        <v>3</v>
      </c>
      <c r="O2731">
        <v>26</v>
      </c>
      <c r="P2731">
        <v>1</v>
      </c>
      <c r="Q2731">
        <v>482</v>
      </c>
      <c r="R2731">
        <v>1</v>
      </c>
      <c r="S2731" t="s">
        <v>50</v>
      </c>
      <c r="T2731">
        <v>1</v>
      </c>
      <c r="U2731">
        <v>2</v>
      </c>
      <c r="V2731">
        <v>90</v>
      </c>
      <c r="W2731">
        <v>2</v>
      </c>
      <c r="X2731">
        <v>1</v>
      </c>
      <c r="Y2731">
        <v>3</v>
      </c>
      <c r="Z2731">
        <v>2933</v>
      </c>
      <c r="AA2731">
        <v>14908</v>
      </c>
      <c r="AB2731">
        <v>1</v>
      </c>
      <c r="AC2731">
        <v>13</v>
      </c>
      <c r="AD2731">
        <v>3</v>
      </c>
      <c r="AE2731">
        <v>3</v>
      </c>
      <c r="AF2731">
        <v>80</v>
      </c>
      <c r="AG2731">
        <v>1</v>
      </c>
      <c r="AH2731">
        <v>1</v>
      </c>
      <c r="AI2731">
        <v>2</v>
      </c>
      <c r="AJ2731">
        <v>1</v>
      </c>
      <c r="AK2731">
        <v>0</v>
      </c>
      <c r="AL2731">
        <v>1</v>
      </c>
      <c r="AM2731">
        <v>0</v>
      </c>
    </row>
    <row r="2732" spans="1:39" x14ac:dyDescent="0.25">
      <c r="A2732" t="s">
        <v>51</v>
      </c>
      <c r="B2732" t="s">
        <v>40</v>
      </c>
      <c r="C2732" t="s">
        <v>41</v>
      </c>
      <c r="D2732" t="s">
        <v>54</v>
      </c>
      <c r="E2732" t="s">
        <v>55</v>
      </c>
      <c r="F2732" t="s">
        <v>44</v>
      </c>
      <c r="G2732" t="s">
        <v>2809</v>
      </c>
      <c r="H2732">
        <v>3139</v>
      </c>
      <c r="I2732" t="s">
        <v>46</v>
      </c>
      <c r="J2732" t="s">
        <v>76</v>
      </c>
      <c r="K2732" t="s">
        <v>59</v>
      </c>
      <c r="L2732" t="s">
        <v>39</v>
      </c>
      <c r="M2732" t="s">
        <v>49</v>
      </c>
      <c r="N2732">
        <v>3</v>
      </c>
      <c r="O2732">
        <v>40</v>
      </c>
      <c r="P2732">
        <v>1</v>
      </c>
      <c r="Q2732">
        <v>369</v>
      </c>
      <c r="R2732">
        <v>8</v>
      </c>
      <c r="S2732" t="s">
        <v>50</v>
      </c>
      <c r="T2732">
        <v>1</v>
      </c>
      <c r="U2732">
        <v>2</v>
      </c>
      <c r="V2732">
        <v>92</v>
      </c>
      <c r="W2732">
        <v>3</v>
      </c>
      <c r="X2732">
        <v>2</v>
      </c>
      <c r="Y2732">
        <v>1</v>
      </c>
      <c r="Z2732">
        <v>6516</v>
      </c>
      <c r="AA2732">
        <v>5041</v>
      </c>
      <c r="AB2732">
        <v>2</v>
      </c>
      <c r="AC2732">
        <v>16</v>
      </c>
      <c r="AD2732">
        <v>3</v>
      </c>
      <c r="AE2732">
        <v>2</v>
      </c>
      <c r="AF2732">
        <v>80</v>
      </c>
      <c r="AG2732">
        <v>1</v>
      </c>
      <c r="AH2732">
        <v>18</v>
      </c>
      <c r="AI2732">
        <v>3</v>
      </c>
      <c r="AJ2732">
        <v>1</v>
      </c>
      <c r="AK2732">
        <v>0</v>
      </c>
      <c r="AL2732">
        <v>0</v>
      </c>
      <c r="AM2732">
        <v>0</v>
      </c>
    </row>
    <row r="2733" spans="1:39" x14ac:dyDescent="0.25">
      <c r="A2733" t="s">
        <v>51</v>
      </c>
      <c r="B2733" t="s">
        <v>40</v>
      </c>
      <c r="C2733" t="s">
        <v>64</v>
      </c>
      <c r="D2733" t="s">
        <v>54</v>
      </c>
      <c r="E2733" t="s">
        <v>55</v>
      </c>
      <c r="F2733" t="s">
        <v>67</v>
      </c>
      <c r="G2733" t="s">
        <v>2810</v>
      </c>
      <c r="H2733">
        <v>3140</v>
      </c>
      <c r="I2733" t="s">
        <v>46</v>
      </c>
      <c r="J2733" t="s">
        <v>78</v>
      </c>
      <c r="K2733" t="s">
        <v>59</v>
      </c>
      <c r="L2733" t="s">
        <v>39</v>
      </c>
      <c r="M2733" t="s">
        <v>49</v>
      </c>
      <c r="N2733">
        <v>6</v>
      </c>
      <c r="O2733">
        <v>33</v>
      </c>
      <c r="P2733">
        <v>1</v>
      </c>
      <c r="Q2733">
        <v>501</v>
      </c>
      <c r="R2733">
        <v>15</v>
      </c>
      <c r="S2733" t="s">
        <v>50</v>
      </c>
      <c r="T2733">
        <v>1</v>
      </c>
      <c r="U2733">
        <v>2</v>
      </c>
      <c r="V2733">
        <v>95</v>
      </c>
      <c r="W2733">
        <v>3</v>
      </c>
      <c r="X2733">
        <v>2</v>
      </c>
      <c r="Y2733">
        <v>4</v>
      </c>
      <c r="Z2733">
        <v>4878</v>
      </c>
      <c r="AA2733">
        <v>21653</v>
      </c>
      <c r="AB2733">
        <v>0</v>
      </c>
      <c r="AC2733">
        <v>13</v>
      </c>
      <c r="AD2733">
        <v>3</v>
      </c>
      <c r="AE2733">
        <v>1</v>
      </c>
      <c r="AF2733">
        <v>80</v>
      </c>
      <c r="AG2733">
        <v>1</v>
      </c>
      <c r="AH2733">
        <v>10</v>
      </c>
      <c r="AI2733">
        <v>3</v>
      </c>
      <c r="AJ2733">
        <v>9</v>
      </c>
      <c r="AK2733">
        <v>7</v>
      </c>
      <c r="AL2733">
        <v>8</v>
      </c>
      <c r="AM2733">
        <v>1</v>
      </c>
    </row>
    <row r="2734" spans="1:39" x14ac:dyDescent="0.25">
      <c r="A2734" t="s">
        <v>51</v>
      </c>
      <c r="B2734" t="s">
        <v>40</v>
      </c>
      <c r="C2734" t="s">
        <v>53</v>
      </c>
      <c r="D2734" t="s">
        <v>54</v>
      </c>
      <c r="E2734" t="s">
        <v>55</v>
      </c>
      <c r="F2734" t="s">
        <v>44</v>
      </c>
      <c r="G2734" t="s">
        <v>2811</v>
      </c>
      <c r="H2734">
        <v>3141</v>
      </c>
      <c r="I2734" t="s">
        <v>46</v>
      </c>
      <c r="J2734" t="s">
        <v>78</v>
      </c>
      <c r="K2734" t="s">
        <v>59</v>
      </c>
      <c r="L2734" t="s">
        <v>39</v>
      </c>
      <c r="M2734" t="s">
        <v>49</v>
      </c>
      <c r="N2734">
        <v>3</v>
      </c>
      <c r="O2734">
        <v>49</v>
      </c>
      <c r="P2734">
        <v>1</v>
      </c>
      <c r="Q2734">
        <v>465</v>
      </c>
      <c r="R2734">
        <v>6</v>
      </c>
      <c r="S2734" t="s">
        <v>60</v>
      </c>
      <c r="T2734">
        <v>1</v>
      </c>
      <c r="U2734">
        <v>3</v>
      </c>
      <c r="V2734">
        <v>41</v>
      </c>
      <c r="W2734">
        <v>2</v>
      </c>
      <c r="X2734">
        <v>4</v>
      </c>
      <c r="Y2734">
        <v>3</v>
      </c>
      <c r="Z2734">
        <v>13966</v>
      </c>
      <c r="AA2734">
        <v>11652</v>
      </c>
      <c r="AB2734">
        <v>2</v>
      </c>
      <c r="AC2734">
        <v>19</v>
      </c>
      <c r="AD2734">
        <v>3</v>
      </c>
      <c r="AE2734">
        <v>2</v>
      </c>
      <c r="AF2734">
        <v>80</v>
      </c>
      <c r="AG2734">
        <v>1</v>
      </c>
      <c r="AH2734">
        <v>30</v>
      </c>
      <c r="AI2734">
        <v>3</v>
      </c>
      <c r="AJ2734">
        <v>15</v>
      </c>
      <c r="AK2734">
        <v>11</v>
      </c>
      <c r="AL2734">
        <v>2</v>
      </c>
      <c r="AM2734">
        <v>12</v>
      </c>
    </row>
    <row r="2735" spans="1:39" x14ac:dyDescent="0.25">
      <c r="A2735" t="s">
        <v>51</v>
      </c>
      <c r="B2735" t="s">
        <v>40</v>
      </c>
      <c r="C2735" t="s">
        <v>41</v>
      </c>
      <c r="D2735" t="s">
        <v>54</v>
      </c>
      <c r="E2735" t="s">
        <v>55</v>
      </c>
      <c r="F2735" t="s">
        <v>44</v>
      </c>
      <c r="G2735" t="s">
        <v>2812</v>
      </c>
      <c r="H2735">
        <v>3142</v>
      </c>
      <c r="I2735" t="s">
        <v>46</v>
      </c>
      <c r="J2735" t="s">
        <v>78</v>
      </c>
      <c r="K2735" t="s">
        <v>59</v>
      </c>
      <c r="L2735" t="s">
        <v>39</v>
      </c>
      <c r="M2735" t="s">
        <v>49</v>
      </c>
      <c r="N2735">
        <v>2</v>
      </c>
      <c r="O2735">
        <v>44</v>
      </c>
      <c r="P2735">
        <v>1</v>
      </c>
      <c r="Q2735">
        <v>921</v>
      </c>
      <c r="R2735">
        <v>2</v>
      </c>
      <c r="S2735" t="s">
        <v>72</v>
      </c>
      <c r="T2735">
        <v>1</v>
      </c>
      <c r="U2735">
        <v>3</v>
      </c>
      <c r="V2735">
        <v>96</v>
      </c>
      <c r="W2735">
        <v>4</v>
      </c>
      <c r="X2735">
        <v>3</v>
      </c>
      <c r="Y2735">
        <v>4</v>
      </c>
      <c r="Z2735">
        <v>7879</v>
      </c>
      <c r="AA2735">
        <v>14810</v>
      </c>
      <c r="AB2735">
        <v>1</v>
      </c>
      <c r="AC2735">
        <v>19</v>
      </c>
      <c r="AD2735">
        <v>3</v>
      </c>
      <c r="AE2735">
        <v>2</v>
      </c>
      <c r="AF2735">
        <v>80</v>
      </c>
      <c r="AG2735">
        <v>1</v>
      </c>
      <c r="AH2735">
        <v>9</v>
      </c>
      <c r="AI2735">
        <v>3</v>
      </c>
      <c r="AJ2735">
        <v>8</v>
      </c>
      <c r="AK2735">
        <v>7</v>
      </c>
      <c r="AL2735">
        <v>6</v>
      </c>
      <c r="AM2735">
        <v>7</v>
      </c>
    </row>
    <row r="2736" spans="1:39" x14ac:dyDescent="0.25">
      <c r="A2736" t="s">
        <v>51</v>
      </c>
      <c r="B2736" t="s">
        <v>40</v>
      </c>
      <c r="C2736" t="s">
        <v>41</v>
      </c>
      <c r="D2736" t="s">
        <v>54</v>
      </c>
      <c r="E2736" t="s">
        <v>55</v>
      </c>
      <c r="F2736" t="s">
        <v>67</v>
      </c>
      <c r="G2736" t="s">
        <v>2813</v>
      </c>
      <c r="H2736">
        <v>3143</v>
      </c>
      <c r="I2736" t="s">
        <v>46</v>
      </c>
      <c r="J2736" t="s">
        <v>76</v>
      </c>
      <c r="K2736" t="s">
        <v>59</v>
      </c>
      <c r="L2736" t="s">
        <v>39</v>
      </c>
      <c r="M2736" t="s">
        <v>49</v>
      </c>
      <c r="N2736">
        <v>6</v>
      </c>
      <c r="O2736">
        <v>38</v>
      </c>
      <c r="P2736">
        <v>1</v>
      </c>
      <c r="Q2736">
        <v>397</v>
      </c>
      <c r="R2736">
        <v>2</v>
      </c>
      <c r="S2736" t="s">
        <v>50</v>
      </c>
      <c r="T2736">
        <v>1</v>
      </c>
      <c r="U2736">
        <v>4</v>
      </c>
      <c r="V2736">
        <v>54</v>
      </c>
      <c r="W2736">
        <v>2</v>
      </c>
      <c r="X2736">
        <v>3</v>
      </c>
      <c r="Y2736">
        <v>3</v>
      </c>
      <c r="Z2736">
        <v>7756</v>
      </c>
      <c r="AA2736">
        <v>14199</v>
      </c>
      <c r="AB2736">
        <v>3</v>
      </c>
      <c r="AC2736">
        <v>19</v>
      </c>
      <c r="AD2736">
        <v>3</v>
      </c>
      <c r="AE2736">
        <v>4</v>
      </c>
      <c r="AF2736">
        <v>80</v>
      </c>
      <c r="AG2736">
        <v>1</v>
      </c>
      <c r="AH2736">
        <v>10</v>
      </c>
      <c r="AI2736">
        <v>4</v>
      </c>
      <c r="AJ2736">
        <v>5</v>
      </c>
      <c r="AK2736">
        <v>4</v>
      </c>
      <c r="AL2736">
        <v>0</v>
      </c>
      <c r="AM2736">
        <v>2</v>
      </c>
    </row>
    <row r="2737" spans="1:39" x14ac:dyDescent="0.25">
      <c r="A2737" t="s">
        <v>51</v>
      </c>
      <c r="B2737" t="s">
        <v>40</v>
      </c>
      <c r="C2737" t="s">
        <v>41</v>
      </c>
      <c r="D2737" t="s">
        <v>54</v>
      </c>
      <c r="E2737" t="s">
        <v>55</v>
      </c>
      <c r="F2737" t="s">
        <v>44</v>
      </c>
      <c r="G2737" t="s">
        <v>2814</v>
      </c>
      <c r="H2737">
        <v>3144</v>
      </c>
      <c r="I2737" t="s">
        <v>46</v>
      </c>
      <c r="J2737" t="s">
        <v>76</v>
      </c>
      <c r="K2737" t="s">
        <v>59</v>
      </c>
      <c r="L2737" t="s">
        <v>39</v>
      </c>
      <c r="M2737" t="s">
        <v>49</v>
      </c>
      <c r="N2737">
        <v>2</v>
      </c>
      <c r="O2737">
        <v>36</v>
      </c>
      <c r="P2737">
        <v>1</v>
      </c>
      <c r="Q2737">
        <v>559</v>
      </c>
      <c r="R2737">
        <v>12</v>
      </c>
      <c r="S2737" t="s">
        <v>66</v>
      </c>
      <c r="T2737">
        <v>1</v>
      </c>
      <c r="U2737">
        <v>3</v>
      </c>
      <c r="V2737">
        <v>76</v>
      </c>
      <c r="W2737">
        <v>3</v>
      </c>
      <c r="X2737">
        <v>2</v>
      </c>
      <c r="Y2737">
        <v>3</v>
      </c>
      <c r="Z2737">
        <v>4663</v>
      </c>
      <c r="AA2737">
        <v>12421</v>
      </c>
      <c r="AB2737">
        <v>9</v>
      </c>
      <c r="AC2737">
        <v>12</v>
      </c>
      <c r="AD2737">
        <v>3</v>
      </c>
      <c r="AE2737">
        <v>2</v>
      </c>
      <c r="AF2737">
        <v>80</v>
      </c>
      <c r="AG2737">
        <v>2</v>
      </c>
      <c r="AH2737">
        <v>7</v>
      </c>
      <c r="AI2737">
        <v>3</v>
      </c>
      <c r="AJ2737">
        <v>3</v>
      </c>
      <c r="AK2737">
        <v>2</v>
      </c>
      <c r="AL2737">
        <v>1</v>
      </c>
      <c r="AM2737">
        <v>1</v>
      </c>
    </row>
    <row r="2738" spans="1:39" x14ac:dyDescent="0.25">
      <c r="A2738" t="s">
        <v>51</v>
      </c>
      <c r="B2738" t="s">
        <v>40</v>
      </c>
      <c r="C2738" t="s">
        <v>41</v>
      </c>
      <c r="D2738" t="s">
        <v>54</v>
      </c>
      <c r="E2738" t="s">
        <v>55</v>
      </c>
      <c r="F2738" t="s">
        <v>67</v>
      </c>
      <c r="G2738" t="s">
        <v>2815</v>
      </c>
      <c r="H2738">
        <v>3145</v>
      </c>
      <c r="I2738" t="s">
        <v>46</v>
      </c>
      <c r="J2738" t="s">
        <v>78</v>
      </c>
      <c r="K2738" t="s">
        <v>48</v>
      </c>
      <c r="L2738" t="s">
        <v>39</v>
      </c>
      <c r="M2738" t="s">
        <v>49</v>
      </c>
      <c r="N2738">
        <v>4</v>
      </c>
      <c r="O2738">
        <v>35</v>
      </c>
      <c r="P2738">
        <v>1</v>
      </c>
      <c r="Q2738">
        <v>670</v>
      </c>
      <c r="R2738">
        <v>10</v>
      </c>
      <c r="S2738" t="s">
        <v>66</v>
      </c>
      <c r="T2738">
        <v>1</v>
      </c>
      <c r="U2738">
        <v>1</v>
      </c>
      <c r="V2738">
        <v>51</v>
      </c>
      <c r="W2738">
        <v>3</v>
      </c>
      <c r="X2738">
        <v>2</v>
      </c>
      <c r="Y2738">
        <v>3</v>
      </c>
      <c r="Z2738">
        <v>6142</v>
      </c>
      <c r="AA2738">
        <v>4223</v>
      </c>
      <c r="AB2738">
        <v>3</v>
      </c>
      <c r="AC2738">
        <v>16</v>
      </c>
      <c r="AD2738">
        <v>3</v>
      </c>
      <c r="AE2738">
        <v>3</v>
      </c>
      <c r="AF2738">
        <v>80</v>
      </c>
      <c r="AG2738">
        <v>0</v>
      </c>
      <c r="AH2738">
        <v>10</v>
      </c>
      <c r="AI2738">
        <v>3</v>
      </c>
      <c r="AJ2738">
        <v>5</v>
      </c>
      <c r="AK2738">
        <v>2</v>
      </c>
      <c r="AL2738">
        <v>0</v>
      </c>
      <c r="AM2738">
        <v>4</v>
      </c>
    </row>
    <row r="2739" spans="1:39" x14ac:dyDescent="0.25">
      <c r="A2739" t="s">
        <v>51</v>
      </c>
      <c r="B2739" t="s">
        <v>40</v>
      </c>
      <c r="C2739" t="s">
        <v>53</v>
      </c>
      <c r="D2739" t="s">
        <v>54</v>
      </c>
      <c r="E2739" t="s">
        <v>55</v>
      </c>
      <c r="F2739" t="s">
        <v>67</v>
      </c>
      <c r="G2739" t="s">
        <v>2816</v>
      </c>
      <c r="H2739">
        <v>3146</v>
      </c>
      <c r="I2739" t="s">
        <v>46</v>
      </c>
      <c r="J2739" t="s">
        <v>63</v>
      </c>
      <c r="K2739" t="s">
        <v>48</v>
      </c>
      <c r="L2739" t="s">
        <v>39</v>
      </c>
      <c r="M2739" t="s">
        <v>49</v>
      </c>
      <c r="N2739">
        <v>3</v>
      </c>
      <c r="O2739">
        <v>45</v>
      </c>
      <c r="P2739">
        <v>1</v>
      </c>
      <c r="Q2739">
        <v>1015</v>
      </c>
      <c r="R2739">
        <v>5</v>
      </c>
      <c r="S2739" t="s">
        <v>129</v>
      </c>
      <c r="T2739">
        <v>1</v>
      </c>
      <c r="U2739">
        <v>3</v>
      </c>
      <c r="V2739">
        <v>50</v>
      </c>
      <c r="W2739">
        <v>1</v>
      </c>
      <c r="X2739">
        <v>2</v>
      </c>
      <c r="Y2739">
        <v>1</v>
      </c>
      <c r="Z2739">
        <v>5769</v>
      </c>
      <c r="AA2739">
        <v>23447</v>
      </c>
      <c r="AB2739">
        <v>1</v>
      </c>
      <c r="AC2739">
        <v>14</v>
      </c>
      <c r="AD2739">
        <v>3</v>
      </c>
      <c r="AE2739">
        <v>1</v>
      </c>
      <c r="AF2739">
        <v>80</v>
      </c>
      <c r="AG2739">
        <v>0</v>
      </c>
      <c r="AH2739">
        <v>10</v>
      </c>
      <c r="AI2739">
        <v>3</v>
      </c>
      <c r="AJ2739">
        <v>10</v>
      </c>
      <c r="AK2739">
        <v>7</v>
      </c>
      <c r="AL2739">
        <v>1</v>
      </c>
      <c r="AM2739">
        <v>4</v>
      </c>
    </row>
    <row r="2740" spans="1:39" x14ac:dyDescent="0.25">
      <c r="A2740" t="s">
        <v>51</v>
      </c>
      <c r="B2740" t="s">
        <v>40</v>
      </c>
      <c r="C2740" t="s">
        <v>53</v>
      </c>
      <c r="D2740" t="s">
        <v>54</v>
      </c>
      <c r="E2740" t="s">
        <v>55</v>
      </c>
      <c r="F2740" t="s">
        <v>67</v>
      </c>
      <c r="G2740" t="s">
        <v>2817</v>
      </c>
      <c r="H2740">
        <v>3147</v>
      </c>
      <c r="I2740" t="s">
        <v>46</v>
      </c>
      <c r="J2740" t="s">
        <v>76</v>
      </c>
      <c r="K2740" t="s">
        <v>48</v>
      </c>
      <c r="L2740" t="s">
        <v>39</v>
      </c>
      <c r="M2740" t="s">
        <v>49</v>
      </c>
      <c r="N2740">
        <v>3</v>
      </c>
      <c r="O2740">
        <v>54</v>
      </c>
      <c r="P2740">
        <v>1</v>
      </c>
      <c r="Q2740">
        <v>157</v>
      </c>
      <c r="R2740">
        <v>10</v>
      </c>
      <c r="S2740" t="s">
        <v>72</v>
      </c>
      <c r="T2740">
        <v>1</v>
      </c>
      <c r="U2740">
        <v>3</v>
      </c>
      <c r="V2740">
        <v>77</v>
      </c>
      <c r="W2740">
        <v>3</v>
      </c>
      <c r="X2740">
        <v>2</v>
      </c>
      <c r="Y2740">
        <v>1</v>
      </c>
      <c r="Z2740">
        <v>4440</v>
      </c>
      <c r="AA2740">
        <v>25198</v>
      </c>
      <c r="AB2740">
        <v>6</v>
      </c>
      <c r="AC2740">
        <v>19</v>
      </c>
      <c r="AD2740">
        <v>3</v>
      </c>
      <c r="AE2740">
        <v>4</v>
      </c>
      <c r="AF2740">
        <v>80</v>
      </c>
      <c r="AG2740">
        <v>0</v>
      </c>
      <c r="AH2740">
        <v>9</v>
      </c>
      <c r="AI2740">
        <v>3</v>
      </c>
      <c r="AJ2740">
        <v>5</v>
      </c>
      <c r="AK2740">
        <v>2</v>
      </c>
      <c r="AL2740">
        <v>1</v>
      </c>
      <c r="AM2740">
        <v>4</v>
      </c>
    </row>
    <row r="2741" spans="1:39" x14ac:dyDescent="0.25">
      <c r="A2741" t="s">
        <v>51</v>
      </c>
      <c r="B2741" t="s">
        <v>40</v>
      </c>
      <c r="C2741" t="s">
        <v>41</v>
      </c>
      <c r="D2741" t="s">
        <v>54</v>
      </c>
      <c r="E2741" t="s">
        <v>55</v>
      </c>
      <c r="F2741" t="s">
        <v>44</v>
      </c>
      <c r="G2741" t="s">
        <v>2818</v>
      </c>
      <c r="H2741">
        <v>3148</v>
      </c>
      <c r="I2741" t="s">
        <v>46</v>
      </c>
      <c r="J2741" t="s">
        <v>76</v>
      </c>
      <c r="K2741" t="s">
        <v>48</v>
      </c>
      <c r="L2741" t="s">
        <v>39</v>
      </c>
      <c r="M2741" t="s">
        <v>49</v>
      </c>
      <c r="N2741">
        <v>2</v>
      </c>
      <c r="O2741">
        <v>40</v>
      </c>
      <c r="P2741">
        <v>1</v>
      </c>
      <c r="Q2741">
        <v>448</v>
      </c>
      <c r="R2741">
        <v>16</v>
      </c>
      <c r="S2741" t="s">
        <v>72</v>
      </c>
      <c r="T2741">
        <v>1</v>
      </c>
      <c r="U2741">
        <v>3</v>
      </c>
      <c r="V2741">
        <v>84</v>
      </c>
      <c r="W2741">
        <v>3</v>
      </c>
      <c r="X2741">
        <v>3</v>
      </c>
      <c r="Y2741">
        <v>4</v>
      </c>
      <c r="Z2741">
        <v>7945</v>
      </c>
      <c r="AA2741">
        <v>19948</v>
      </c>
      <c r="AB2741">
        <v>6</v>
      </c>
      <c r="AC2741">
        <v>15</v>
      </c>
      <c r="AD2741">
        <v>3</v>
      </c>
      <c r="AE2741">
        <v>4</v>
      </c>
      <c r="AF2741">
        <v>80</v>
      </c>
      <c r="AG2741">
        <v>0</v>
      </c>
      <c r="AH2741">
        <v>18</v>
      </c>
      <c r="AI2741">
        <v>2</v>
      </c>
      <c r="AJ2741">
        <v>4</v>
      </c>
      <c r="AK2741">
        <v>2</v>
      </c>
      <c r="AL2741">
        <v>3</v>
      </c>
      <c r="AM2741">
        <v>3</v>
      </c>
    </row>
    <row r="2742" spans="1:39" x14ac:dyDescent="0.25">
      <c r="A2742" t="s">
        <v>51</v>
      </c>
      <c r="B2742" t="s">
        <v>40</v>
      </c>
      <c r="C2742" t="s">
        <v>41</v>
      </c>
      <c r="D2742" t="s">
        <v>54</v>
      </c>
      <c r="E2742" t="s">
        <v>43</v>
      </c>
      <c r="F2742" t="s">
        <v>101</v>
      </c>
      <c r="G2742" t="s">
        <v>2819</v>
      </c>
      <c r="H2742">
        <v>3149</v>
      </c>
      <c r="I2742" t="s">
        <v>46</v>
      </c>
      <c r="J2742" t="s">
        <v>47</v>
      </c>
      <c r="K2742" t="s">
        <v>74</v>
      </c>
      <c r="L2742" t="s">
        <v>39</v>
      </c>
      <c r="M2742" t="s">
        <v>49</v>
      </c>
      <c r="N2742">
        <v>3</v>
      </c>
      <c r="O2742">
        <v>41</v>
      </c>
      <c r="P2742">
        <v>1</v>
      </c>
      <c r="Q2742">
        <v>796</v>
      </c>
      <c r="R2742">
        <v>4</v>
      </c>
      <c r="S2742" t="s">
        <v>60</v>
      </c>
      <c r="T2742">
        <v>1</v>
      </c>
      <c r="U2742">
        <v>3</v>
      </c>
      <c r="V2742">
        <v>81</v>
      </c>
      <c r="W2742">
        <v>3</v>
      </c>
      <c r="X2742">
        <v>3</v>
      </c>
      <c r="Y2742">
        <v>3</v>
      </c>
      <c r="Z2742">
        <v>10447</v>
      </c>
      <c r="AA2742">
        <v>26458</v>
      </c>
      <c r="AB2742">
        <v>0</v>
      </c>
      <c r="AC2742">
        <v>13</v>
      </c>
      <c r="AD2742">
        <v>3</v>
      </c>
      <c r="AE2742">
        <v>4</v>
      </c>
      <c r="AF2742">
        <v>80</v>
      </c>
      <c r="AG2742">
        <v>1</v>
      </c>
      <c r="AH2742">
        <v>23</v>
      </c>
      <c r="AI2742">
        <v>4</v>
      </c>
      <c r="AJ2742">
        <v>22</v>
      </c>
      <c r="AK2742">
        <v>14</v>
      </c>
      <c r="AL2742">
        <v>13</v>
      </c>
      <c r="AM2742">
        <v>5</v>
      </c>
    </row>
    <row r="2743" spans="1:39" x14ac:dyDescent="0.25">
      <c r="A2743" t="s">
        <v>51</v>
      </c>
      <c r="B2743" t="s">
        <v>40</v>
      </c>
      <c r="C2743" t="s">
        <v>64</v>
      </c>
      <c r="D2743" t="s">
        <v>54</v>
      </c>
      <c r="E2743" t="s">
        <v>43</v>
      </c>
      <c r="F2743" t="s">
        <v>67</v>
      </c>
      <c r="G2743" t="s">
        <v>2820</v>
      </c>
      <c r="H2743">
        <v>3150</v>
      </c>
      <c r="I2743" t="s">
        <v>46</v>
      </c>
      <c r="J2743" t="s">
        <v>47</v>
      </c>
      <c r="K2743" t="s">
        <v>74</v>
      </c>
      <c r="L2743" t="s">
        <v>39</v>
      </c>
      <c r="M2743" t="s">
        <v>49</v>
      </c>
      <c r="N2743">
        <v>2</v>
      </c>
      <c r="O2743">
        <v>31</v>
      </c>
      <c r="P2743">
        <v>1</v>
      </c>
      <c r="Q2743">
        <v>1079</v>
      </c>
      <c r="R2743">
        <v>10</v>
      </c>
      <c r="S2743" t="s">
        <v>50</v>
      </c>
      <c r="T2743">
        <v>1</v>
      </c>
      <c r="U2743">
        <v>3</v>
      </c>
      <c r="V2743">
        <v>86</v>
      </c>
      <c r="W2743">
        <v>3</v>
      </c>
      <c r="X2743">
        <v>2</v>
      </c>
      <c r="Y2743">
        <v>4</v>
      </c>
      <c r="Z2743">
        <v>6583</v>
      </c>
      <c r="AA2743">
        <v>20115</v>
      </c>
      <c r="AB2743">
        <v>2</v>
      </c>
      <c r="AC2743">
        <v>11</v>
      </c>
      <c r="AD2743">
        <v>3</v>
      </c>
      <c r="AE2743">
        <v>4</v>
      </c>
      <c r="AF2743">
        <v>80</v>
      </c>
      <c r="AG2743">
        <v>1</v>
      </c>
      <c r="AH2743">
        <v>8</v>
      </c>
      <c r="AI2743">
        <v>3</v>
      </c>
      <c r="AJ2743">
        <v>5</v>
      </c>
      <c r="AK2743">
        <v>2</v>
      </c>
      <c r="AL2743">
        <v>1</v>
      </c>
      <c r="AM2743">
        <v>4</v>
      </c>
    </row>
    <row r="2744" spans="1:39" x14ac:dyDescent="0.25">
      <c r="A2744" t="s">
        <v>51</v>
      </c>
      <c r="B2744" t="s">
        <v>40</v>
      </c>
      <c r="C2744" t="s">
        <v>41</v>
      </c>
      <c r="D2744" t="s">
        <v>54</v>
      </c>
      <c r="E2744" t="s">
        <v>43</v>
      </c>
      <c r="F2744" t="s">
        <v>44</v>
      </c>
      <c r="G2744" t="s">
        <v>2821</v>
      </c>
      <c r="H2744">
        <v>3151</v>
      </c>
      <c r="I2744" t="s">
        <v>46</v>
      </c>
      <c r="J2744" t="s">
        <v>47</v>
      </c>
      <c r="K2744" t="s">
        <v>59</v>
      </c>
      <c r="L2744" t="s">
        <v>39</v>
      </c>
      <c r="M2744" t="s">
        <v>49</v>
      </c>
      <c r="N2744">
        <v>2</v>
      </c>
      <c r="O2744">
        <v>35</v>
      </c>
      <c r="P2744">
        <v>1</v>
      </c>
      <c r="Q2744">
        <v>1224</v>
      </c>
      <c r="R2744">
        <v>7</v>
      </c>
      <c r="S2744" t="s">
        <v>66</v>
      </c>
      <c r="T2744">
        <v>1</v>
      </c>
      <c r="U2744">
        <v>3</v>
      </c>
      <c r="V2744">
        <v>55</v>
      </c>
      <c r="W2744">
        <v>3</v>
      </c>
      <c r="X2744">
        <v>2</v>
      </c>
      <c r="Y2744">
        <v>4</v>
      </c>
      <c r="Z2744">
        <v>5204</v>
      </c>
      <c r="AA2744">
        <v>13586</v>
      </c>
      <c r="AB2744">
        <v>1</v>
      </c>
      <c r="AC2744">
        <v>11</v>
      </c>
      <c r="AD2744">
        <v>3</v>
      </c>
      <c r="AE2744">
        <v>4</v>
      </c>
      <c r="AF2744">
        <v>80</v>
      </c>
      <c r="AG2744">
        <v>0</v>
      </c>
      <c r="AH2744">
        <v>10</v>
      </c>
      <c r="AI2744">
        <v>3</v>
      </c>
      <c r="AJ2744">
        <v>10</v>
      </c>
      <c r="AK2744">
        <v>8</v>
      </c>
      <c r="AL2744">
        <v>0</v>
      </c>
      <c r="AM2744">
        <v>9</v>
      </c>
    </row>
    <row r="2745" spans="1:39" x14ac:dyDescent="0.25">
      <c r="A2745" t="s">
        <v>51</v>
      </c>
      <c r="B2745" t="s">
        <v>40</v>
      </c>
      <c r="C2745" t="s">
        <v>64</v>
      </c>
      <c r="D2745" t="s">
        <v>54</v>
      </c>
      <c r="E2745" t="s">
        <v>43</v>
      </c>
      <c r="F2745" t="s">
        <v>67</v>
      </c>
      <c r="G2745" t="s">
        <v>2822</v>
      </c>
      <c r="H2745">
        <v>3152</v>
      </c>
      <c r="I2745" t="s">
        <v>46</v>
      </c>
      <c r="J2745" t="s">
        <v>47</v>
      </c>
      <c r="K2745" t="s">
        <v>59</v>
      </c>
      <c r="L2745" t="s">
        <v>39</v>
      </c>
      <c r="M2745" t="s">
        <v>49</v>
      </c>
      <c r="N2745">
        <v>3</v>
      </c>
      <c r="O2745">
        <v>34</v>
      </c>
      <c r="P2745">
        <v>1</v>
      </c>
      <c r="Q2745">
        <v>735</v>
      </c>
      <c r="R2745">
        <v>3</v>
      </c>
      <c r="S2745" t="s">
        <v>60</v>
      </c>
      <c r="T2745">
        <v>1</v>
      </c>
      <c r="U2745">
        <v>4</v>
      </c>
      <c r="V2745">
        <v>75</v>
      </c>
      <c r="W2745">
        <v>2</v>
      </c>
      <c r="X2745">
        <v>2</v>
      </c>
      <c r="Y2745">
        <v>4</v>
      </c>
      <c r="Z2745">
        <v>8103</v>
      </c>
      <c r="AA2745">
        <v>16495</v>
      </c>
      <c r="AB2745">
        <v>3</v>
      </c>
      <c r="AC2745">
        <v>12</v>
      </c>
      <c r="AD2745">
        <v>3</v>
      </c>
      <c r="AE2745">
        <v>3</v>
      </c>
      <c r="AF2745">
        <v>80</v>
      </c>
      <c r="AG2745">
        <v>0</v>
      </c>
      <c r="AH2745">
        <v>9</v>
      </c>
      <c r="AI2745">
        <v>2</v>
      </c>
      <c r="AJ2745">
        <v>4</v>
      </c>
      <c r="AK2745">
        <v>2</v>
      </c>
      <c r="AL2745">
        <v>0</v>
      </c>
      <c r="AM2745">
        <v>1</v>
      </c>
    </row>
    <row r="2746" spans="1:39" x14ac:dyDescent="0.25">
      <c r="A2746" t="s">
        <v>51</v>
      </c>
      <c r="B2746" t="s">
        <v>40</v>
      </c>
      <c r="C2746" t="s">
        <v>41</v>
      </c>
      <c r="D2746" t="s">
        <v>54</v>
      </c>
      <c r="E2746" t="s">
        <v>43</v>
      </c>
      <c r="F2746" t="s">
        <v>108</v>
      </c>
      <c r="G2746" t="s">
        <v>2823</v>
      </c>
      <c r="H2746">
        <v>3153</v>
      </c>
      <c r="I2746" t="s">
        <v>46</v>
      </c>
      <c r="J2746" t="s">
        <v>47</v>
      </c>
      <c r="K2746" t="s">
        <v>59</v>
      </c>
      <c r="L2746" t="s">
        <v>39</v>
      </c>
      <c r="M2746" t="s">
        <v>49</v>
      </c>
      <c r="N2746">
        <v>4</v>
      </c>
      <c r="O2746">
        <v>36</v>
      </c>
      <c r="P2746">
        <v>1</v>
      </c>
      <c r="Q2746">
        <v>1266</v>
      </c>
      <c r="R2746">
        <v>10</v>
      </c>
      <c r="S2746" t="s">
        <v>66</v>
      </c>
      <c r="T2746">
        <v>1</v>
      </c>
      <c r="U2746">
        <v>2</v>
      </c>
      <c r="V2746">
        <v>63</v>
      </c>
      <c r="W2746">
        <v>2</v>
      </c>
      <c r="X2746">
        <v>2</v>
      </c>
      <c r="Y2746">
        <v>3</v>
      </c>
      <c r="Z2746">
        <v>5673</v>
      </c>
      <c r="AA2746">
        <v>6060</v>
      </c>
      <c r="AB2746">
        <v>1</v>
      </c>
      <c r="AC2746">
        <v>13</v>
      </c>
      <c r="AD2746">
        <v>3</v>
      </c>
      <c r="AE2746">
        <v>1</v>
      </c>
      <c r="AF2746">
        <v>80</v>
      </c>
      <c r="AG2746">
        <v>1</v>
      </c>
      <c r="AH2746">
        <v>10</v>
      </c>
      <c r="AI2746">
        <v>3</v>
      </c>
      <c r="AJ2746">
        <v>10</v>
      </c>
      <c r="AK2746">
        <v>9</v>
      </c>
      <c r="AL2746">
        <v>1</v>
      </c>
      <c r="AM2746">
        <v>7</v>
      </c>
    </row>
    <row r="2747" spans="1:39" x14ac:dyDescent="0.25">
      <c r="A2747" t="s">
        <v>51</v>
      </c>
      <c r="B2747" t="s">
        <v>40</v>
      </c>
      <c r="C2747" t="s">
        <v>53</v>
      </c>
      <c r="D2747" t="s">
        <v>54</v>
      </c>
      <c r="E2747" t="s">
        <v>43</v>
      </c>
      <c r="F2747" t="s">
        <v>67</v>
      </c>
      <c r="G2747" t="s">
        <v>2824</v>
      </c>
      <c r="H2747">
        <v>3154</v>
      </c>
      <c r="I2747" t="s">
        <v>46</v>
      </c>
      <c r="J2747" t="s">
        <v>47</v>
      </c>
      <c r="K2747" t="s">
        <v>59</v>
      </c>
      <c r="L2747" t="s">
        <v>39</v>
      </c>
      <c r="M2747" t="s">
        <v>49</v>
      </c>
      <c r="N2747">
        <v>4</v>
      </c>
      <c r="O2747">
        <v>47</v>
      </c>
      <c r="P2747">
        <v>1</v>
      </c>
      <c r="Q2747">
        <v>571</v>
      </c>
      <c r="R2747">
        <v>14</v>
      </c>
      <c r="S2747" t="s">
        <v>72</v>
      </c>
      <c r="T2747">
        <v>1</v>
      </c>
      <c r="U2747">
        <v>3</v>
      </c>
      <c r="V2747">
        <v>78</v>
      </c>
      <c r="W2747">
        <v>3</v>
      </c>
      <c r="X2747">
        <v>2</v>
      </c>
      <c r="Y2747">
        <v>3</v>
      </c>
      <c r="Z2747">
        <v>4591</v>
      </c>
      <c r="AA2747">
        <v>24200</v>
      </c>
      <c r="AB2747">
        <v>3</v>
      </c>
      <c r="AC2747">
        <v>17</v>
      </c>
      <c r="AD2747">
        <v>3</v>
      </c>
      <c r="AE2747">
        <v>3</v>
      </c>
      <c r="AF2747">
        <v>80</v>
      </c>
      <c r="AG2747">
        <v>1</v>
      </c>
      <c r="AH2747">
        <v>11</v>
      </c>
      <c r="AI2747">
        <v>2</v>
      </c>
      <c r="AJ2747">
        <v>5</v>
      </c>
      <c r="AK2747">
        <v>4</v>
      </c>
      <c r="AL2747">
        <v>1</v>
      </c>
      <c r="AM2747">
        <v>2</v>
      </c>
    </row>
    <row r="2748" spans="1:39" x14ac:dyDescent="0.25">
      <c r="A2748" t="s">
        <v>51</v>
      </c>
      <c r="B2748" t="s">
        <v>40</v>
      </c>
      <c r="C2748" t="s">
        <v>70</v>
      </c>
      <c r="D2748" t="s">
        <v>54</v>
      </c>
      <c r="E2748" t="s">
        <v>43</v>
      </c>
      <c r="F2748" t="s">
        <v>44</v>
      </c>
      <c r="G2748" t="s">
        <v>2825</v>
      </c>
      <c r="H2748">
        <v>3155</v>
      </c>
      <c r="I2748" t="s">
        <v>46</v>
      </c>
      <c r="J2748" t="s">
        <v>90</v>
      </c>
      <c r="K2748" t="s">
        <v>59</v>
      </c>
      <c r="L2748" t="s">
        <v>39</v>
      </c>
      <c r="M2748" t="s">
        <v>49</v>
      </c>
      <c r="N2748">
        <v>2</v>
      </c>
      <c r="O2748">
        <v>58</v>
      </c>
      <c r="P2748">
        <v>1</v>
      </c>
      <c r="Q2748">
        <v>605</v>
      </c>
      <c r="R2748">
        <v>21</v>
      </c>
      <c r="S2748" t="s">
        <v>72</v>
      </c>
      <c r="T2748">
        <v>1</v>
      </c>
      <c r="U2748">
        <v>4</v>
      </c>
      <c r="V2748">
        <v>72</v>
      </c>
      <c r="W2748">
        <v>3</v>
      </c>
      <c r="X2748">
        <v>4</v>
      </c>
      <c r="Y2748">
        <v>4</v>
      </c>
      <c r="Z2748">
        <v>17875</v>
      </c>
      <c r="AA2748">
        <v>11761</v>
      </c>
      <c r="AB2748">
        <v>4</v>
      </c>
      <c r="AC2748">
        <v>13</v>
      </c>
      <c r="AD2748">
        <v>3</v>
      </c>
      <c r="AE2748">
        <v>3</v>
      </c>
      <c r="AF2748">
        <v>80</v>
      </c>
      <c r="AG2748">
        <v>1</v>
      </c>
      <c r="AH2748">
        <v>29</v>
      </c>
      <c r="AI2748">
        <v>2</v>
      </c>
      <c r="AJ2748">
        <v>1</v>
      </c>
      <c r="AK2748">
        <v>0</v>
      </c>
      <c r="AL2748">
        <v>0</v>
      </c>
      <c r="AM2748">
        <v>0</v>
      </c>
    </row>
    <row r="2749" spans="1:39" x14ac:dyDescent="0.25">
      <c r="A2749" t="s">
        <v>51</v>
      </c>
      <c r="B2749" t="s">
        <v>40</v>
      </c>
      <c r="C2749" t="s">
        <v>87</v>
      </c>
      <c r="D2749" t="s">
        <v>54</v>
      </c>
      <c r="E2749" t="s">
        <v>43</v>
      </c>
      <c r="F2749" t="s">
        <v>67</v>
      </c>
      <c r="G2749" t="s">
        <v>2826</v>
      </c>
      <c r="H2749">
        <v>3156</v>
      </c>
      <c r="I2749" t="s">
        <v>46</v>
      </c>
      <c r="J2749" t="s">
        <v>47</v>
      </c>
      <c r="K2749" t="s">
        <v>59</v>
      </c>
      <c r="L2749" t="s">
        <v>39</v>
      </c>
      <c r="M2749" t="s">
        <v>49</v>
      </c>
      <c r="N2749">
        <v>3</v>
      </c>
      <c r="O2749">
        <v>24</v>
      </c>
      <c r="P2749">
        <v>1</v>
      </c>
      <c r="Q2749">
        <v>1476</v>
      </c>
      <c r="R2749">
        <v>4</v>
      </c>
      <c r="S2749" t="s">
        <v>60</v>
      </c>
      <c r="T2749">
        <v>1</v>
      </c>
      <c r="U2749">
        <v>4</v>
      </c>
      <c r="V2749">
        <v>42</v>
      </c>
      <c r="W2749">
        <v>3</v>
      </c>
      <c r="X2749">
        <v>2</v>
      </c>
      <c r="Y2749">
        <v>3</v>
      </c>
      <c r="Z2749">
        <v>4162</v>
      </c>
      <c r="AA2749">
        <v>15211</v>
      </c>
      <c r="AB2749">
        <v>1</v>
      </c>
      <c r="AC2749">
        <v>12</v>
      </c>
      <c r="AD2749">
        <v>3</v>
      </c>
      <c r="AE2749">
        <v>3</v>
      </c>
      <c r="AF2749">
        <v>80</v>
      </c>
      <c r="AG2749">
        <v>2</v>
      </c>
      <c r="AH2749">
        <v>5</v>
      </c>
      <c r="AI2749">
        <v>3</v>
      </c>
      <c r="AJ2749">
        <v>5</v>
      </c>
      <c r="AK2749">
        <v>4</v>
      </c>
      <c r="AL2749">
        <v>0</v>
      </c>
      <c r="AM2749">
        <v>3</v>
      </c>
    </row>
    <row r="2750" spans="1:39" x14ac:dyDescent="0.25">
      <c r="A2750" t="s">
        <v>51</v>
      </c>
      <c r="B2750" t="s">
        <v>40</v>
      </c>
      <c r="C2750" t="s">
        <v>41</v>
      </c>
      <c r="D2750" t="s">
        <v>54</v>
      </c>
      <c r="E2750" t="s">
        <v>43</v>
      </c>
      <c r="F2750" t="s">
        <v>101</v>
      </c>
      <c r="G2750" t="s">
        <v>2827</v>
      </c>
      <c r="H2750">
        <v>3157</v>
      </c>
      <c r="I2750" t="s">
        <v>46</v>
      </c>
      <c r="J2750" t="s">
        <v>47</v>
      </c>
      <c r="K2750" t="s">
        <v>48</v>
      </c>
      <c r="L2750" t="s">
        <v>39</v>
      </c>
      <c r="M2750" t="s">
        <v>49</v>
      </c>
      <c r="N2750">
        <v>3</v>
      </c>
      <c r="O2750">
        <v>36</v>
      </c>
      <c r="P2750">
        <v>1</v>
      </c>
      <c r="Q2750">
        <v>1174</v>
      </c>
      <c r="R2750">
        <v>3</v>
      </c>
      <c r="S2750" t="s">
        <v>66</v>
      </c>
      <c r="T2750">
        <v>1</v>
      </c>
      <c r="U2750">
        <v>1</v>
      </c>
      <c r="V2750">
        <v>99</v>
      </c>
      <c r="W2750">
        <v>3</v>
      </c>
      <c r="X2750">
        <v>2</v>
      </c>
      <c r="Y2750">
        <v>2</v>
      </c>
      <c r="Z2750">
        <v>9278</v>
      </c>
      <c r="AA2750">
        <v>20763</v>
      </c>
      <c r="AB2750">
        <v>3</v>
      </c>
      <c r="AC2750">
        <v>16</v>
      </c>
      <c r="AD2750">
        <v>3</v>
      </c>
      <c r="AE2750">
        <v>4</v>
      </c>
      <c r="AF2750">
        <v>80</v>
      </c>
      <c r="AG2750">
        <v>0</v>
      </c>
      <c r="AH2750">
        <v>15</v>
      </c>
      <c r="AI2750">
        <v>3</v>
      </c>
      <c r="AJ2750">
        <v>5</v>
      </c>
      <c r="AK2750">
        <v>4</v>
      </c>
      <c r="AL2750">
        <v>0</v>
      </c>
      <c r="AM2750">
        <v>1</v>
      </c>
    </row>
    <row r="2751" spans="1:39" x14ac:dyDescent="0.25">
      <c r="A2751" t="s">
        <v>51</v>
      </c>
      <c r="B2751" t="s">
        <v>86</v>
      </c>
      <c r="C2751" t="s">
        <v>41</v>
      </c>
      <c r="D2751" t="s">
        <v>54</v>
      </c>
      <c r="E2751" t="s">
        <v>55</v>
      </c>
      <c r="F2751" t="s">
        <v>44</v>
      </c>
      <c r="G2751" t="s">
        <v>2828</v>
      </c>
      <c r="H2751">
        <v>3158</v>
      </c>
      <c r="I2751" t="s">
        <v>57</v>
      </c>
      <c r="J2751" t="s">
        <v>78</v>
      </c>
      <c r="K2751" t="s">
        <v>74</v>
      </c>
      <c r="L2751" t="s">
        <v>39</v>
      </c>
      <c r="M2751" t="s">
        <v>49</v>
      </c>
      <c r="N2751">
        <v>2</v>
      </c>
      <c r="O2751">
        <v>40</v>
      </c>
      <c r="P2751">
        <v>1</v>
      </c>
      <c r="Q2751">
        <v>1142</v>
      </c>
      <c r="R2751">
        <v>8</v>
      </c>
      <c r="S2751" t="s">
        <v>50</v>
      </c>
      <c r="T2751">
        <v>1</v>
      </c>
      <c r="U2751">
        <v>4</v>
      </c>
      <c r="V2751">
        <v>72</v>
      </c>
      <c r="W2751">
        <v>3</v>
      </c>
      <c r="X2751">
        <v>2</v>
      </c>
      <c r="Y2751">
        <v>4</v>
      </c>
      <c r="Z2751">
        <v>4069</v>
      </c>
      <c r="AA2751">
        <v>8841</v>
      </c>
      <c r="AB2751">
        <v>3</v>
      </c>
      <c r="AC2751">
        <v>18</v>
      </c>
      <c r="AD2751">
        <v>3</v>
      </c>
      <c r="AE2751">
        <v>3</v>
      </c>
      <c r="AF2751">
        <v>80</v>
      </c>
      <c r="AG2751">
        <v>0</v>
      </c>
      <c r="AH2751">
        <v>8</v>
      </c>
      <c r="AI2751">
        <v>3</v>
      </c>
      <c r="AJ2751">
        <v>2</v>
      </c>
      <c r="AK2751">
        <v>2</v>
      </c>
      <c r="AL2751">
        <v>2</v>
      </c>
      <c r="AM2751">
        <v>2</v>
      </c>
    </row>
    <row r="2752" spans="1:39" x14ac:dyDescent="0.25">
      <c r="A2752" t="s">
        <v>51</v>
      </c>
      <c r="B2752" t="s">
        <v>86</v>
      </c>
      <c r="C2752" t="s">
        <v>64</v>
      </c>
      <c r="D2752" t="s">
        <v>54</v>
      </c>
      <c r="E2752" t="s">
        <v>55</v>
      </c>
      <c r="F2752" t="s">
        <v>67</v>
      </c>
      <c r="G2752" t="s">
        <v>2829</v>
      </c>
      <c r="H2752">
        <v>3159</v>
      </c>
      <c r="I2752" t="s">
        <v>57</v>
      </c>
      <c r="J2752" t="s">
        <v>58</v>
      </c>
      <c r="K2752" t="s">
        <v>74</v>
      </c>
      <c r="L2752" t="s">
        <v>39</v>
      </c>
      <c r="M2752" t="s">
        <v>49</v>
      </c>
      <c r="N2752">
        <v>3</v>
      </c>
      <c r="O2752">
        <v>31</v>
      </c>
      <c r="P2752">
        <v>1</v>
      </c>
      <c r="Q2752">
        <v>976</v>
      </c>
      <c r="R2752">
        <v>3</v>
      </c>
      <c r="S2752" t="s">
        <v>50</v>
      </c>
      <c r="T2752">
        <v>1</v>
      </c>
      <c r="U2752">
        <v>3</v>
      </c>
      <c r="V2752">
        <v>48</v>
      </c>
      <c r="W2752">
        <v>3</v>
      </c>
      <c r="X2752">
        <v>1</v>
      </c>
      <c r="Y2752">
        <v>1</v>
      </c>
      <c r="Z2752">
        <v>3065</v>
      </c>
      <c r="AA2752">
        <v>3995</v>
      </c>
      <c r="AB2752">
        <v>1</v>
      </c>
      <c r="AC2752">
        <v>13</v>
      </c>
      <c r="AD2752">
        <v>3</v>
      </c>
      <c r="AE2752">
        <v>4</v>
      </c>
      <c r="AF2752">
        <v>80</v>
      </c>
      <c r="AG2752">
        <v>1</v>
      </c>
      <c r="AH2752">
        <v>4</v>
      </c>
      <c r="AI2752">
        <v>4</v>
      </c>
      <c r="AJ2752">
        <v>4</v>
      </c>
      <c r="AK2752">
        <v>2</v>
      </c>
      <c r="AL2752">
        <v>2</v>
      </c>
      <c r="AM2752">
        <v>3</v>
      </c>
    </row>
    <row r="2753" spans="1:39" x14ac:dyDescent="0.25">
      <c r="A2753" t="s">
        <v>51</v>
      </c>
      <c r="B2753" t="s">
        <v>86</v>
      </c>
      <c r="C2753" t="s">
        <v>41</v>
      </c>
      <c r="D2753" t="s">
        <v>54</v>
      </c>
      <c r="E2753" t="s">
        <v>55</v>
      </c>
      <c r="F2753" t="s">
        <v>44</v>
      </c>
      <c r="G2753" t="s">
        <v>2830</v>
      </c>
      <c r="H2753">
        <v>3160</v>
      </c>
      <c r="I2753" t="s">
        <v>57</v>
      </c>
      <c r="J2753" t="s">
        <v>63</v>
      </c>
      <c r="K2753" t="s">
        <v>59</v>
      </c>
      <c r="L2753" t="s">
        <v>39</v>
      </c>
      <c r="M2753" t="s">
        <v>49</v>
      </c>
      <c r="N2753">
        <v>2</v>
      </c>
      <c r="O2753">
        <v>39</v>
      </c>
      <c r="P2753">
        <v>1</v>
      </c>
      <c r="Q2753">
        <v>792</v>
      </c>
      <c r="R2753">
        <v>1</v>
      </c>
      <c r="S2753" t="s">
        <v>72</v>
      </c>
      <c r="T2753">
        <v>1</v>
      </c>
      <c r="U2753">
        <v>4</v>
      </c>
      <c r="V2753">
        <v>77</v>
      </c>
      <c r="W2753">
        <v>3</v>
      </c>
      <c r="X2753">
        <v>2</v>
      </c>
      <c r="Y2753">
        <v>4</v>
      </c>
      <c r="Z2753">
        <v>6472</v>
      </c>
      <c r="AA2753">
        <v>8989</v>
      </c>
      <c r="AB2753">
        <v>1</v>
      </c>
      <c r="AC2753">
        <v>15</v>
      </c>
      <c r="AD2753">
        <v>3</v>
      </c>
      <c r="AE2753">
        <v>4</v>
      </c>
      <c r="AF2753">
        <v>80</v>
      </c>
      <c r="AG2753">
        <v>1</v>
      </c>
      <c r="AH2753">
        <v>9</v>
      </c>
      <c r="AI2753">
        <v>3</v>
      </c>
      <c r="AJ2753">
        <v>9</v>
      </c>
      <c r="AK2753">
        <v>8</v>
      </c>
      <c r="AL2753">
        <v>5</v>
      </c>
      <c r="AM2753">
        <v>8</v>
      </c>
    </row>
    <row r="2754" spans="1:39" x14ac:dyDescent="0.25">
      <c r="A2754" t="s">
        <v>51</v>
      </c>
      <c r="B2754" t="s">
        <v>86</v>
      </c>
      <c r="C2754" t="s">
        <v>64</v>
      </c>
      <c r="D2754" t="s">
        <v>54</v>
      </c>
      <c r="E2754" t="s">
        <v>43</v>
      </c>
      <c r="F2754" t="s">
        <v>44</v>
      </c>
      <c r="G2754" t="s">
        <v>2831</v>
      </c>
      <c r="H2754">
        <v>3161</v>
      </c>
      <c r="I2754" t="s">
        <v>57</v>
      </c>
      <c r="J2754" t="s">
        <v>47</v>
      </c>
      <c r="K2754" t="s">
        <v>74</v>
      </c>
      <c r="L2754" t="s">
        <v>39</v>
      </c>
      <c r="M2754" t="s">
        <v>49</v>
      </c>
      <c r="N2754">
        <v>3</v>
      </c>
      <c r="O2754">
        <v>34</v>
      </c>
      <c r="P2754">
        <v>1</v>
      </c>
      <c r="Q2754">
        <v>1375</v>
      </c>
      <c r="R2754">
        <v>10</v>
      </c>
      <c r="S2754" t="s">
        <v>72</v>
      </c>
      <c r="T2754">
        <v>1</v>
      </c>
      <c r="U2754">
        <v>4</v>
      </c>
      <c r="V2754">
        <v>87</v>
      </c>
      <c r="W2754">
        <v>3</v>
      </c>
      <c r="X2754">
        <v>2</v>
      </c>
      <c r="Y2754">
        <v>3</v>
      </c>
      <c r="Z2754">
        <v>4001</v>
      </c>
      <c r="AA2754">
        <v>12313</v>
      </c>
      <c r="AB2754">
        <v>1</v>
      </c>
      <c r="AC2754">
        <v>14</v>
      </c>
      <c r="AD2754">
        <v>3</v>
      </c>
      <c r="AE2754">
        <v>3</v>
      </c>
      <c r="AF2754">
        <v>80</v>
      </c>
      <c r="AG2754">
        <v>1</v>
      </c>
      <c r="AH2754">
        <v>15</v>
      </c>
      <c r="AI2754">
        <v>3</v>
      </c>
      <c r="AJ2754">
        <v>15</v>
      </c>
      <c r="AK2754">
        <v>14</v>
      </c>
      <c r="AL2754">
        <v>0</v>
      </c>
      <c r="AM2754">
        <v>7</v>
      </c>
    </row>
    <row r="2755" spans="1:39" x14ac:dyDescent="0.25">
      <c r="A2755" t="s">
        <v>51</v>
      </c>
      <c r="B2755" t="s">
        <v>52</v>
      </c>
      <c r="C2755" t="s">
        <v>41</v>
      </c>
      <c r="D2755" t="s">
        <v>54</v>
      </c>
      <c r="E2755" t="s">
        <v>156</v>
      </c>
      <c r="F2755" t="s">
        <v>158</v>
      </c>
      <c r="G2755" t="s">
        <v>2832</v>
      </c>
      <c r="H2755">
        <v>3162</v>
      </c>
      <c r="I2755" t="s">
        <v>57</v>
      </c>
      <c r="J2755" t="s">
        <v>158</v>
      </c>
      <c r="K2755" t="s">
        <v>59</v>
      </c>
      <c r="L2755" t="s">
        <v>39</v>
      </c>
      <c r="M2755" t="s">
        <v>49</v>
      </c>
      <c r="N2755">
        <v>3</v>
      </c>
      <c r="O2755">
        <v>44</v>
      </c>
      <c r="P2755">
        <v>1</v>
      </c>
      <c r="Q2755">
        <v>602</v>
      </c>
      <c r="R2755">
        <v>1</v>
      </c>
      <c r="S2755" t="s">
        <v>129</v>
      </c>
      <c r="T2755">
        <v>1</v>
      </c>
      <c r="U2755">
        <v>1</v>
      </c>
      <c r="V2755">
        <v>37</v>
      </c>
      <c r="W2755">
        <v>3</v>
      </c>
      <c r="X2755">
        <v>2</v>
      </c>
      <c r="Y2755">
        <v>4</v>
      </c>
      <c r="Z2755">
        <v>5743</v>
      </c>
      <c r="AA2755">
        <v>10503</v>
      </c>
      <c r="AB2755">
        <v>4</v>
      </c>
      <c r="AC2755">
        <v>11</v>
      </c>
      <c r="AD2755">
        <v>3</v>
      </c>
      <c r="AE2755">
        <v>3</v>
      </c>
      <c r="AF2755">
        <v>80</v>
      </c>
      <c r="AG2755">
        <v>0</v>
      </c>
      <c r="AH2755">
        <v>14</v>
      </c>
      <c r="AI2755">
        <v>3</v>
      </c>
      <c r="AJ2755">
        <v>10</v>
      </c>
      <c r="AK2755">
        <v>7</v>
      </c>
      <c r="AL2755">
        <v>0</v>
      </c>
      <c r="AM2755">
        <v>2</v>
      </c>
    </row>
    <row r="2756" spans="1:39" x14ac:dyDescent="0.25">
      <c r="A2756" t="s">
        <v>51</v>
      </c>
      <c r="B2756" t="s">
        <v>52</v>
      </c>
      <c r="C2756" t="s">
        <v>41</v>
      </c>
      <c r="D2756" t="s">
        <v>54</v>
      </c>
      <c r="E2756" t="s">
        <v>156</v>
      </c>
      <c r="F2756" t="s">
        <v>61</v>
      </c>
      <c r="G2756" t="s">
        <v>2833</v>
      </c>
      <c r="H2756">
        <v>3163</v>
      </c>
      <c r="I2756" t="s">
        <v>57</v>
      </c>
      <c r="J2756" t="s">
        <v>158</v>
      </c>
      <c r="K2756" t="s">
        <v>59</v>
      </c>
      <c r="L2756" t="s">
        <v>39</v>
      </c>
      <c r="M2756" t="s">
        <v>49</v>
      </c>
      <c r="N2756">
        <v>2</v>
      </c>
      <c r="O2756">
        <v>38</v>
      </c>
      <c r="P2756">
        <v>1</v>
      </c>
      <c r="Q2756">
        <v>1444</v>
      </c>
      <c r="R2756">
        <v>1</v>
      </c>
      <c r="S2756" t="s">
        <v>66</v>
      </c>
      <c r="T2756">
        <v>1</v>
      </c>
      <c r="U2756">
        <v>4</v>
      </c>
      <c r="V2756">
        <v>88</v>
      </c>
      <c r="W2756">
        <v>3</v>
      </c>
      <c r="X2756">
        <v>1</v>
      </c>
      <c r="Y2756">
        <v>2</v>
      </c>
      <c r="Z2756">
        <v>2991</v>
      </c>
      <c r="AA2756">
        <v>5224</v>
      </c>
      <c r="AB2756">
        <v>0</v>
      </c>
      <c r="AC2756">
        <v>11</v>
      </c>
      <c r="AD2756">
        <v>3</v>
      </c>
      <c r="AE2756">
        <v>2</v>
      </c>
      <c r="AF2756">
        <v>80</v>
      </c>
      <c r="AG2756">
        <v>1</v>
      </c>
      <c r="AH2756">
        <v>7</v>
      </c>
      <c r="AI2756">
        <v>3</v>
      </c>
      <c r="AJ2756">
        <v>6</v>
      </c>
      <c r="AK2756">
        <v>2</v>
      </c>
      <c r="AL2756">
        <v>1</v>
      </c>
      <c r="AM2756">
        <v>2</v>
      </c>
    </row>
    <row r="2757" spans="1:39" x14ac:dyDescent="0.25">
      <c r="A2757" t="s">
        <v>51</v>
      </c>
      <c r="B2757" t="s">
        <v>52</v>
      </c>
      <c r="C2757" t="s">
        <v>70</v>
      </c>
      <c r="D2757" t="s">
        <v>54</v>
      </c>
      <c r="E2757" t="s">
        <v>55</v>
      </c>
      <c r="F2757" t="s">
        <v>44</v>
      </c>
      <c r="G2757" t="s">
        <v>2834</v>
      </c>
      <c r="H2757">
        <v>3164</v>
      </c>
      <c r="I2757" t="s">
        <v>57</v>
      </c>
      <c r="J2757" t="s">
        <v>96</v>
      </c>
      <c r="K2757" t="s">
        <v>59</v>
      </c>
      <c r="L2757" t="s">
        <v>39</v>
      </c>
      <c r="M2757" t="s">
        <v>49</v>
      </c>
      <c r="N2757">
        <v>3</v>
      </c>
      <c r="O2757">
        <v>58</v>
      </c>
      <c r="P2757">
        <v>1</v>
      </c>
      <c r="Q2757">
        <v>1216</v>
      </c>
      <c r="R2757">
        <v>15</v>
      </c>
      <c r="S2757" t="s">
        <v>66</v>
      </c>
      <c r="T2757">
        <v>1</v>
      </c>
      <c r="U2757">
        <v>1</v>
      </c>
      <c r="V2757">
        <v>87</v>
      </c>
      <c r="W2757">
        <v>3</v>
      </c>
      <c r="X2757">
        <v>4</v>
      </c>
      <c r="Y2757">
        <v>3</v>
      </c>
      <c r="Z2757">
        <v>15787</v>
      </c>
      <c r="AA2757">
        <v>21624</v>
      </c>
      <c r="AB2757">
        <v>2</v>
      </c>
      <c r="AC2757">
        <v>14</v>
      </c>
      <c r="AD2757">
        <v>3</v>
      </c>
      <c r="AE2757">
        <v>2</v>
      </c>
      <c r="AF2757">
        <v>80</v>
      </c>
      <c r="AG2757">
        <v>0</v>
      </c>
      <c r="AH2757">
        <v>23</v>
      </c>
      <c r="AI2757">
        <v>3</v>
      </c>
      <c r="AJ2757">
        <v>2</v>
      </c>
      <c r="AK2757">
        <v>2</v>
      </c>
      <c r="AL2757">
        <v>2</v>
      </c>
      <c r="AM2757">
        <v>2</v>
      </c>
    </row>
    <row r="2758" spans="1:39" x14ac:dyDescent="0.25">
      <c r="A2758" t="s">
        <v>51</v>
      </c>
      <c r="B2758" t="s">
        <v>52</v>
      </c>
      <c r="C2758" t="s">
        <v>64</v>
      </c>
      <c r="D2758" t="s">
        <v>54</v>
      </c>
      <c r="E2758" t="s">
        <v>55</v>
      </c>
      <c r="F2758" t="s">
        <v>61</v>
      </c>
      <c r="G2758" t="s">
        <v>2835</v>
      </c>
      <c r="H2758">
        <v>3165</v>
      </c>
      <c r="I2758" t="s">
        <v>57</v>
      </c>
      <c r="J2758" t="s">
        <v>58</v>
      </c>
      <c r="K2758" t="s">
        <v>59</v>
      </c>
      <c r="L2758" t="s">
        <v>39</v>
      </c>
      <c r="M2758" t="s">
        <v>49</v>
      </c>
      <c r="N2758">
        <v>3</v>
      </c>
      <c r="O2758">
        <v>34</v>
      </c>
      <c r="P2758">
        <v>1</v>
      </c>
      <c r="Q2758">
        <v>735</v>
      </c>
      <c r="R2758">
        <v>22</v>
      </c>
      <c r="S2758" t="s">
        <v>66</v>
      </c>
      <c r="T2758">
        <v>1</v>
      </c>
      <c r="U2758">
        <v>3</v>
      </c>
      <c r="V2758">
        <v>86</v>
      </c>
      <c r="W2758">
        <v>2</v>
      </c>
      <c r="X2758">
        <v>2</v>
      </c>
      <c r="Y2758">
        <v>4</v>
      </c>
      <c r="Z2758">
        <v>5747</v>
      </c>
      <c r="AA2758">
        <v>26496</v>
      </c>
      <c r="AB2758">
        <v>1</v>
      </c>
      <c r="AC2758">
        <v>15</v>
      </c>
      <c r="AD2758">
        <v>3</v>
      </c>
      <c r="AE2758">
        <v>2</v>
      </c>
      <c r="AF2758">
        <v>80</v>
      </c>
      <c r="AG2758">
        <v>0</v>
      </c>
      <c r="AH2758">
        <v>16</v>
      </c>
      <c r="AI2758">
        <v>3</v>
      </c>
      <c r="AJ2758">
        <v>15</v>
      </c>
      <c r="AK2758">
        <v>10</v>
      </c>
      <c r="AL2758">
        <v>6</v>
      </c>
      <c r="AM2758">
        <v>11</v>
      </c>
    </row>
    <row r="2759" spans="1:39" x14ac:dyDescent="0.25">
      <c r="A2759" t="s">
        <v>51</v>
      </c>
      <c r="B2759" t="s">
        <v>52</v>
      </c>
      <c r="C2759" t="s">
        <v>41</v>
      </c>
      <c r="D2759" t="s">
        <v>54</v>
      </c>
      <c r="E2759" t="s">
        <v>55</v>
      </c>
      <c r="F2759" t="s">
        <v>44</v>
      </c>
      <c r="G2759" t="s">
        <v>2836</v>
      </c>
      <c r="H2759">
        <v>3166</v>
      </c>
      <c r="I2759" t="s">
        <v>57</v>
      </c>
      <c r="J2759" t="s">
        <v>63</v>
      </c>
      <c r="K2759" t="s">
        <v>59</v>
      </c>
      <c r="L2759" t="s">
        <v>39</v>
      </c>
      <c r="M2759" t="s">
        <v>49</v>
      </c>
      <c r="N2759">
        <v>3</v>
      </c>
      <c r="O2759">
        <v>36</v>
      </c>
      <c r="P2759">
        <v>1</v>
      </c>
      <c r="Q2759">
        <v>1302</v>
      </c>
      <c r="R2759">
        <v>6</v>
      </c>
      <c r="S2759" t="s">
        <v>66</v>
      </c>
      <c r="T2759">
        <v>1</v>
      </c>
      <c r="U2759">
        <v>1</v>
      </c>
      <c r="V2759">
        <v>80</v>
      </c>
      <c r="W2759">
        <v>4</v>
      </c>
      <c r="X2759">
        <v>2</v>
      </c>
      <c r="Y2759">
        <v>1</v>
      </c>
      <c r="Z2759">
        <v>5562</v>
      </c>
      <c r="AA2759">
        <v>19711</v>
      </c>
      <c r="AB2759">
        <v>3</v>
      </c>
      <c r="AC2759">
        <v>13</v>
      </c>
      <c r="AD2759">
        <v>3</v>
      </c>
      <c r="AE2759">
        <v>4</v>
      </c>
      <c r="AF2759">
        <v>80</v>
      </c>
      <c r="AG2759">
        <v>1</v>
      </c>
      <c r="AH2759">
        <v>9</v>
      </c>
      <c r="AI2759">
        <v>3</v>
      </c>
      <c r="AJ2759">
        <v>3</v>
      </c>
      <c r="AK2759">
        <v>2</v>
      </c>
      <c r="AL2759">
        <v>0</v>
      </c>
      <c r="AM2759">
        <v>2</v>
      </c>
    </row>
    <row r="2760" spans="1:39" x14ac:dyDescent="0.25">
      <c r="A2760" t="s">
        <v>51</v>
      </c>
      <c r="B2760" t="s">
        <v>52</v>
      </c>
      <c r="C2760" t="s">
        <v>53</v>
      </c>
      <c r="D2760" t="s">
        <v>54</v>
      </c>
      <c r="E2760" t="s">
        <v>55</v>
      </c>
      <c r="F2760" t="s">
        <v>67</v>
      </c>
      <c r="G2760" t="s">
        <v>2837</v>
      </c>
      <c r="H2760">
        <v>3167</v>
      </c>
      <c r="I2760" t="s">
        <v>57</v>
      </c>
      <c r="J2760" t="s">
        <v>78</v>
      </c>
      <c r="K2760" t="s">
        <v>59</v>
      </c>
      <c r="L2760" t="s">
        <v>39</v>
      </c>
      <c r="M2760" t="s">
        <v>49</v>
      </c>
      <c r="N2760">
        <v>3</v>
      </c>
      <c r="O2760">
        <v>50</v>
      </c>
      <c r="P2760">
        <v>1</v>
      </c>
      <c r="Q2760">
        <v>1234</v>
      </c>
      <c r="R2760">
        <v>20</v>
      </c>
      <c r="S2760" t="s">
        <v>129</v>
      </c>
      <c r="T2760">
        <v>1</v>
      </c>
      <c r="U2760">
        <v>2</v>
      </c>
      <c r="V2760">
        <v>41</v>
      </c>
      <c r="W2760">
        <v>3</v>
      </c>
      <c r="X2760">
        <v>4</v>
      </c>
      <c r="Y2760">
        <v>3</v>
      </c>
      <c r="Z2760">
        <v>11245</v>
      </c>
      <c r="AA2760">
        <v>20689</v>
      </c>
      <c r="AB2760">
        <v>2</v>
      </c>
      <c r="AC2760">
        <v>15</v>
      </c>
      <c r="AD2760">
        <v>3</v>
      </c>
      <c r="AE2760">
        <v>3</v>
      </c>
      <c r="AF2760">
        <v>80</v>
      </c>
      <c r="AG2760">
        <v>1</v>
      </c>
      <c r="AH2760">
        <v>32</v>
      </c>
      <c r="AI2760">
        <v>3</v>
      </c>
      <c r="AJ2760">
        <v>30</v>
      </c>
      <c r="AK2760">
        <v>8</v>
      </c>
      <c r="AL2760">
        <v>12</v>
      </c>
      <c r="AM2760">
        <v>13</v>
      </c>
    </row>
    <row r="2761" spans="1:39" x14ac:dyDescent="0.25">
      <c r="A2761" t="s">
        <v>51</v>
      </c>
      <c r="B2761" t="s">
        <v>52</v>
      </c>
      <c r="C2761" t="s">
        <v>41</v>
      </c>
      <c r="D2761" t="s">
        <v>54</v>
      </c>
      <c r="E2761" t="s">
        <v>55</v>
      </c>
      <c r="F2761" t="s">
        <v>44</v>
      </c>
      <c r="G2761" t="s">
        <v>2838</v>
      </c>
      <c r="H2761">
        <v>3168</v>
      </c>
      <c r="I2761" t="s">
        <v>57</v>
      </c>
      <c r="J2761" t="s">
        <v>78</v>
      </c>
      <c r="K2761" t="s">
        <v>59</v>
      </c>
      <c r="L2761" t="s">
        <v>39</v>
      </c>
      <c r="M2761" t="s">
        <v>49</v>
      </c>
      <c r="N2761">
        <v>3</v>
      </c>
      <c r="O2761">
        <v>42</v>
      </c>
      <c r="P2761">
        <v>1</v>
      </c>
      <c r="Q2761">
        <v>288</v>
      </c>
      <c r="R2761">
        <v>2</v>
      </c>
      <c r="S2761" t="s">
        <v>72</v>
      </c>
      <c r="T2761">
        <v>1</v>
      </c>
      <c r="U2761">
        <v>4</v>
      </c>
      <c r="V2761">
        <v>40</v>
      </c>
      <c r="W2761">
        <v>3</v>
      </c>
      <c r="X2761">
        <v>3</v>
      </c>
      <c r="Y2761">
        <v>4</v>
      </c>
      <c r="Z2761">
        <v>10124</v>
      </c>
      <c r="AA2761">
        <v>18611</v>
      </c>
      <c r="AB2761">
        <v>2</v>
      </c>
      <c r="AC2761">
        <v>14</v>
      </c>
      <c r="AD2761">
        <v>3</v>
      </c>
      <c r="AE2761">
        <v>3</v>
      </c>
      <c r="AF2761">
        <v>80</v>
      </c>
      <c r="AG2761">
        <v>1</v>
      </c>
      <c r="AH2761">
        <v>24</v>
      </c>
      <c r="AI2761">
        <v>1</v>
      </c>
      <c r="AJ2761">
        <v>20</v>
      </c>
      <c r="AK2761">
        <v>8</v>
      </c>
      <c r="AL2761">
        <v>13</v>
      </c>
      <c r="AM2761">
        <v>9</v>
      </c>
    </row>
    <row r="2762" spans="1:39" x14ac:dyDescent="0.25">
      <c r="A2762" t="s">
        <v>51</v>
      </c>
      <c r="B2762" t="s">
        <v>52</v>
      </c>
      <c r="C2762" t="s">
        <v>41</v>
      </c>
      <c r="D2762" t="s">
        <v>54</v>
      </c>
      <c r="E2762" t="s">
        <v>55</v>
      </c>
      <c r="F2762" t="s">
        <v>44</v>
      </c>
      <c r="G2762" t="s">
        <v>2839</v>
      </c>
      <c r="H2762">
        <v>3169</v>
      </c>
      <c r="I2762" t="s">
        <v>57</v>
      </c>
      <c r="J2762" t="s">
        <v>78</v>
      </c>
      <c r="K2762" t="s">
        <v>59</v>
      </c>
      <c r="L2762" t="s">
        <v>39</v>
      </c>
      <c r="M2762" t="s">
        <v>49</v>
      </c>
      <c r="N2762">
        <v>2</v>
      </c>
      <c r="O2762">
        <v>35</v>
      </c>
      <c r="P2762">
        <v>1</v>
      </c>
      <c r="Q2762">
        <v>1199</v>
      </c>
      <c r="R2762">
        <v>18</v>
      </c>
      <c r="S2762" t="s">
        <v>66</v>
      </c>
      <c r="T2762">
        <v>1</v>
      </c>
      <c r="U2762">
        <v>3</v>
      </c>
      <c r="V2762">
        <v>80</v>
      </c>
      <c r="W2762">
        <v>3</v>
      </c>
      <c r="X2762">
        <v>2</v>
      </c>
      <c r="Y2762">
        <v>3</v>
      </c>
      <c r="Z2762">
        <v>5689</v>
      </c>
      <c r="AA2762">
        <v>24594</v>
      </c>
      <c r="AB2762">
        <v>1</v>
      </c>
      <c r="AC2762">
        <v>14</v>
      </c>
      <c r="AD2762">
        <v>3</v>
      </c>
      <c r="AE2762">
        <v>4</v>
      </c>
      <c r="AF2762">
        <v>80</v>
      </c>
      <c r="AG2762">
        <v>2</v>
      </c>
      <c r="AH2762">
        <v>10</v>
      </c>
      <c r="AI2762">
        <v>4</v>
      </c>
      <c r="AJ2762">
        <v>10</v>
      </c>
      <c r="AK2762">
        <v>2</v>
      </c>
      <c r="AL2762">
        <v>0</v>
      </c>
      <c r="AM2762">
        <v>2</v>
      </c>
    </row>
    <row r="2763" spans="1:39" x14ac:dyDescent="0.25">
      <c r="A2763" t="s">
        <v>51</v>
      </c>
      <c r="B2763" t="s">
        <v>52</v>
      </c>
      <c r="C2763" t="s">
        <v>41</v>
      </c>
      <c r="D2763" t="s">
        <v>54</v>
      </c>
      <c r="E2763" t="s">
        <v>55</v>
      </c>
      <c r="F2763" t="s">
        <v>67</v>
      </c>
      <c r="G2763" t="s">
        <v>2840</v>
      </c>
      <c r="H2763">
        <v>3170</v>
      </c>
      <c r="I2763" t="s">
        <v>57</v>
      </c>
      <c r="J2763" t="s">
        <v>58</v>
      </c>
      <c r="K2763" t="s">
        <v>48</v>
      </c>
      <c r="L2763" t="s">
        <v>39</v>
      </c>
      <c r="M2763" t="s">
        <v>49</v>
      </c>
      <c r="N2763">
        <v>2</v>
      </c>
      <c r="O2763">
        <v>35</v>
      </c>
      <c r="P2763">
        <v>1</v>
      </c>
      <c r="Q2763">
        <v>146</v>
      </c>
      <c r="R2763">
        <v>2</v>
      </c>
      <c r="S2763" t="s">
        <v>66</v>
      </c>
      <c r="T2763">
        <v>1</v>
      </c>
      <c r="U2763">
        <v>1</v>
      </c>
      <c r="V2763">
        <v>79</v>
      </c>
      <c r="W2763">
        <v>2</v>
      </c>
      <c r="X2763">
        <v>1</v>
      </c>
      <c r="Y2763">
        <v>4</v>
      </c>
      <c r="Z2763">
        <v>4930</v>
      </c>
      <c r="AA2763">
        <v>13970</v>
      </c>
      <c r="AB2763">
        <v>0</v>
      </c>
      <c r="AC2763">
        <v>14</v>
      </c>
      <c r="AD2763">
        <v>3</v>
      </c>
      <c r="AE2763">
        <v>3</v>
      </c>
      <c r="AF2763">
        <v>80</v>
      </c>
      <c r="AG2763">
        <v>0</v>
      </c>
      <c r="AH2763">
        <v>6</v>
      </c>
      <c r="AI2763">
        <v>4</v>
      </c>
      <c r="AJ2763">
        <v>5</v>
      </c>
      <c r="AK2763">
        <v>4</v>
      </c>
      <c r="AL2763">
        <v>1</v>
      </c>
      <c r="AM2763">
        <v>4</v>
      </c>
    </row>
    <row r="2764" spans="1:39" x14ac:dyDescent="0.25">
      <c r="A2764" t="s">
        <v>51</v>
      </c>
      <c r="B2764" t="s">
        <v>52</v>
      </c>
      <c r="C2764" t="s">
        <v>41</v>
      </c>
      <c r="D2764" t="s">
        <v>54</v>
      </c>
      <c r="E2764" t="s">
        <v>55</v>
      </c>
      <c r="F2764" t="s">
        <v>67</v>
      </c>
      <c r="G2764" t="s">
        <v>2841</v>
      </c>
      <c r="H2764">
        <v>3171</v>
      </c>
      <c r="I2764" t="s">
        <v>57</v>
      </c>
      <c r="J2764" t="s">
        <v>76</v>
      </c>
      <c r="K2764" t="s">
        <v>48</v>
      </c>
      <c r="L2764" t="s">
        <v>39</v>
      </c>
      <c r="M2764" t="s">
        <v>49</v>
      </c>
      <c r="N2764">
        <v>2</v>
      </c>
      <c r="O2764">
        <v>44</v>
      </c>
      <c r="P2764">
        <v>1</v>
      </c>
      <c r="Q2764">
        <v>1193</v>
      </c>
      <c r="R2764">
        <v>2</v>
      </c>
      <c r="S2764" t="s">
        <v>60</v>
      </c>
      <c r="T2764">
        <v>1</v>
      </c>
      <c r="U2764">
        <v>2</v>
      </c>
      <c r="V2764">
        <v>86</v>
      </c>
      <c r="W2764">
        <v>3</v>
      </c>
      <c r="X2764">
        <v>3</v>
      </c>
      <c r="Y2764">
        <v>3</v>
      </c>
      <c r="Z2764">
        <v>10209</v>
      </c>
      <c r="AA2764">
        <v>19719</v>
      </c>
      <c r="AB2764">
        <v>5</v>
      </c>
      <c r="AC2764">
        <v>18</v>
      </c>
      <c r="AD2764">
        <v>3</v>
      </c>
      <c r="AE2764">
        <v>2</v>
      </c>
      <c r="AF2764">
        <v>80</v>
      </c>
      <c r="AG2764">
        <v>0</v>
      </c>
      <c r="AH2764">
        <v>16</v>
      </c>
      <c r="AI2764">
        <v>2</v>
      </c>
      <c r="AJ2764">
        <v>2</v>
      </c>
      <c r="AK2764">
        <v>2</v>
      </c>
      <c r="AL2764">
        <v>2</v>
      </c>
      <c r="AM2764">
        <v>2</v>
      </c>
    </row>
    <row r="2765" spans="1:39" x14ac:dyDescent="0.25">
      <c r="A2765" t="s">
        <v>51</v>
      </c>
      <c r="B2765" t="s">
        <v>52</v>
      </c>
      <c r="C2765" t="s">
        <v>53</v>
      </c>
      <c r="D2765" t="s">
        <v>54</v>
      </c>
      <c r="E2765" t="s">
        <v>55</v>
      </c>
      <c r="F2765" t="s">
        <v>67</v>
      </c>
      <c r="G2765" t="s">
        <v>2842</v>
      </c>
      <c r="H2765">
        <v>3172</v>
      </c>
      <c r="I2765" t="s">
        <v>57</v>
      </c>
      <c r="J2765" t="s">
        <v>96</v>
      </c>
      <c r="K2765" t="s">
        <v>48</v>
      </c>
      <c r="L2765" t="s">
        <v>39</v>
      </c>
      <c r="M2765" t="s">
        <v>49</v>
      </c>
      <c r="N2765">
        <v>2</v>
      </c>
      <c r="O2765">
        <v>50</v>
      </c>
      <c r="P2765">
        <v>1</v>
      </c>
      <c r="Q2765">
        <v>333</v>
      </c>
      <c r="R2765">
        <v>22</v>
      </c>
      <c r="S2765" t="s">
        <v>129</v>
      </c>
      <c r="T2765">
        <v>1</v>
      </c>
      <c r="U2765">
        <v>3</v>
      </c>
      <c r="V2765">
        <v>88</v>
      </c>
      <c r="W2765">
        <v>1</v>
      </c>
      <c r="X2765">
        <v>4</v>
      </c>
      <c r="Y2765">
        <v>4</v>
      </c>
      <c r="Z2765">
        <v>14411</v>
      </c>
      <c r="AA2765">
        <v>24450</v>
      </c>
      <c r="AB2765">
        <v>1</v>
      </c>
      <c r="AC2765">
        <v>13</v>
      </c>
      <c r="AD2765">
        <v>3</v>
      </c>
      <c r="AE2765">
        <v>4</v>
      </c>
      <c r="AF2765">
        <v>80</v>
      </c>
      <c r="AG2765">
        <v>0</v>
      </c>
      <c r="AH2765">
        <v>32</v>
      </c>
      <c r="AI2765">
        <v>3</v>
      </c>
      <c r="AJ2765">
        <v>32</v>
      </c>
      <c r="AK2765">
        <v>6</v>
      </c>
      <c r="AL2765">
        <v>13</v>
      </c>
      <c r="AM2765">
        <v>9</v>
      </c>
    </row>
    <row r="2766" spans="1:39" x14ac:dyDescent="0.25">
      <c r="A2766" t="s">
        <v>51</v>
      </c>
      <c r="B2766" t="s">
        <v>52</v>
      </c>
      <c r="C2766" t="s">
        <v>64</v>
      </c>
      <c r="D2766" t="s">
        <v>54</v>
      </c>
      <c r="E2766" t="s">
        <v>55</v>
      </c>
      <c r="F2766" t="s">
        <v>44</v>
      </c>
      <c r="G2766" t="s">
        <v>2843</v>
      </c>
      <c r="H2766">
        <v>3173</v>
      </c>
      <c r="I2766" t="s">
        <v>57</v>
      </c>
      <c r="J2766" t="s">
        <v>78</v>
      </c>
      <c r="K2766" t="s">
        <v>48</v>
      </c>
      <c r="L2766" t="s">
        <v>39</v>
      </c>
      <c r="M2766" t="s">
        <v>49</v>
      </c>
      <c r="N2766">
        <v>5</v>
      </c>
      <c r="O2766">
        <v>29</v>
      </c>
      <c r="P2766">
        <v>1</v>
      </c>
      <c r="Q2766">
        <v>461</v>
      </c>
      <c r="R2766">
        <v>1</v>
      </c>
      <c r="S2766" t="s">
        <v>72</v>
      </c>
      <c r="T2766">
        <v>1</v>
      </c>
      <c r="U2766">
        <v>4</v>
      </c>
      <c r="V2766">
        <v>70</v>
      </c>
      <c r="W2766">
        <v>4</v>
      </c>
      <c r="X2766">
        <v>2</v>
      </c>
      <c r="Y2766">
        <v>3</v>
      </c>
      <c r="Z2766">
        <v>6294</v>
      </c>
      <c r="AA2766">
        <v>23060</v>
      </c>
      <c r="AB2766">
        <v>8</v>
      </c>
      <c r="AC2766">
        <v>12</v>
      </c>
      <c r="AD2766">
        <v>3</v>
      </c>
      <c r="AE2766">
        <v>4</v>
      </c>
      <c r="AF2766">
        <v>80</v>
      </c>
      <c r="AG2766">
        <v>0</v>
      </c>
      <c r="AH2766">
        <v>10</v>
      </c>
      <c r="AI2766">
        <v>4</v>
      </c>
      <c r="AJ2766">
        <v>3</v>
      </c>
      <c r="AK2766">
        <v>2</v>
      </c>
      <c r="AL2766">
        <v>0</v>
      </c>
      <c r="AM2766">
        <v>2</v>
      </c>
    </row>
    <row r="2767" spans="1:39" x14ac:dyDescent="0.25">
      <c r="A2767" t="s">
        <v>51</v>
      </c>
      <c r="B2767" t="s">
        <v>52</v>
      </c>
      <c r="C2767" t="s">
        <v>64</v>
      </c>
      <c r="D2767" t="s">
        <v>54</v>
      </c>
      <c r="E2767" t="s">
        <v>43</v>
      </c>
      <c r="F2767" t="s">
        <v>44</v>
      </c>
      <c r="G2767" t="s">
        <v>2844</v>
      </c>
      <c r="H2767">
        <v>3174</v>
      </c>
      <c r="I2767" t="s">
        <v>57</v>
      </c>
      <c r="J2767" t="s">
        <v>47</v>
      </c>
      <c r="K2767" t="s">
        <v>59</v>
      </c>
      <c r="L2767" t="s">
        <v>39</v>
      </c>
      <c r="M2767" t="s">
        <v>49</v>
      </c>
      <c r="N2767">
        <v>2</v>
      </c>
      <c r="O2767">
        <v>28</v>
      </c>
      <c r="P2767">
        <v>1</v>
      </c>
      <c r="Q2767">
        <v>783</v>
      </c>
      <c r="R2767">
        <v>1</v>
      </c>
      <c r="S2767" t="s">
        <v>50</v>
      </c>
      <c r="T2767">
        <v>1</v>
      </c>
      <c r="U2767">
        <v>3</v>
      </c>
      <c r="V2767">
        <v>42</v>
      </c>
      <c r="W2767">
        <v>2</v>
      </c>
      <c r="X2767">
        <v>2</v>
      </c>
      <c r="Y2767">
        <v>4</v>
      </c>
      <c r="Z2767">
        <v>6834</v>
      </c>
      <c r="AA2767">
        <v>19255</v>
      </c>
      <c r="AB2767">
        <v>1</v>
      </c>
      <c r="AC2767">
        <v>12</v>
      </c>
      <c r="AD2767">
        <v>3</v>
      </c>
      <c r="AE2767">
        <v>3</v>
      </c>
      <c r="AF2767">
        <v>80</v>
      </c>
      <c r="AG2767">
        <v>1</v>
      </c>
      <c r="AH2767">
        <v>7</v>
      </c>
      <c r="AI2767">
        <v>3</v>
      </c>
      <c r="AJ2767">
        <v>7</v>
      </c>
      <c r="AK2767">
        <v>7</v>
      </c>
      <c r="AL2767">
        <v>0</v>
      </c>
      <c r="AM2767">
        <v>7</v>
      </c>
    </row>
    <row r="2768" spans="1:39" x14ac:dyDescent="0.25">
      <c r="A2768" t="s">
        <v>51</v>
      </c>
      <c r="B2768" t="s">
        <v>40</v>
      </c>
      <c r="C2768" t="s">
        <v>70</v>
      </c>
      <c r="D2768" t="s">
        <v>54</v>
      </c>
      <c r="E2768" t="s">
        <v>156</v>
      </c>
      <c r="F2768" t="s">
        <v>158</v>
      </c>
      <c r="G2768" t="s">
        <v>2845</v>
      </c>
      <c r="H2768">
        <v>3175</v>
      </c>
      <c r="I2768" t="s">
        <v>57</v>
      </c>
      <c r="J2768" t="s">
        <v>90</v>
      </c>
      <c r="K2768" t="s">
        <v>59</v>
      </c>
      <c r="L2768" t="s">
        <v>39</v>
      </c>
      <c r="M2768" t="s">
        <v>49</v>
      </c>
      <c r="N2768">
        <v>0</v>
      </c>
      <c r="O2768">
        <v>55</v>
      </c>
      <c r="P2768">
        <v>1</v>
      </c>
      <c r="Q2768">
        <v>189</v>
      </c>
      <c r="R2768">
        <v>26</v>
      </c>
      <c r="S2768" t="s">
        <v>66</v>
      </c>
      <c r="T2768">
        <v>1</v>
      </c>
      <c r="U2768">
        <v>3</v>
      </c>
      <c r="V2768">
        <v>71</v>
      </c>
      <c r="W2768">
        <v>4</v>
      </c>
      <c r="X2768">
        <v>5</v>
      </c>
      <c r="Y2768">
        <v>2</v>
      </c>
      <c r="Z2768">
        <v>19636</v>
      </c>
      <c r="AA2768">
        <v>25811</v>
      </c>
      <c r="AB2768">
        <v>4</v>
      </c>
      <c r="AC2768">
        <v>18</v>
      </c>
      <c r="AD2768">
        <v>3</v>
      </c>
      <c r="AE2768">
        <v>1</v>
      </c>
      <c r="AF2768">
        <v>80</v>
      </c>
      <c r="AG2768">
        <v>1</v>
      </c>
      <c r="AH2768">
        <v>35</v>
      </c>
      <c r="AI2768">
        <v>3</v>
      </c>
      <c r="AJ2768">
        <v>10</v>
      </c>
      <c r="AK2768">
        <v>9</v>
      </c>
      <c r="AL2768">
        <v>1</v>
      </c>
      <c r="AM2768">
        <v>4</v>
      </c>
    </row>
    <row r="2769" spans="1:39" x14ac:dyDescent="0.25">
      <c r="A2769" t="s">
        <v>51</v>
      </c>
      <c r="B2769" t="s">
        <v>40</v>
      </c>
      <c r="C2769" t="s">
        <v>53</v>
      </c>
      <c r="D2769" t="s">
        <v>54</v>
      </c>
      <c r="E2769" t="s">
        <v>55</v>
      </c>
      <c r="F2769" t="s">
        <v>67</v>
      </c>
      <c r="G2769" t="s">
        <v>2846</v>
      </c>
      <c r="H2769">
        <v>3176</v>
      </c>
      <c r="I2769" t="s">
        <v>57</v>
      </c>
      <c r="J2769" t="s">
        <v>78</v>
      </c>
      <c r="K2769" t="s">
        <v>74</v>
      </c>
      <c r="L2769" t="s">
        <v>39</v>
      </c>
      <c r="M2769" t="s">
        <v>49</v>
      </c>
      <c r="N2769">
        <v>2</v>
      </c>
      <c r="O2769">
        <v>45</v>
      </c>
      <c r="P2769">
        <v>1</v>
      </c>
      <c r="Q2769">
        <v>1038</v>
      </c>
      <c r="R2769">
        <v>20</v>
      </c>
      <c r="S2769" t="s">
        <v>72</v>
      </c>
      <c r="T2769">
        <v>1</v>
      </c>
      <c r="U2769">
        <v>2</v>
      </c>
      <c r="V2769">
        <v>95</v>
      </c>
      <c r="W2769">
        <v>1</v>
      </c>
      <c r="X2769">
        <v>3</v>
      </c>
      <c r="Y2769">
        <v>1</v>
      </c>
      <c r="Z2769">
        <v>10851</v>
      </c>
      <c r="AA2769">
        <v>19863</v>
      </c>
      <c r="AB2769">
        <v>2</v>
      </c>
      <c r="AC2769">
        <v>18</v>
      </c>
      <c r="AD2769">
        <v>3</v>
      </c>
      <c r="AE2769">
        <v>2</v>
      </c>
      <c r="AF2769">
        <v>80</v>
      </c>
      <c r="AG2769">
        <v>1</v>
      </c>
      <c r="AH2769">
        <v>24</v>
      </c>
      <c r="AI2769">
        <v>3</v>
      </c>
      <c r="AJ2769">
        <v>7</v>
      </c>
      <c r="AK2769">
        <v>7</v>
      </c>
      <c r="AL2769">
        <v>0</v>
      </c>
      <c r="AM2769">
        <v>7</v>
      </c>
    </row>
    <row r="2770" spans="1:39" x14ac:dyDescent="0.25">
      <c r="A2770" t="s">
        <v>51</v>
      </c>
      <c r="B2770" t="s">
        <v>40</v>
      </c>
      <c r="C2770" t="s">
        <v>53</v>
      </c>
      <c r="D2770" t="s">
        <v>54</v>
      </c>
      <c r="E2770" t="s">
        <v>55</v>
      </c>
      <c r="F2770" t="s">
        <v>67</v>
      </c>
      <c r="G2770" t="s">
        <v>2847</v>
      </c>
      <c r="H2770">
        <v>3177</v>
      </c>
      <c r="I2770" t="s">
        <v>57</v>
      </c>
      <c r="J2770" t="s">
        <v>96</v>
      </c>
      <c r="K2770" t="s">
        <v>74</v>
      </c>
      <c r="L2770" t="s">
        <v>39</v>
      </c>
      <c r="M2770" t="s">
        <v>49</v>
      </c>
      <c r="N2770">
        <v>3</v>
      </c>
      <c r="O2770">
        <v>46</v>
      </c>
      <c r="P2770">
        <v>1</v>
      </c>
      <c r="Q2770">
        <v>734</v>
      </c>
      <c r="R2770">
        <v>2</v>
      </c>
      <c r="S2770" t="s">
        <v>66</v>
      </c>
      <c r="T2770">
        <v>1</v>
      </c>
      <c r="U2770">
        <v>3</v>
      </c>
      <c r="V2770">
        <v>46</v>
      </c>
      <c r="W2770">
        <v>3</v>
      </c>
      <c r="X2770">
        <v>5</v>
      </c>
      <c r="Y2770">
        <v>4</v>
      </c>
      <c r="Z2770">
        <v>19328</v>
      </c>
      <c r="AA2770">
        <v>14218</v>
      </c>
      <c r="AB2770">
        <v>7</v>
      </c>
      <c r="AC2770">
        <v>17</v>
      </c>
      <c r="AD2770">
        <v>3</v>
      </c>
      <c r="AE2770">
        <v>3</v>
      </c>
      <c r="AF2770">
        <v>80</v>
      </c>
      <c r="AG2770">
        <v>1</v>
      </c>
      <c r="AH2770">
        <v>24</v>
      </c>
      <c r="AI2770">
        <v>3</v>
      </c>
      <c r="AJ2770">
        <v>2</v>
      </c>
      <c r="AK2770">
        <v>1</v>
      </c>
      <c r="AL2770">
        <v>2</v>
      </c>
      <c r="AM2770">
        <v>2</v>
      </c>
    </row>
    <row r="2771" spans="1:39" x14ac:dyDescent="0.25">
      <c r="A2771" t="s">
        <v>51</v>
      </c>
      <c r="B2771" t="s">
        <v>40</v>
      </c>
      <c r="C2771" t="s">
        <v>41</v>
      </c>
      <c r="D2771" t="s">
        <v>54</v>
      </c>
      <c r="E2771" t="s">
        <v>55</v>
      </c>
      <c r="F2771" t="s">
        <v>44</v>
      </c>
      <c r="G2771" t="s">
        <v>2848</v>
      </c>
      <c r="H2771">
        <v>3178</v>
      </c>
      <c r="I2771" t="s">
        <v>57</v>
      </c>
      <c r="J2771" t="s">
        <v>58</v>
      </c>
      <c r="K2771" t="s">
        <v>74</v>
      </c>
      <c r="L2771" t="s">
        <v>39</v>
      </c>
      <c r="M2771" t="s">
        <v>49</v>
      </c>
      <c r="N2771">
        <v>3</v>
      </c>
      <c r="O2771">
        <v>42</v>
      </c>
      <c r="P2771">
        <v>1</v>
      </c>
      <c r="Q2771">
        <v>557</v>
      </c>
      <c r="R2771">
        <v>18</v>
      </c>
      <c r="S2771" t="s">
        <v>66</v>
      </c>
      <c r="T2771">
        <v>1</v>
      </c>
      <c r="U2771">
        <v>4</v>
      </c>
      <c r="V2771">
        <v>35</v>
      </c>
      <c r="W2771">
        <v>3</v>
      </c>
      <c r="X2771">
        <v>2</v>
      </c>
      <c r="Y2771">
        <v>1</v>
      </c>
      <c r="Z2771">
        <v>5410</v>
      </c>
      <c r="AA2771">
        <v>11189</v>
      </c>
      <c r="AB2771">
        <v>6</v>
      </c>
      <c r="AC2771">
        <v>17</v>
      </c>
      <c r="AD2771">
        <v>3</v>
      </c>
      <c r="AE2771">
        <v>3</v>
      </c>
      <c r="AF2771">
        <v>80</v>
      </c>
      <c r="AG2771">
        <v>1</v>
      </c>
      <c r="AH2771">
        <v>9</v>
      </c>
      <c r="AI2771">
        <v>2</v>
      </c>
      <c r="AJ2771">
        <v>4</v>
      </c>
      <c r="AK2771">
        <v>3</v>
      </c>
      <c r="AL2771">
        <v>1</v>
      </c>
      <c r="AM2771">
        <v>2</v>
      </c>
    </row>
    <row r="2772" spans="1:39" x14ac:dyDescent="0.25">
      <c r="A2772" t="s">
        <v>51</v>
      </c>
      <c r="B2772" t="s">
        <v>40</v>
      </c>
      <c r="C2772" t="s">
        <v>64</v>
      </c>
      <c r="D2772" t="s">
        <v>54</v>
      </c>
      <c r="E2772" t="s">
        <v>55</v>
      </c>
      <c r="F2772" t="s">
        <v>61</v>
      </c>
      <c r="G2772" t="s">
        <v>2849</v>
      </c>
      <c r="H2772">
        <v>3179</v>
      </c>
      <c r="I2772" t="s">
        <v>57</v>
      </c>
      <c r="J2772" t="s">
        <v>63</v>
      </c>
      <c r="K2772" t="s">
        <v>74</v>
      </c>
      <c r="L2772" t="s">
        <v>39</v>
      </c>
      <c r="M2772" t="s">
        <v>49</v>
      </c>
      <c r="N2772">
        <v>2</v>
      </c>
      <c r="O2772">
        <v>25</v>
      </c>
      <c r="P2772">
        <v>1</v>
      </c>
      <c r="Q2772">
        <v>977</v>
      </c>
      <c r="R2772">
        <v>2</v>
      </c>
      <c r="S2772" t="s">
        <v>60</v>
      </c>
      <c r="T2772">
        <v>1</v>
      </c>
      <c r="U2772">
        <v>4</v>
      </c>
      <c r="V2772">
        <v>57</v>
      </c>
      <c r="W2772">
        <v>3</v>
      </c>
      <c r="X2772">
        <v>1</v>
      </c>
      <c r="Y2772">
        <v>3</v>
      </c>
      <c r="Z2772">
        <v>3977</v>
      </c>
      <c r="AA2772">
        <v>7298</v>
      </c>
      <c r="AB2772">
        <v>6</v>
      </c>
      <c r="AC2772">
        <v>19</v>
      </c>
      <c r="AD2772">
        <v>3</v>
      </c>
      <c r="AE2772">
        <v>3</v>
      </c>
      <c r="AF2772">
        <v>80</v>
      </c>
      <c r="AG2772">
        <v>1</v>
      </c>
      <c r="AH2772">
        <v>7</v>
      </c>
      <c r="AI2772">
        <v>2</v>
      </c>
      <c r="AJ2772">
        <v>2</v>
      </c>
      <c r="AK2772">
        <v>2</v>
      </c>
      <c r="AL2772">
        <v>0</v>
      </c>
      <c r="AM2772">
        <v>2</v>
      </c>
    </row>
    <row r="2773" spans="1:39" x14ac:dyDescent="0.25">
      <c r="A2773" t="s">
        <v>51</v>
      </c>
      <c r="B2773" t="s">
        <v>40</v>
      </c>
      <c r="C2773" t="s">
        <v>41</v>
      </c>
      <c r="D2773" t="s">
        <v>54</v>
      </c>
      <c r="E2773" t="s">
        <v>55</v>
      </c>
      <c r="F2773" t="s">
        <v>67</v>
      </c>
      <c r="G2773" t="s">
        <v>2850</v>
      </c>
      <c r="H2773">
        <v>3180</v>
      </c>
      <c r="I2773" t="s">
        <v>57</v>
      </c>
      <c r="J2773" t="s">
        <v>58</v>
      </c>
      <c r="K2773" t="s">
        <v>59</v>
      </c>
      <c r="L2773" t="s">
        <v>39</v>
      </c>
      <c r="M2773" t="s">
        <v>49</v>
      </c>
      <c r="N2773">
        <v>5</v>
      </c>
      <c r="O2773">
        <v>41</v>
      </c>
      <c r="P2773">
        <v>1</v>
      </c>
      <c r="Q2773">
        <v>1283</v>
      </c>
      <c r="R2773">
        <v>5</v>
      </c>
      <c r="S2773" t="s">
        <v>129</v>
      </c>
      <c r="T2773">
        <v>1</v>
      </c>
      <c r="U2773">
        <v>2</v>
      </c>
      <c r="V2773">
        <v>90</v>
      </c>
      <c r="W2773">
        <v>4</v>
      </c>
      <c r="X2773">
        <v>1</v>
      </c>
      <c r="Y2773">
        <v>3</v>
      </c>
      <c r="Z2773">
        <v>2127</v>
      </c>
      <c r="AA2773">
        <v>5561</v>
      </c>
      <c r="AB2773">
        <v>2</v>
      </c>
      <c r="AC2773">
        <v>12</v>
      </c>
      <c r="AD2773">
        <v>3</v>
      </c>
      <c r="AE2773">
        <v>1</v>
      </c>
      <c r="AF2773">
        <v>80</v>
      </c>
      <c r="AG2773">
        <v>0</v>
      </c>
      <c r="AH2773">
        <v>7</v>
      </c>
      <c r="AI2773">
        <v>2</v>
      </c>
      <c r="AJ2773">
        <v>4</v>
      </c>
      <c r="AK2773">
        <v>2</v>
      </c>
      <c r="AL2773">
        <v>0</v>
      </c>
      <c r="AM2773">
        <v>3</v>
      </c>
    </row>
    <row r="2774" spans="1:39" x14ac:dyDescent="0.25">
      <c r="A2774" t="s">
        <v>51</v>
      </c>
      <c r="B2774" t="s">
        <v>40</v>
      </c>
      <c r="C2774" t="s">
        <v>70</v>
      </c>
      <c r="D2774" t="s">
        <v>54</v>
      </c>
      <c r="E2774" t="s">
        <v>55</v>
      </c>
      <c r="F2774" t="s">
        <v>44</v>
      </c>
      <c r="G2774" t="s">
        <v>2851</v>
      </c>
      <c r="H2774">
        <v>3181</v>
      </c>
      <c r="I2774" t="s">
        <v>57</v>
      </c>
      <c r="J2774" t="s">
        <v>78</v>
      </c>
      <c r="K2774" t="s">
        <v>59</v>
      </c>
      <c r="L2774" t="s">
        <v>39</v>
      </c>
      <c r="M2774" t="s">
        <v>49</v>
      </c>
      <c r="N2774">
        <v>2</v>
      </c>
      <c r="O2774">
        <v>55</v>
      </c>
      <c r="P2774">
        <v>1</v>
      </c>
      <c r="Q2774">
        <v>1229</v>
      </c>
      <c r="R2774">
        <v>4</v>
      </c>
      <c r="S2774" t="s">
        <v>66</v>
      </c>
      <c r="T2774">
        <v>1</v>
      </c>
      <c r="U2774">
        <v>4</v>
      </c>
      <c r="V2774">
        <v>30</v>
      </c>
      <c r="W2774">
        <v>3</v>
      </c>
      <c r="X2774">
        <v>2</v>
      </c>
      <c r="Y2774">
        <v>3</v>
      </c>
      <c r="Z2774">
        <v>4035</v>
      </c>
      <c r="AA2774">
        <v>16143</v>
      </c>
      <c r="AB2774">
        <v>0</v>
      </c>
      <c r="AC2774">
        <v>16</v>
      </c>
      <c r="AD2774">
        <v>3</v>
      </c>
      <c r="AE2774">
        <v>2</v>
      </c>
      <c r="AF2774">
        <v>80</v>
      </c>
      <c r="AG2774">
        <v>0</v>
      </c>
      <c r="AH2774">
        <v>4</v>
      </c>
      <c r="AI2774">
        <v>3</v>
      </c>
      <c r="AJ2774">
        <v>3</v>
      </c>
      <c r="AK2774">
        <v>2</v>
      </c>
      <c r="AL2774">
        <v>1</v>
      </c>
      <c r="AM2774">
        <v>2</v>
      </c>
    </row>
    <row r="2775" spans="1:39" x14ac:dyDescent="0.25">
      <c r="A2775" t="s">
        <v>51</v>
      </c>
      <c r="B2775" t="s">
        <v>40</v>
      </c>
      <c r="C2775" t="s">
        <v>41</v>
      </c>
      <c r="D2775" t="s">
        <v>54</v>
      </c>
      <c r="E2775" t="s">
        <v>55</v>
      </c>
      <c r="F2775" t="s">
        <v>67</v>
      </c>
      <c r="G2775" t="s">
        <v>2852</v>
      </c>
      <c r="H2775">
        <v>3182</v>
      </c>
      <c r="I2775" t="s">
        <v>57</v>
      </c>
      <c r="J2775" t="s">
        <v>78</v>
      </c>
      <c r="K2775" t="s">
        <v>59</v>
      </c>
      <c r="L2775" t="s">
        <v>39</v>
      </c>
      <c r="M2775" t="s">
        <v>49</v>
      </c>
      <c r="N2775">
        <v>2</v>
      </c>
      <c r="O2775">
        <v>38</v>
      </c>
      <c r="P2775">
        <v>1</v>
      </c>
      <c r="Q2775">
        <v>833</v>
      </c>
      <c r="R2775">
        <v>18</v>
      </c>
      <c r="S2775" t="s">
        <v>72</v>
      </c>
      <c r="T2775">
        <v>1</v>
      </c>
      <c r="U2775">
        <v>2</v>
      </c>
      <c r="V2775">
        <v>60</v>
      </c>
      <c r="W2775">
        <v>1</v>
      </c>
      <c r="X2775">
        <v>2</v>
      </c>
      <c r="Y2775">
        <v>4</v>
      </c>
      <c r="Z2775">
        <v>5811</v>
      </c>
      <c r="AA2775">
        <v>24539</v>
      </c>
      <c r="AB2775">
        <v>3</v>
      </c>
      <c r="AC2775">
        <v>16</v>
      </c>
      <c r="AD2775">
        <v>3</v>
      </c>
      <c r="AE2775">
        <v>3</v>
      </c>
      <c r="AF2775">
        <v>80</v>
      </c>
      <c r="AG2775">
        <v>1</v>
      </c>
      <c r="AH2775">
        <v>15</v>
      </c>
      <c r="AI2775">
        <v>3</v>
      </c>
      <c r="AJ2775">
        <v>1</v>
      </c>
      <c r="AK2775">
        <v>0</v>
      </c>
      <c r="AL2775">
        <v>1</v>
      </c>
      <c r="AM2775">
        <v>0</v>
      </c>
    </row>
    <row r="2776" spans="1:39" x14ac:dyDescent="0.25">
      <c r="A2776" t="s">
        <v>51</v>
      </c>
      <c r="B2776" t="s">
        <v>40</v>
      </c>
      <c r="C2776" t="s">
        <v>64</v>
      </c>
      <c r="D2776" t="s">
        <v>54</v>
      </c>
      <c r="E2776" t="s">
        <v>55</v>
      </c>
      <c r="F2776" t="s">
        <v>44</v>
      </c>
      <c r="G2776" t="s">
        <v>2853</v>
      </c>
      <c r="H2776">
        <v>3183</v>
      </c>
      <c r="I2776" t="s">
        <v>57</v>
      </c>
      <c r="J2776" t="s">
        <v>63</v>
      </c>
      <c r="K2776" t="s">
        <v>59</v>
      </c>
      <c r="L2776" t="s">
        <v>39</v>
      </c>
      <c r="M2776" t="s">
        <v>49</v>
      </c>
      <c r="N2776">
        <v>3</v>
      </c>
      <c r="O2776">
        <v>33</v>
      </c>
      <c r="P2776">
        <v>1</v>
      </c>
      <c r="Q2776">
        <v>589</v>
      </c>
      <c r="R2776">
        <v>28</v>
      </c>
      <c r="S2776" t="s">
        <v>66</v>
      </c>
      <c r="T2776">
        <v>1</v>
      </c>
      <c r="U2776">
        <v>2</v>
      </c>
      <c r="V2776">
        <v>79</v>
      </c>
      <c r="W2776">
        <v>3</v>
      </c>
      <c r="X2776">
        <v>2</v>
      </c>
      <c r="Y2776">
        <v>3</v>
      </c>
      <c r="Z2776">
        <v>5207</v>
      </c>
      <c r="AA2776">
        <v>22949</v>
      </c>
      <c r="AB2776">
        <v>1</v>
      </c>
      <c r="AC2776">
        <v>12</v>
      </c>
      <c r="AD2776">
        <v>3</v>
      </c>
      <c r="AE2776">
        <v>2</v>
      </c>
      <c r="AF2776">
        <v>80</v>
      </c>
      <c r="AG2776">
        <v>1</v>
      </c>
      <c r="AH2776">
        <v>15</v>
      </c>
      <c r="AI2776">
        <v>3</v>
      </c>
      <c r="AJ2776">
        <v>15</v>
      </c>
      <c r="AK2776">
        <v>14</v>
      </c>
      <c r="AL2776">
        <v>5</v>
      </c>
      <c r="AM2776">
        <v>7</v>
      </c>
    </row>
    <row r="2777" spans="1:39" x14ac:dyDescent="0.25">
      <c r="A2777" t="s">
        <v>51</v>
      </c>
      <c r="B2777" t="s">
        <v>40</v>
      </c>
      <c r="C2777" t="s">
        <v>64</v>
      </c>
      <c r="D2777" t="s">
        <v>54</v>
      </c>
      <c r="E2777" t="s">
        <v>55</v>
      </c>
      <c r="F2777" t="s">
        <v>61</v>
      </c>
      <c r="G2777" t="s">
        <v>2854</v>
      </c>
      <c r="H2777">
        <v>3184</v>
      </c>
      <c r="I2777" t="s">
        <v>57</v>
      </c>
      <c r="J2777" t="s">
        <v>63</v>
      </c>
      <c r="K2777" t="s">
        <v>59</v>
      </c>
      <c r="L2777" t="s">
        <v>39</v>
      </c>
      <c r="M2777" t="s">
        <v>49</v>
      </c>
      <c r="N2777">
        <v>2</v>
      </c>
      <c r="O2777">
        <v>29</v>
      </c>
      <c r="P2777">
        <v>1</v>
      </c>
      <c r="Q2777">
        <v>1378</v>
      </c>
      <c r="R2777">
        <v>13</v>
      </c>
      <c r="S2777" t="s">
        <v>50</v>
      </c>
      <c r="T2777">
        <v>1</v>
      </c>
      <c r="U2777">
        <v>4</v>
      </c>
      <c r="V2777">
        <v>46</v>
      </c>
      <c r="W2777">
        <v>2</v>
      </c>
      <c r="X2777">
        <v>2</v>
      </c>
      <c r="Y2777">
        <v>2</v>
      </c>
      <c r="Z2777">
        <v>4025</v>
      </c>
      <c r="AA2777">
        <v>23679</v>
      </c>
      <c r="AB2777">
        <v>4</v>
      </c>
      <c r="AC2777">
        <v>13</v>
      </c>
      <c r="AD2777">
        <v>3</v>
      </c>
      <c r="AE2777">
        <v>1</v>
      </c>
      <c r="AF2777">
        <v>80</v>
      </c>
      <c r="AG2777">
        <v>1</v>
      </c>
      <c r="AH2777">
        <v>10</v>
      </c>
      <c r="AI2777">
        <v>3</v>
      </c>
      <c r="AJ2777">
        <v>4</v>
      </c>
      <c r="AK2777">
        <v>3</v>
      </c>
      <c r="AL2777">
        <v>0</v>
      </c>
      <c r="AM2777">
        <v>3</v>
      </c>
    </row>
    <row r="2778" spans="1:39" x14ac:dyDescent="0.25">
      <c r="A2778" t="s">
        <v>51</v>
      </c>
      <c r="B2778" t="s">
        <v>40</v>
      </c>
      <c r="C2778" t="s">
        <v>41</v>
      </c>
      <c r="D2778" t="s">
        <v>54</v>
      </c>
      <c r="E2778" t="s">
        <v>55</v>
      </c>
      <c r="F2778" t="s">
        <v>44</v>
      </c>
      <c r="G2778" t="s">
        <v>2855</v>
      </c>
      <c r="H2778">
        <v>3185</v>
      </c>
      <c r="I2778" t="s">
        <v>57</v>
      </c>
      <c r="J2778" t="s">
        <v>78</v>
      </c>
      <c r="K2778" t="s">
        <v>59</v>
      </c>
      <c r="L2778" t="s">
        <v>39</v>
      </c>
      <c r="M2778" t="s">
        <v>49</v>
      </c>
      <c r="N2778">
        <v>1</v>
      </c>
      <c r="O2778">
        <v>36</v>
      </c>
      <c r="P2778">
        <v>1</v>
      </c>
      <c r="Q2778">
        <v>1383</v>
      </c>
      <c r="R2778">
        <v>10</v>
      </c>
      <c r="S2778" t="s">
        <v>72</v>
      </c>
      <c r="T2778">
        <v>1</v>
      </c>
      <c r="U2778">
        <v>4</v>
      </c>
      <c r="V2778">
        <v>90</v>
      </c>
      <c r="W2778">
        <v>3</v>
      </c>
      <c r="X2778">
        <v>3</v>
      </c>
      <c r="Y2778">
        <v>1</v>
      </c>
      <c r="Z2778">
        <v>8321</v>
      </c>
      <c r="AA2778">
        <v>25949</v>
      </c>
      <c r="AB2778">
        <v>7</v>
      </c>
      <c r="AC2778">
        <v>13</v>
      </c>
      <c r="AD2778">
        <v>3</v>
      </c>
      <c r="AE2778">
        <v>4</v>
      </c>
      <c r="AF2778">
        <v>80</v>
      </c>
      <c r="AG2778">
        <v>1</v>
      </c>
      <c r="AH2778">
        <v>15</v>
      </c>
      <c r="AI2778">
        <v>3</v>
      </c>
      <c r="AJ2778">
        <v>12</v>
      </c>
      <c r="AK2778">
        <v>8</v>
      </c>
      <c r="AL2778">
        <v>5</v>
      </c>
      <c r="AM2778">
        <v>7</v>
      </c>
    </row>
    <row r="2779" spans="1:39" x14ac:dyDescent="0.25">
      <c r="A2779" t="s">
        <v>51</v>
      </c>
      <c r="B2779" t="s">
        <v>40</v>
      </c>
      <c r="C2779" t="s">
        <v>41</v>
      </c>
      <c r="D2779" t="s">
        <v>54</v>
      </c>
      <c r="E2779" t="s">
        <v>55</v>
      </c>
      <c r="F2779" t="s">
        <v>67</v>
      </c>
      <c r="G2779" t="s">
        <v>2856</v>
      </c>
      <c r="H2779">
        <v>3186</v>
      </c>
      <c r="I2779" t="s">
        <v>57</v>
      </c>
      <c r="J2779" t="s">
        <v>63</v>
      </c>
      <c r="K2779" t="s">
        <v>59</v>
      </c>
      <c r="L2779" t="s">
        <v>39</v>
      </c>
      <c r="M2779" t="s">
        <v>49</v>
      </c>
      <c r="N2779">
        <v>3</v>
      </c>
      <c r="O2779">
        <v>35</v>
      </c>
      <c r="P2779">
        <v>1</v>
      </c>
      <c r="Q2779">
        <v>1490</v>
      </c>
      <c r="R2779">
        <v>11</v>
      </c>
      <c r="S2779" t="s">
        <v>66</v>
      </c>
      <c r="T2779">
        <v>1</v>
      </c>
      <c r="U2779">
        <v>4</v>
      </c>
      <c r="V2779">
        <v>43</v>
      </c>
      <c r="W2779">
        <v>3</v>
      </c>
      <c r="X2779">
        <v>1</v>
      </c>
      <c r="Y2779">
        <v>3</v>
      </c>
      <c r="Z2779">
        <v>2660</v>
      </c>
      <c r="AA2779">
        <v>20232</v>
      </c>
      <c r="AB2779">
        <v>7</v>
      </c>
      <c r="AC2779">
        <v>11</v>
      </c>
      <c r="AD2779">
        <v>3</v>
      </c>
      <c r="AE2779">
        <v>3</v>
      </c>
      <c r="AF2779">
        <v>80</v>
      </c>
      <c r="AG2779">
        <v>1</v>
      </c>
      <c r="AH2779">
        <v>5</v>
      </c>
      <c r="AI2779">
        <v>3</v>
      </c>
      <c r="AJ2779">
        <v>2</v>
      </c>
      <c r="AK2779">
        <v>2</v>
      </c>
      <c r="AL2779">
        <v>2</v>
      </c>
      <c r="AM2779">
        <v>2</v>
      </c>
    </row>
    <row r="2780" spans="1:39" x14ac:dyDescent="0.25">
      <c r="A2780" t="s">
        <v>51</v>
      </c>
      <c r="B2780" t="s">
        <v>40</v>
      </c>
      <c r="C2780" t="s">
        <v>53</v>
      </c>
      <c r="D2780" t="s">
        <v>54</v>
      </c>
      <c r="E2780" t="s">
        <v>55</v>
      </c>
      <c r="F2780" t="s">
        <v>108</v>
      </c>
      <c r="G2780" t="s">
        <v>2857</v>
      </c>
      <c r="H2780">
        <v>3187</v>
      </c>
      <c r="I2780" t="s">
        <v>57</v>
      </c>
      <c r="J2780" t="s">
        <v>76</v>
      </c>
      <c r="K2780" t="s">
        <v>59</v>
      </c>
      <c r="L2780" t="s">
        <v>39</v>
      </c>
      <c r="M2780" t="s">
        <v>49</v>
      </c>
      <c r="N2780">
        <v>4</v>
      </c>
      <c r="O2780">
        <v>45</v>
      </c>
      <c r="P2780">
        <v>1</v>
      </c>
      <c r="Q2780">
        <v>1448</v>
      </c>
      <c r="R2780">
        <v>29</v>
      </c>
      <c r="S2780" t="s">
        <v>72</v>
      </c>
      <c r="T2780">
        <v>1</v>
      </c>
      <c r="U2780">
        <v>2</v>
      </c>
      <c r="V2780">
        <v>55</v>
      </c>
      <c r="W2780">
        <v>3</v>
      </c>
      <c r="X2780">
        <v>3</v>
      </c>
      <c r="Y2780">
        <v>4</v>
      </c>
      <c r="Z2780">
        <v>9380</v>
      </c>
      <c r="AA2780">
        <v>14720</v>
      </c>
      <c r="AB2780">
        <v>4</v>
      </c>
      <c r="AC2780">
        <v>18</v>
      </c>
      <c r="AD2780">
        <v>3</v>
      </c>
      <c r="AE2780">
        <v>4</v>
      </c>
      <c r="AF2780">
        <v>80</v>
      </c>
      <c r="AG2780">
        <v>2</v>
      </c>
      <c r="AH2780">
        <v>10</v>
      </c>
      <c r="AI2780">
        <v>4</v>
      </c>
      <c r="AJ2780">
        <v>3</v>
      </c>
      <c r="AK2780">
        <v>1</v>
      </c>
      <c r="AL2780">
        <v>1</v>
      </c>
      <c r="AM2780">
        <v>2</v>
      </c>
    </row>
    <row r="2781" spans="1:39" x14ac:dyDescent="0.25">
      <c r="A2781" t="s">
        <v>51</v>
      </c>
      <c r="B2781" t="s">
        <v>40</v>
      </c>
      <c r="C2781" t="s">
        <v>64</v>
      </c>
      <c r="D2781" t="s">
        <v>54</v>
      </c>
      <c r="E2781" t="s">
        <v>55</v>
      </c>
      <c r="F2781" t="s">
        <v>67</v>
      </c>
      <c r="G2781" t="s">
        <v>2858</v>
      </c>
      <c r="H2781">
        <v>3188</v>
      </c>
      <c r="I2781" t="s">
        <v>57</v>
      </c>
      <c r="J2781" t="s">
        <v>58</v>
      </c>
      <c r="K2781" t="s">
        <v>59</v>
      </c>
      <c r="L2781" t="s">
        <v>39</v>
      </c>
      <c r="M2781" t="s">
        <v>49</v>
      </c>
      <c r="N2781">
        <v>3</v>
      </c>
      <c r="O2781">
        <v>34</v>
      </c>
      <c r="P2781">
        <v>1</v>
      </c>
      <c r="Q2781">
        <v>181</v>
      </c>
      <c r="R2781">
        <v>2</v>
      </c>
      <c r="S2781" t="s">
        <v>66</v>
      </c>
      <c r="T2781">
        <v>1</v>
      </c>
      <c r="U2781">
        <v>4</v>
      </c>
      <c r="V2781">
        <v>97</v>
      </c>
      <c r="W2781">
        <v>4</v>
      </c>
      <c r="X2781">
        <v>1</v>
      </c>
      <c r="Y2781">
        <v>4</v>
      </c>
      <c r="Z2781">
        <v>2932</v>
      </c>
      <c r="AA2781">
        <v>5586</v>
      </c>
      <c r="AB2781">
        <v>0</v>
      </c>
      <c r="AC2781">
        <v>14</v>
      </c>
      <c r="AD2781">
        <v>3</v>
      </c>
      <c r="AE2781">
        <v>1</v>
      </c>
      <c r="AF2781">
        <v>80</v>
      </c>
      <c r="AG2781">
        <v>3</v>
      </c>
      <c r="AH2781">
        <v>6</v>
      </c>
      <c r="AI2781">
        <v>3</v>
      </c>
      <c r="AJ2781">
        <v>5</v>
      </c>
      <c r="AK2781">
        <v>0</v>
      </c>
      <c r="AL2781">
        <v>1</v>
      </c>
      <c r="AM2781">
        <v>2</v>
      </c>
    </row>
    <row r="2782" spans="1:39" x14ac:dyDescent="0.25">
      <c r="A2782" t="s">
        <v>51</v>
      </c>
      <c r="B2782" t="s">
        <v>40</v>
      </c>
      <c r="C2782" t="s">
        <v>64</v>
      </c>
      <c r="D2782" t="s">
        <v>54</v>
      </c>
      <c r="E2782" t="s">
        <v>55</v>
      </c>
      <c r="F2782" t="s">
        <v>67</v>
      </c>
      <c r="G2782" t="s">
        <v>2859</v>
      </c>
      <c r="H2782">
        <v>3189</v>
      </c>
      <c r="I2782" t="s">
        <v>57</v>
      </c>
      <c r="J2782" t="s">
        <v>63</v>
      </c>
      <c r="K2782" t="s">
        <v>48</v>
      </c>
      <c r="L2782" t="s">
        <v>39</v>
      </c>
      <c r="M2782" t="s">
        <v>49</v>
      </c>
      <c r="N2782">
        <v>3</v>
      </c>
      <c r="O2782">
        <v>29</v>
      </c>
      <c r="P2782">
        <v>1</v>
      </c>
      <c r="Q2782">
        <v>1370</v>
      </c>
      <c r="R2782">
        <v>3</v>
      </c>
      <c r="S2782" t="s">
        <v>60</v>
      </c>
      <c r="T2782">
        <v>1</v>
      </c>
      <c r="U2782">
        <v>2</v>
      </c>
      <c r="V2782">
        <v>87</v>
      </c>
      <c r="W2782">
        <v>3</v>
      </c>
      <c r="X2782">
        <v>1</v>
      </c>
      <c r="Y2782">
        <v>1</v>
      </c>
      <c r="Z2782">
        <v>4723</v>
      </c>
      <c r="AA2782">
        <v>16213</v>
      </c>
      <c r="AB2782">
        <v>1</v>
      </c>
      <c r="AC2782">
        <v>18</v>
      </c>
      <c r="AD2782">
        <v>3</v>
      </c>
      <c r="AE2782">
        <v>4</v>
      </c>
      <c r="AF2782">
        <v>80</v>
      </c>
      <c r="AG2782">
        <v>0</v>
      </c>
      <c r="AH2782">
        <v>10</v>
      </c>
      <c r="AI2782">
        <v>3</v>
      </c>
      <c r="AJ2782">
        <v>10</v>
      </c>
      <c r="AK2782">
        <v>9</v>
      </c>
      <c r="AL2782">
        <v>1</v>
      </c>
      <c r="AM2782">
        <v>5</v>
      </c>
    </row>
    <row r="2783" spans="1:39" x14ac:dyDescent="0.25">
      <c r="A2783" t="s">
        <v>51</v>
      </c>
      <c r="B2783" t="s">
        <v>40</v>
      </c>
      <c r="C2783" t="s">
        <v>41</v>
      </c>
      <c r="D2783" t="s">
        <v>54</v>
      </c>
      <c r="E2783" t="s">
        <v>55</v>
      </c>
      <c r="F2783" t="s">
        <v>67</v>
      </c>
      <c r="G2783" t="s">
        <v>2860</v>
      </c>
      <c r="H2783">
        <v>3190</v>
      </c>
      <c r="I2783" t="s">
        <v>57</v>
      </c>
      <c r="J2783" t="s">
        <v>58</v>
      </c>
      <c r="K2783" t="s">
        <v>48</v>
      </c>
      <c r="L2783" t="s">
        <v>39</v>
      </c>
      <c r="M2783" t="s">
        <v>49</v>
      </c>
      <c r="N2783">
        <v>2</v>
      </c>
      <c r="O2783">
        <v>44</v>
      </c>
      <c r="P2783">
        <v>1</v>
      </c>
      <c r="Q2783">
        <v>1037</v>
      </c>
      <c r="R2783">
        <v>1</v>
      </c>
      <c r="S2783" t="s">
        <v>72</v>
      </c>
      <c r="T2783">
        <v>1</v>
      </c>
      <c r="U2783">
        <v>2</v>
      </c>
      <c r="V2783">
        <v>42</v>
      </c>
      <c r="W2783">
        <v>3</v>
      </c>
      <c r="X2783">
        <v>1</v>
      </c>
      <c r="Y2783">
        <v>4</v>
      </c>
      <c r="Z2783">
        <v>2436</v>
      </c>
      <c r="AA2783">
        <v>13422</v>
      </c>
      <c r="AB2783">
        <v>6</v>
      </c>
      <c r="AC2783">
        <v>12</v>
      </c>
      <c r="AD2783">
        <v>3</v>
      </c>
      <c r="AE2783">
        <v>3</v>
      </c>
      <c r="AF2783">
        <v>80</v>
      </c>
      <c r="AG2783">
        <v>0</v>
      </c>
      <c r="AH2783">
        <v>6</v>
      </c>
      <c r="AI2783">
        <v>3</v>
      </c>
      <c r="AJ2783">
        <v>4</v>
      </c>
      <c r="AK2783">
        <v>3</v>
      </c>
      <c r="AL2783">
        <v>1</v>
      </c>
      <c r="AM2783">
        <v>2</v>
      </c>
    </row>
    <row r="2784" spans="1:39" x14ac:dyDescent="0.25">
      <c r="A2784" t="s">
        <v>51</v>
      </c>
      <c r="B2784" t="s">
        <v>40</v>
      </c>
      <c r="C2784" t="s">
        <v>64</v>
      </c>
      <c r="D2784" t="s">
        <v>54</v>
      </c>
      <c r="E2784" t="s">
        <v>55</v>
      </c>
      <c r="F2784" t="s">
        <v>44</v>
      </c>
      <c r="G2784" t="s">
        <v>2861</v>
      </c>
      <c r="H2784">
        <v>3191</v>
      </c>
      <c r="I2784" t="s">
        <v>57</v>
      </c>
      <c r="J2784" t="s">
        <v>78</v>
      </c>
      <c r="K2784" t="s">
        <v>48</v>
      </c>
      <c r="L2784" t="s">
        <v>39</v>
      </c>
      <c r="M2784" t="s">
        <v>49</v>
      </c>
      <c r="N2784">
        <v>6</v>
      </c>
      <c r="O2784">
        <v>33</v>
      </c>
      <c r="P2784">
        <v>1</v>
      </c>
      <c r="Q2784">
        <v>516</v>
      </c>
      <c r="R2784">
        <v>8</v>
      </c>
      <c r="S2784" t="s">
        <v>129</v>
      </c>
      <c r="T2784">
        <v>1</v>
      </c>
      <c r="U2784">
        <v>4</v>
      </c>
      <c r="V2784">
        <v>69</v>
      </c>
      <c r="W2784">
        <v>3</v>
      </c>
      <c r="X2784">
        <v>2</v>
      </c>
      <c r="Y2784">
        <v>3</v>
      </c>
      <c r="Z2784">
        <v>6388</v>
      </c>
      <c r="AA2784">
        <v>22049</v>
      </c>
      <c r="AB2784">
        <v>2</v>
      </c>
      <c r="AC2784">
        <v>17</v>
      </c>
      <c r="AD2784">
        <v>3</v>
      </c>
      <c r="AE2784">
        <v>1</v>
      </c>
      <c r="AF2784">
        <v>80</v>
      </c>
      <c r="AG2784">
        <v>0</v>
      </c>
      <c r="AH2784">
        <v>14</v>
      </c>
      <c r="AI2784">
        <v>3</v>
      </c>
      <c r="AJ2784">
        <v>0</v>
      </c>
      <c r="AK2784">
        <v>0</v>
      </c>
      <c r="AL2784">
        <v>0</v>
      </c>
      <c r="AM2784">
        <v>0</v>
      </c>
    </row>
    <row r="2785" spans="1:39" x14ac:dyDescent="0.25">
      <c r="A2785" t="s">
        <v>51</v>
      </c>
      <c r="B2785" t="s">
        <v>40</v>
      </c>
      <c r="C2785" t="s">
        <v>64</v>
      </c>
      <c r="D2785" t="s">
        <v>54</v>
      </c>
      <c r="E2785" t="s">
        <v>43</v>
      </c>
      <c r="F2785" t="s">
        <v>67</v>
      </c>
      <c r="G2785" t="s">
        <v>2862</v>
      </c>
      <c r="H2785">
        <v>3192</v>
      </c>
      <c r="I2785" t="s">
        <v>57</v>
      </c>
      <c r="J2785" t="s">
        <v>47</v>
      </c>
      <c r="K2785" t="s">
        <v>74</v>
      </c>
      <c r="L2785" t="s">
        <v>39</v>
      </c>
      <c r="M2785" t="s">
        <v>49</v>
      </c>
      <c r="N2785">
        <v>3</v>
      </c>
      <c r="O2785">
        <v>29</v>
      </c>
      <c r="P2785">
        <v>1</v>
      </c>
      <c r="Q2785">
        <v>991</v>
      </c>
      <c r="R2785">
        <v>5</v>
      </c>
      <c r="S2785" t="s">
        <v>72</v>
      </c>
      <c r="T2785">
        <v>1</v>
      </c>
      <c r="U2785">
        <v>1</v>
      </c>
      <c r="V2785">
        <v>43</v>
      </c>
      <c r="W2785">
        <v>2</v>
      </c>
      <c r="X2785">
        <v>2</v>
      </c>
      <c r="Y2785">
        <v>2</v>
      </c>
      <c r="Z2785">
        <v>4187</v>
      </c>
      <c r="AA2785">
        <v>3356</v>
      </c>
      <c r="AB2785">
        <v>1</v>
      </c>
      <c r="AC2785">
        <v>13</v>
      </c>
      <c r="AD2785">
        <v>3</v>
      </c>
      <c r="AE2785">
        <v>2</v>
      </c>
      <c r="AF2785">
        <v>80</v>
      </c>
      <c r="AG2785">
        <v>1</v>
      </c>
      <c r="AH2785">
        <v>10</v>
      </c>
      <c r="AI2785">
        <v>2</v>
      </c>
      <c r="AJ2785">
        <v>10</v>
      </c>
      <c r="AK2785">
        <v>0</v>
      </c>
      <c r="AL2785">
        <v>0</v>
      </c>
      <c r="AM2785">
        <v>9</v>
      </c>
    </row>
    <row r="2786" spans="1:39" x14ac:dyDescent="0.25">
      <c r="A2786" t="s">
        <v>51</v>
      </c>
      <c r="B2786" t="s">
        <v>40</v>
      </c>
      <c r="C2786" t="s">
        <v>53</v>
      </c>
      <c r="D2786" t="s">
        <v>54</v>
      </c>
      <c r="E2786" t="s">
        <v>43</v>
      </c>
      <c r="F2786" t="s">
        <v>44</v>
      </c>
      <c r="G2786" t="s">
        <v>2863</v>
      </c>
      <c r="H2786">
        <v>3193</v>
      </c>
      <c r="I2786" t="s">
        <v>57</v>
      </c>
      <c r="J2786" t="s">
        <v>47</v>
      </c>
      <c r="K2786" t="s">
        <v>74</v>
      </c>
      <c r="L2786" t="s">
        <v>39</v>
      </c>
      <c r="M2786" t="s">
        <v>49</v>
      </c>
      <c r="N2786">
        <v>5</v>
      </c>
      <c r="O2786">
        <v>46</v>
      </c>
      <c r="P2786">
        <v>1</v>
      </c>
      <c r="Q2786">
        <v>1277</v>
      </c>
      <c r="R2786">
        <v>2</v>
      </c>
      <c r="S2786" t="s">
        <v>72</v>
      </c>
      <c r="T2786">
        <v>1</v>
      </c>
      <c r="U2786">
        <v>3</v>
      </c>
      <c r="V2786">
        <v>74</v>
      </c>
      <c r="W2786">
        <v>3</v>
      </c>
      <c r="X2786">
        <v>3</v>
      </c>
      <c r="Y2786">
        <v>4</v>
      </c>
      <c r="Z2786">
        <v>10368</v>
      </c>
      <c r="AA2786">
        <v>5596</v>
      </c>
      <c r="AB2786">
        <v>4</v>
      </c>
      <c r="AC2786">
        <v>12</v>
      </c>
      <c r="AD2786">
        <v>3</v>
      </c>
      <c r="AE2786">
        <v>2</v>
      </c>
      <c r="AF2786">
        <v>80</v>
      </c>
      <c r="AG2786">
        <v>1</v>
      </c>
      <c r="AH2786">
        <v>13</v>
      </c>
      <c r="AI2786">
        <v>2</v>
      </c>
      <c r="AJ2786">
        <v>10</v>
      </c>
      <c r="AK2786">
        <v>6</v>
      </c>
      <c r="AL2786">
        <v>0</v>
      </c>
      <c r="AM2786">
        <v>3</v>
      </c>
    </row>
    <row r="2787" spans="1:39" x14ac:dyDescent="0.25">
      <c r="A2787" t="s">
        <v>51</v>
      </c>
      <c r="B2787" t="s">
        <v>40</v>
      </c>
      <c r="C2787" t="s">
        <v>41</v>
      </c>
      <c r="D2787" t="s">
        <v>54</v>
      </c>
      <c r="E2787" t="s">
        <v>43</v>
      </c>
      <c r="F2787" t="s">
        <v>101</v>
      </c>
      <c r="G2787" t="s">
        <v>2864</v>
      </c>
      <c r="H2787">
        <v>3194</v>
      </c>
      <c r="I2787" t="s">
        <v>57</v>
      </c>
      <c r="J2787" t="s">
        <v>47</v>
      </c>
      <c r="K2787" t="s">
        <v>74</v>
      </c>
      <c r="L2787" t="s">
        <v>39</v>
      </c>
      <c r="M2787" t="s">
        <v>49</v>
      </c>
      <c r="N2787">
        <v>4</v>
      </c>
      <c r="O2787">
        <v>42</v>
      </c>
      <c r="P2787">
        <v>1</v>
      </c>
      <c r="Q2787">
        <v>419</v>
      </c>
      <c r="R2787">
        <v>12</v>
      </c>
      <c r="S2787" t="s">
        <v>66</v>
      </c>
      <c r="T2787">
        <v>1</v>
      </c>
      <c r="U2787">
        <v>2</v>
      </c>
      <c r="V2787">
        <v>77</v>
      </c>
      <c r="W2787">
        <v>3</v>
      </c>
      <c r="X2787">
        <v>2</v>
      </c>
      <c r="Y2787">
        <v>4</v>
      </c>
      <c r="Z2787">
        <v>5087</v>
      </c>
      <c r="AA2787">
        <v>2900</v>
      </c>
      <c r="AB2787">
        <v>3</v>
      </c>
      <c r="AC2787">
        <v>12</v>
      </c>
      <c r="AD2787">
        <v>3</v>
      </c>
      <c r="AE2787">
        <v>3</v>
      </c>
      <c r="AF2787">
        <v>80</v>
      </c>
      <c r="AG2787">
        <v>2</v>
      </c>
      <c r="AH2787">
        <v>14</v>
      </c>
      <c r="AI2787">
        <v>3</v>
      </c>
      <c r="AJ2787">
        <v>0</v>
      </c>
      <c r="AK2787">
        <v>0</v>
      </c>
      <c r="AL2787">
        <v>0</v>
      </c>
      <c r="AM2787">
        <v>0</v>
      </c>
    </row>
    <row r="2788" spans="1:39" x14ac:dyDescent="0.25">
      <c r="A2788" t="s">
        <v>51</v>
      </c>
      <c r="B2788" t="s">
        <v>40</v>
      </c>
      <c r="C2788" t="s">
        <v>64</v>
      </c>
      <c r="D2788" t="s">
        <v>54</v>
      </c>
      <c r="E2788" t="s">
        <v>43</v>
      </c>
      <c r="F2788" t="s">
        <v>108</v>
      </c>
      <c r="G2788" t="s">
        <v>2865</v>
      </c>
      <c r="H2788">
        <v>3195</v>
      </c>
      <c r="I2788" t="s">
        <v>57</v>
      </c>
      <c r="J2788" t="s">
        <v>47</v>
      </c>
      <c r="K2788" t="s">
        <v>59</v>
      </c>
      <c r="L2788" t="s">
        <v>39</v>
      </c>
      <c r="M2788" t="s">
        <v>49</v>
      </c>
      <c r="N2788">
        <v>3</v>
      </c>
      <c r="O2788">
        <v>34</v>
      </c>
      <c r="P2788">
        <v>1</v>
      </c>
      <c r="Q2788">
        <v>971</v>
      </c>
      <c r="R2788">
        <v>1</v>
      </c>
      <c r="S2788" t="s">
        <v>72</v>
      </c>
      <c r="T2788">
        <v>1</v>
      </c>
      <c r="U2788">
        <v>4</v>
      </c>
      <c r="V2788">
        <v>64</v>
      </c>
      <c r="W2788">
        <v>2</v>
      </c>
      <c r="X2788">
        <v>3</v>
      </c>
      <c r="Y2788">
        <v>3</v>
      </c>
      <c r="Z2788">
        <v>7083</v>
      </c>
      <c r="AA2788">
        <v>12288</v>
      </c>
      <c r="AB2788">
        <v>1</v>
      </c>
      <c r="AC2788">
        <v>14</v>
      </c>
      <c r="AD2788">
        <v>3</v>
      </c>
      <c r="AE2788">
        <v>4</v>
      </c>
      <c r="AF2788">
        <v>80</v>
      </c>
      <c r="AG2788">
        <v>0</v>
      </c>
      <c r="AH2788">
        <v>10</v>
      </c>
      <c r="AI2788">
        <v>3</v>
      </c>
      <c r="AJ2788">
        <v>10</v>
      </c>
      <c r="AK2788">
        <v>9</v>
      </c>
      <c r="AL2788">
        <v>8</v>
      </c>
      <c r="AM2788">
        <v>6</v>
      </c>
    </row>
    <row r="2789" spans="1:39" x14ac:dyDescent="0.25">
      <c r="A2789" t="s">
        <v>51</v>
      </c>
      <c r="B2789" t="s">
        <v>40</v>
      </c>
      <c r="C2789" t="s">
        <v>53</v>
      </c>
      <c r="D2789" t="s">
        <v>54</v>
      </c>
      <c r="E2789" t="s">
        <v>43</v>
      </c>
      <c r="F2789" t="s">
        <v>101</v>
      </c>
      <c r="G2789" t="s">
        <v>2866</v>
      </c>
      <c r="H2789">
        <v>3196</v>
      </c>
      <c r="I2789" t="s">
        <v>57</v>
      </c>
      <c r="J2789" t="s">
        <v>90</v>
      </c>
      <c r="K2789" t="s">
        <v>59</v>
      </c>
      <c r="L2789" t="s">
        <v>39</v>
      </c>
      <c r="M2789" t="s">
        <v>49</v>
      </c>
      <c r="N2789">
        <v>2</v>
      </c>
      <c r="O2789">
        <v>50</v>
      </c>
      <c r="P2789">
        <v>1</v>
      </c>
      <c r="Q2789">
        <v>264</v>
      </c>
      <c r="R2789">
        <v>9</v>
      </c>
      <c r="S2789" t="s">
        <v>72</v>
      </c>
      <c r="T2789">
        <v>1</v>
      </c>
      <c r="U2789">
        <v>3</v>
      </c>
      <c r="V2789">
        <v>59</v>
      </c>
      <c r="W2789">
        <v>3</v>
      </c>
      <c r="X2789">
        <v>5</v>
      </c>
      <c r="Y2789">
        <v>3</v>
      </c>
      <c r="Z2789">
        <v>19331</v>
      </c>
      <c r="AA2789">
        <v>19519</v>
      </c>
      <c r="AB2789">
        <v>4</v>
      </c>
      <c r="AC2789">
        <v>16</v>
      </c>
      <c r="AD2789">
        <v>3</v>
      </c>
      <c r="AE2789">
        <v>3</v>
      </c>
      <c r="AF2789">
        <v>80</v>
      </c>
      <c r="AG2789">
        <v>1</v>
      </c>
      <c r="AH2789">
        <v>27</v>
      </c>
      <c r="AI2789">
        <v>3</v>
      </c>
      <c r="AJ2789">
        <v>1</v>
      </c>
      <c r="AK2789">
        <v>0</v>
      </c>
      <c r="AL2789">
        <v>0</v>
      </c>
      <c r="AM2789">
        <v>0</v>
      </c>
    </row>
    <row r="2790" spans="1:39" x14ac:dyDescent="0.25">
      <c r="A2790" t="s">
        <v>51</v>
      </c>
      <c r="B2790" t="s">
        <v>40</v>
      </c>
      <c r="C2790" t="s">
        <v>41</v>
      </c>
      <c r="D2790" t="s">
        <v>54</v>
      </c>
      <c r="E2790" t="s">
        <v>43</v>
      </c>
      <c r="F2790" t="s">
        <v>67</v>
      </c>
      <c r="G2790" t="s">
        <v>2867</v>
      </c>
      <c r="H2790">
        <v>3197</v>
      </c>
      <c r="I2790" t="s">
        <v>57</v>
      </c>
      <c r="J2790" t="s">
        <v>47</v>
      </c>
      <c r="K2790" t="s">
        <v>59</v>
      </c>
      <c r="L2790" t="s">
        <v>39</v>
      </c>
      <c r="M2790" t="s">
        <v>49</v>
      </c>
      <c r="N2790">
        <v>3</v>
      </c>
      <c r="O2790">
        <v>43</v>
      </c>
      <c r="P2790">
        <v>1</v>
      </c>
      <c r="Q2790">
        <v>1179</v>
      </c>
      <c r="R2790">
        <v>2</v>
      </c>
      <c r="S2790" t="s">
        <v>72</v>
      </c>
      <c r="T2790">
        <v>1</v>
      </c>
      <c r="U2790">
        <v>4</v>
      </c>
      <c r="V2790">
        <v>73</v>
      </c>
      <c r="W2790">
        <v>3</v>
      </c>
      <c r="X2790">
        <v>2</v>
      </c>
      <c r="Y2790">
        <v>4</v>
      </c>
      <c r="Z2790">
        <v>7847</v>
      </c>
      <c r="AA2790">
        <v>6069</v>
      </c>
      <c r="AB2790">
        <v>1</v>
      </c>
      <c r="AC2790">
        <v>17</v>
      </c>
      <c r="AD2790">
        <v>3</v>
      </c>
      <c r="AE2790">
        <v>1</v>
      </c>
      <c r="AF2790">
        <v>80</v>
      </c>
      <c r="AG2790">
        <v>1</v>
      </c>
      <c r="AH2790">
        <v>10</v>
      </c>
      <c r="AI2790">
        <v>3</v>
      </c>
      <c r="AJ2790">
        <v>10</v>
      </c>
      <c r="AK2790">
        <v>9</v>
      </c>
      <c r="AL2790">
        <v>8</v>
      </c>
      <c r="AM2790">
        <v>8</v>
      </c>
    </row>
    <row r="2791" spans="1:39" x14ac:dyDescent="0.25">
      <c r="A2791" t="s">
        <v>51</v>
      </c>
      <c r="B2791" t="s">
        <v>40</v>
      </c>
      <c r="C2791" t="s">
        <v>64</v>
      </c>
      <c r="D2791" t="s">
        <v>54</v>
      </c>
      <c r="E2791" t="s">
        <v>43</v>
      </c>
      <c r="F2791" t="s">
        <v>44</v>
      </c>
      <c r="G2791" t="s">
        <v>2868</v>
      </c>
      <c r="H2791">
        <v>3198</v>
      </c>
      <c r="I2791" t="s">
        <v>57</v>
      </c>
      <c r="J2791" t="s">
        <v>47</v>
      </c>
      <c r="K2791" t="s">
        <v>59</v>
      </c>
      <c r="L2791" t="s">
        <v>39</v>
      </c>
      <c r="M2791" t="s">
        <v>49</v>
      </c>
      <c r="N2791">
        <v>3</v>
      </c>
      <c r="O2791">
        <v>34</v>
      </c>
      <c r="P2791">
        <v>1</v>
      </c>
      <c r="Q2791">
        <v>1480</v>
      </c>
      <c r="R2791">
        <v>4</v>
      </c>
      <c r="S2791" t="s">
        <v>72</v>
      </c>
      <c r="T2791">
        <v>1</v>
      </c>
      <c r="U2791">
        <v>3</v>
      </c>
      <c r="V2791">
        <v>64</v>
      </c>
      <c r="W2791">
        <v>3</v>
      </c>
      <c r="X2791">
        <v>3</v>
      </c>
      <c r="Y2791">
        <v>4</v>
      </c>
      <c r="Z2791">
        <v>9713</v>
      </c>
      <c r="AA2791">
        <v>24444</v>
      </c>
      <c r="AB2791">
        <v>2</v>
      </c>
      <c r="AC2791">
        <v>13</v>
      </c>
      <c r="AD2791">
        <v>3</v>
      </c>
      <c r="AE2791">
        <v>4</v>
      </c>
      <c r="AF2791">
        <v>80</v>
      </c>
      <c r="AG2791">
        <v>3</v>
      </c>
      <c r="AH2791">
        <v>9</v>
      </c>
      <c r="AI2791">
        <v>3</v>
      </c>
      <c r="AJ2791">
        <v>5</v>
      </c>
      <c r="AK2791">
        <v>3</v>
      </c>
      <c r="AL2791">
        <v>1</v>
      </c>
      <c r="AM2791">
        <v>0</v>
      </c>
    </row>
    <row r="2792" spans="1:39" x14ac:dyDescent="0.25">
      <c r="A2792" t="s">
        <v>51</v>
      </c>
      <c r="B2792" t="s">
        <v>40</v>
      </c>
      <c r="C2792" t="s">
        <v>87</v>
      </c>
      <c r="D2792" t="s">
        <v>54</v>
      </c>
      <c r="E2792" t="s">
        <v>43</v>
      </c>
      <c r="F2792" t="s">
        <v>67</v>
      </c>
      <c r="G2792" t="s">
        <v>2869</v>
      </c>
      <c r="H2792">
        <v>3199</v>
      </c>
      <c r="I2792" t="s">
        <v>57</v>
      </c>
      <c r="J2792" t="s">
        <v>94</v>
      </c>
      <c r="K2792" t="s">
        <v>48</v>
      </c>
      <c r="L2792" t="s">
        <v>39</v>
      </c>
      <c r="M2792" t="s">
        <v>49</v>
      </c>
      <c r="N2792">
        <v>6</v>
      </c>
      <c r="O2792">
        <v>21</v>
      </c>
      <c r="P2792">
        <v>1</v>
      </c>
      <c r="Q2792">
        <v>501</v>
      </c>
      <c r="R2792">
        <v>5</v>
      </c>
      <c r="S2792" t="s">
        <v>60</v>
      </c>
      <c r="T2792">
        <v>1</v>
      </c>
      <c r="U2792">
        <v>3</v>
      </c>
      <c r="V2792">
        <v>58</v>
      </c>
      <c r="W2792">
        <v>3</v>
      </c>
      <c r="X2792">
        <v>1</v>
      </c>
      <c r="Y2792">
        <v>1</v>
      </c>
      <c r="Z2792">
        <v>2380</v>
      </c>
      <c r="AA2792">
        <v>25479</v>
      </c>
      <c r="AB2792">
        <v>1</v>
      </c>
      <c r="AC2792">
        <v>11</v>
      </c>
      <c r="AD2792">
        <v>3</v>
      </c>
      <c r="AE2792">
        <v>4</v>
      </c>
      <c r="AF2792">
        <v>80</v>
      </c>
      <c r="AG2792">
        <v>0</v>
      </c>
      <c r="AH2792">
        <v>2</v>
      </c>
      <c r="AI2792">
        <v>3</v>
      </c>
      <c r="AJ2792">
        <v>2</v>
      </c>
      <c r="AK2792">
        <v>2</v>
      </c>
      <c r="AL2792">
        <v>1</v>
      </c>
      <c r="AM2792">
        <v>2</v>
      </c>
    </row>
    <row r="2793" spans="1:39" x14ac:dyDescent="0.25">
      <c r="A2793" t="s">
        <v>51</v>
      </c>
      <c r="B2793" t="s">
        <v>40</v>
      </c>
      <c r="C2793" t="s">
        <v>41</v>
      </c>
      <c r="D2793" t="s">
        <v>54</v>
      </c>
      <c r="E2793" t="s">
        <v>43</v>
      </c>
      <c r="F2793" t="s">
        <v>44</v>
      </c>
      <c r="G2793" t="s">
        <v>2870</v>
      </c>
      <c r="H2793">
        <v>3200</v>
      </c>
      <c r="I2793" t="s">
        <v>57</v>
      </c>
      <c r="J2793" t="s">
        <v>47</v>
      </c>
      <c r="K2793" t="s">
        <v>48</v>
      </c>
      <c r="L2793" t="s">
        <v>39</v>
      </c>
      <c r="M2793" t="s">
        <v>49</v>
      </c>
      <c r="N2793">
        <v>2</v>
      </c>
      <c r="O2793">
        <v>41</v>
      </c>
      <c r="P2793">
        <v>1</v>
      </c>
      <c r="Q2793">
        <v>1206</v>
      </c>
      <c r="R2793">
        <v>23</v>
      </c>
      <c r="S2793" t="s">
        <v>50</v>
      </c>
      <c r="T2793">
        <v>1</v>
      </c>
      <c r="U2793">
        <v>4</v>
      </c>
      <c r="V2793">
        <v>80</v>
      </c>
      <c r="W2793">
        <v>3</v>
      </c>
      <c r="X2793">
        <v>3</v>
      </c>
      <c r="Y2793">
        <v>3</v>
      </c>
      <c r="Z2793">
        <v>7082</v>
      </c>
      <c r="AA2793">
        <v>11591</v>
      </c>
      <c r="AB2793">
        <v>3</v>
      </c>
      <c r="AC2793">
        <v>16</v>
      </c>
      <c r="AD2793">
        <v>3</v>
      </c>
      <c r="AE2793">
        <v>4</v>
      </c>
      <c r="AF2793">
        <v>80</v>
      </c>
      <c r="AG2793">
        <v>0</v>
      </c>
      <c r="AH2793">
        <v>21</v>
      </c>
      <c r="AI2793">
        <v>3</v>
      </c>
      <c r="AJ2793">
        <v>2</v>
      </c>
      <c r="AK2793">
        <v>0</v>
      </c>
      <c r="AL2793">
        <v>0</v>
      </c>
      <c r="AM2793">
        <v>2</v>
      </c>
    </row>
    <row r="2794" spans="1:39" x14ac:dyDescent="0.25">
      <c r="A2794" t="s">
        <v>51</v>
      </c>
      <c r="B2794" t="s">
        <v>86</v>
      </c>
      <c r="C2794" t="s">
        <v>64</v>
      </c>
      <c r="D2794" t="s">
        <v>54</v>
      </c>
      <c r="E2794" t="s">
        <v>55</v>
      </c>
      <c r="F2794" t="s">
        <v>67</v>
      </c>
      <c r="G2794" t="s">
        <v>2871</v>
      </c>
      <c r="H2794">
        <v>3201</v>
      </c>
      <c r="I2794" t="s">
        <v>46</v>
      </c>
      <c r="J2794" t="s">
        <v>96</v>
      </c>
      <c r="K2794" t="s">
        <v>59</v>
      </c>
      <c r="L2794" t="s">
        <v>51</v>
      </c>
      <c r="M2794" t="s">
        <v>49</v>
      </c>
      <c r="N2794">
        <v>2</v>
      </c>
      <c r="O2794">
        <v>31</v>
      </c>
      <c r="P2794">
        <v>1</v>
      </c>
      <c r="Q2794">
        <v>697</v>
      </c>
      <c r="R2794">
        <v>10</v>
      </c>
      <c r="S2794" t="s">
        <v>72</v>
      </c>
      <c r="T2794">
        <v>1</v>
      </c>
      <c r="U2794">
        <v>3</v>
      </c>
      <c r="V2794">
        <v>40</v>
      </c>
      <c r="W2794">
        <v>3</v>
      </c>
      <c r="X2794">
        <v>3</v>
      </c>
      <c r="Y2794">
        <v>3</v>
      </c>
      <c r="Z2794">
        <v>11031</v>
      </c>
      <c r="AA2794">
        <v>26862</v>
      </c>
      <c r="AB2794">
        <v>4</v>
      </c>
      <c r="AC2794">
        <v>20</v>
      </c>
      <c r="AD2794">
        <v>4</v>
      </c>
      <c r="AE2794">
        <v>3</v>
      </c>
      <c r="AF2794">
        <v>80</v>
      </c>
      <c r="AG2794">
        <v>1</v>
      </c>
      <c r="AH2794">
        <v>13</v>
      </c>
      <c r="AI2794">
        <v>4</v>
      </c>
      <c r="AJ2794">
        <v>11</v>
      </c>
      <c r="AK2794">
        <v>7</v>
      </c>
      <c r="AL2794">
        <v>4</v>
      </c>
      <c r="AM2794">
        <v>8</v>
      </c>
    </row>
    <row r="2795" spans="1:39" x14ac:dyDescent="0.25">
      <c r="A2795" t="s">
        <v>51</v>
      </c>
      <c r="B2795" t="s">
        <v>86</v>
      </c>
      <c r="C2795" t="s">
        <v>53</v>
      </c>
      <c r="D2795" t="s">
        <v>54</v>
      </c>
      <c r="E2795" t="s">
        <v>43</v>
      </c>
      <c r="F2795" t="s">
        <v>44</v>
      </c>
      <c r="G2795" t="s">
        <v>2872</v>
      </c>
      <c r="H2795">
        <v>3202</v>
      </c>
      <c r="I2795" t="s">
        <v>46</v>
      </c>
      <c r="J2795" t="s">
        <v>47</v>
      </c>
      <c r="K2795" t="s">
        <v>59</v>
      </c>
      <c r="L2795" t="s">
        <v>51</v>
      </c>
      <c r="M2795" t="s">
        <v>49</v>
      </c>
      <c r="N2795">
        <v>3</v>
      </c>
      <c r="O2795">
        <v>45</v>
      </c>
      <c r="P2795">
        <v>1</v>
      </c>
      <c r="Q2795">
        <v>589</v>
      </c>
      <c r="R2795">
        <v>2</v>
      </c>
      <c r="S2795" t="s">
        <v>66</v>
      </c>
      <c r="T2795">
        <v>1</v>
      </c>
      <c r="U2795">
        <v>3</v>
      </c>
      <c r="V2795">
        <v>67</v>
      </c>
      <c r="W2795">
        <v>3</v>
      </c>
      <c r="X2795">
        <v>2</v>
      </c>
      <c r="Y2795">
        <v>3</v>
      </c>
      <c r="Z2795">
        <v>5154</v>
      </c>
      <c r="AA2795">
        <v>19665</v>
      </c>
      <c r="AB2795">
        <v>4</v>
      </c>
      <c r="AC2795">
        <v>22</v>
      </c>
      <c r="AD2795">
        <v>4</v>
      </c>
      <c r="AE2795">
        <v>2</v>
      </c>
      <c r="AF2795">
        <v>80</v>
      </c>
      <c r="AG2795">
        <v>2</v>
      </c>
      <c r="AH2795">
        <v>10</v>
      </c>
      <c r="AI2795">
        <v>4</v>
      </c>
      <c r="AJ2795">
        <v>8</v>
      </c>
      <c r="AK2795">
        <v>7</v>
      </c>
      <c r="AL2795">
        <v>5</v>
      </c>
      <c r="AM2795">
        <v>7</v>
      </c>
    </row>
    <row r="2796" spans="1:39" x14ac:dyDescent="0.25">
      <c r="A2796" t="s">
        <v>51</v>
      </c>
      <c r="B2796" t="s">
        <v>52</v>
      </c>
      <c r="C2796" t="s">
        <v>53</v>
      </c>
      <c r="D2796" t="s">
        <v>54</v>
      </c>
      <c r="E2796" t="s">
        <v>55</v>
      </c>
      <c r="F2796" t="s">
        <v>67</v>
      </c>
      <c r="G2796" t="s">
        <v>2873</v>
      </c>
      <c r="H2796">
        <v>3203</v>
      </c>
      <c r="I2796" t="s">
        <v>46</v>
      </c>
      <c r="J2796" t="s">
        <v>90</v>
      </c>
      <c r="K2796" t="s">
        <v>74</v>
      </c>
      <c r="L2796" t="s">
        <v>51</v>
      </c>
      <c r="M2796" t="s">
        <v>49</v>
      </c>
      <c r="N2796">
        <v>2</v>
      </c>
      <c r="O2796">
        <v>54</v>
      </c>
      <c r="P2796">
        <v>1</v>
      </c>
      <c r="Q2796">
        <v>1050</v>
      </c>
      <c r="R2796">
        <v>11</v>
      </c>
      <c r="S2796" t="s">
        <v>66</v>
      </c>
      <c r="T2796">
        <v>1</v>
      </c>
      <c r="U2796">
        <v>2</v>
      </c>
      <c r="V2796">
        <v>87</v>
      </c>
      <c r="W2796">
        <v>3</v>
      </c>
      <c r="X2796">
        <v>4</v>
      </c>
      <c r="Y2796">
        <v>4</v>
      </c>
      <c r="Z2796">
        <v>16032</v>
      </c>
      <c r="AA2796">
        <v>24456</v>
      </c>
      <c r="AB2796">
        <v>3</v>
      </c>
      <c r="AC2796">
        <v>20</v>
      </c>
      <c r="AD2796">
        <v>4</v>
      </c>
      <c r="AE2796">
        <v>1</v>
      </c>
      <c r="AF2796">
        <v>80</v>
      </c>
      <c r="AG2796">
        <v>1</v>
      </c>
      <c r="AH2796">
        <v>26</v>
      </c>
      <c r="AI2796">
        <v>3</v>
      </c>
      <c r="AJ2796">
        <v>14</v>
      </c>
      <c r="AK2796">
        <v>9</v>
      </c>
      <c r="AL2796">
        <v>1</v>
      </c>
      <c r="AM2796">
        <v>12</v>
      </c>
    </row>
    <row r="2797" spans="1:39" x14ac:dyDescent="0.25">
      <c r="A2797" t="s">
        <v>51</v>
      </c>
      <c r="B2797" t="s">
        <v>52</v>
      </c>
      <c r="C2797" t="s">
        <v>41</v>
      </c>
      <c r="D2797" t="s">
        <v>54</v>
      </c>
      <c r="E2797" t="s">
        <v>55</v>
      </c>
      <c r="F2797" t="s">
        <v>67</v>
      </c>
      <c r="G2797" t="s">
        <v>2874</v>
      </c>
      <c r="H2797">
        <v>3204</v>
      </c>
      <c r="I2797" t="s">
        <v>46</v>
      </c>
      <c r="J2797" t="s">
        <v>63</v>
      </c>
      <c r="K2797" t="s">
        <v>48</v>
      </c>
      <c r="L2797" t="s">
        <v>51</v>
      </c>
      <c r="M2797" t="s">
        <v>49</v>
      </c>
      <c r="N2797">
        <v>3</v>
      </c>
      <c r="O2797">
        <v>38</v>
      </c>
      <c r="P2797">
        <v>1</v>
      </c>
      <c r="Q2797">
        <v>148</v>
      </c>
      <c r="R2797">
        <v>2</v>
      </c>
      <c r="S2797" t="s">
        <v>72</v>
      </c>
      <c r="T2797">
        <v>1</v>
      </c>
      <c r="U2797">
        <v>4</v>
      </c>
      <c r="V2797">
        <v>42</v>
      </c>
      <c r="W2797">
        <v>2</v>
      </c>
      <c r="X2797">
        <v>1</v>
      </c>
      <c r="Y2797">
        <v>2</v>
      </c>
      <c r="Z2797">
        <v>2440</v>
      </c>
      <c r="AA2797">
        <v>23826</v>
      </c>
      <c r="AB2797">
        <v>1</v>
      </c>
      <c r="AC2797">
        <v>22</v>
      </c>
      <c r="AD2797">
        <v>4</v>
      </c>
      <c r="AE2797">
        <v>2</v>
      </c>
      <c r="AF2797">
        <v>80</v>
      </c>
      <c r="AG2797">
        <v>0</v>
      </c>
      <c r="AH2797">
        <v>4</v>
      </c>
      <c r="AI2797">
        <v>3</v>
      </c>
      <c r="AJ2797">
        <v>4</v>
      </c>
      <c r="AK2797">
        <v>3</v>
      </c>
      <c r="AL2797">
        <v>3</v>
      </c>
      <c r="AM2797">
        <v>3</v>
      </c>
    </row>
    <row r="2798" spans="1:39" x14ac:dyDescent="0.25">
      <c r="A2798" t="s">
        <v>51</v>
      </c>
      <c r="B2798" t="s">
        <v>52</v>
      </c>
      <c r="C2798" t="s">
        <v>64</v>
      </c>
      <c r="D2798" t="s">
        <v>54</v>
      </c>
      <c r="E2798" t="s">
        <v>55</v>
      </c>
      <c r="F2798" t="s">
        <v>108</v>
      </c>
      <c r="G2798" t="s">
        <v>2875</v>
      </c>
      <c r="H2798">
        <v>3205</v>
      </c>
      <c r="I2798" t="s">
        <v>46</v>
      </c>
      <c r="J2798" t="s">
        <v>76</v>
      </c>
      <c r="K2798" t="s">
        <v>48</v>
      </c>
      <c r="L2798" t="s">
        <v>51</v>
      </c>
      <c r="M2798" t="s">
        <v>49</v>
      </c>
      <c r="N2798">
        <v>3</v>
      </c>
      <c r="O2798">
        <v>31</v>
      </c>
      <c r="P2798">
        <v>1</v>
      </c>
      <c r="Q2798">
        <v>163</v>
      </c>
      <c r="R2798">
        <v>24</v>
      </c>
      <c r="S2798" t="s">
        <v>60</v>
      </c>
      <c r="T2798">
        <v>1</v>
      </c>
      <c r="U2798">
        <v>4</v>
      </c>
      <c r="V2798">
        <v>30</v>
      </c>
      <c r="W2798">
        <v>3</v>
      </c>
      <c r="X2798">
        <v>2</v>
      </c>
      <c r="Y2798">
        <v>4</v>
      </c>
      <c r="Z2798">
        <v>5238</v>
      </c>
      <c r="AA2798">
        <v>6670</v>
      </c>
      <c r="AB2798">
        <v>2</v>
      </c>
      <c r="AC2798">
        <v>20</v>
      </c>
      <c r="AD2798">
        <v>4</v>
      </c>
      <c r="AE2798">
        <v>4</v>
      </c>
      <c r="AF2798">
        <v>80</v>
      </c>
      <c r="AG2798">
        <v>0</v>
      </c>
      <c r="AH2798">
        <v>9</v>
      </c>
      <c r="AI2798">
        <v>2</v>
      </c>
      <c r="AJ2798">
        <v>5</v>
      </c>
      <c r="AK2798">
        <v>4</v>
      </c>
      <c r="AL2798">
        <v>1</v>
      </c>
      <c r="AM2798">
        <v>4</v>
      </c>
    </row>
    <row r="2799" spans="1:39" x14ac:dyDescent="0.25">
      <c r="A2799" t="s">
        <v>51</v>
      </c>
      <c r="B2799" t="s">
        <v>40</v>
      </c>
      <c r="C2799" t="s">
        <v>53</v>
      </c>
      <c r="D2799" t="s">
        <v>54</v>
      </c>
      <c r="E2799" t="s">
        <v>156</v>
      </c>
      <c r="F2799" t="s">
        <v>44</v>
      </c>
      <c r="G2799" t="s">
        <v>2876</v>
      </c>
      <c r="H2799">
        <v>3206</v>
      </c>
      <c r="I2799" t="s">
        <v>46</v>
      </c>
      <c r="J2799" t="s">
        <v>158</v>
      </c>
      <c r="K2799" t="s">
        <v>59</v>
      </c>
      <c r="L2799" t="s">
        <v>51</v>
      </c>
      <c r="M2799" t="s">
        <v>49</v>
      </c>
      <c r="N2799">
        <v>2</v>
      </c>
      <c r="O2799">
        <v>45</v>
      </c>
      <c r="P2799">
        <v>1</v>
      </c>
      <c r="Q2799">
        <v>176</v>
      </c>
      <c r="R2799">
        <v>4</v>
      </c>
      <c r="S2799" t="s">
        <v>72</v>
      </c>
      <c r="T2799">
        <v>1</v>
      </c>
      <c r="U2799">
        <v>3</v>
      </c>
      <c r="V2799">
        <v>56</v>
      </c>
      <c r="W2799">
        <v>1</v>
      </c>
      <c r="X2799">
        <v>3</v>
      </c>
      <c r="Y2799">
        <v>3</v>
      </c>
      <c r="Z2799">
        <v>9756</v>
      </c>
      <c r="AA2799">
        <v>6595</v>
      </c>
      <c r="AB2799">
        <v>4</v>
      </c>
      <c r="AC2799">
        <v>21</v>
      </c>
      <c r="AD2799">
        <v>4</v>
      </c>
      <c r="AE2799">
        <v>3</v>
      </c>
      <c r="AF2799">
        <v>80</v>
      </c>
      <c r="AG2799">
        <v>2</v>
      </c>
      <c r="AH2799">
        <v>9</v>
      </c>
      <c r="AI2799">
        <v>4</v>
      </c>
      <c r="AJ2799">
        <v>5</v>
      </c>
      <c r="AK2799">
        <v>0</v>
      </c>
      <c r="AL2799">
        <v>0</v>
      </c>
      <c r="AM2799">
        <v>3</v>
      </c>
    </row>
    <row r="2800" spans="1:39" x14ac:dyDescent="0.25">
      <c r="A2800" t="s">
        <v>51</v>
      </c>
      <c r="B2800" t="s">
        <v>40</v>
      </c>
      <c r="C2800" t="s">
        <v>64</v>
      </c>
      <c r="D2800" t="s">
        <v>54</v>
      </c>
      <c r="E2800" t="s">
        <v>55</v>
      </c>
      <c r="F2800" t="s">
        <v>67</v>
      </c>
      <c r="G2800" t="s">
        <v>2877</v>
      </c>
      <c r="H2800">
        <v>3207</v>
      </c>
      <c r="I2800" t="s">
        <v>46</v>
      </c>
      <c r="J2800" t="s">
        <v>76</v>
      </c>
      <c r="K2800" t="s">
        <v>74</v>
      </c>
      <c r="L2800" t="s">
        <v>51</v>
      </c>
      <c r="M2800" t="s">
        <v>49</v>
      </c>
      <c r="N2800">
        <v>5</v>
      </c>
      <c r="O2800">
        <v>28</v>
      </c>
      <c r="P2800">
        <v>1</v>
      </c>
      <c r="Q2800">
        <v>580</v>
      </c>
      <c r="R2800">
        <v>27</v>
      </c>
      <c r="S2800" t="s">
        <v>72</v>
      </c>
      <c r="T2800">
        <v>1</v>
      </c>
      <c r="U2800">
        <v>2</v>
      </c>
      <c r="V2800">
        <v>39</v>
      </c>
      <c r="W2800">
        <v>1</v>
      </c>
      <c r="X2800">
        <v>2</v>
      </c>
      <c r="Y2800">
        <v>1</v>
      </c>
      <c r="Z2800">
        <v>4877</v>
      </c>
      <c r="AA2800">
        <v>20460</v>
      </c>
      <c r="AB2800">
        <v>0</v>
      </c>
      <c r="AC2800">
        <v>21</v>
      </c>
      <c r="AD2800">
        <v>4</v>
      </c>
      <c r="AE2800">
        <v>2</v>
      </c>
      <c r="AF2800">
        <v>80</v>
      </c>
      <c r="AG2800">
        <v>1</v>
      </c>
      <c r="AH2800">
        <v>6</v>
      </c>
      <c r="AI2800">
        <v>2</v>
      </c>
      <c r="AJ2800">
        <v>5</v>
      </c>
      <c r="AK2800">
        <v>3</v>
      </c>
      <c r="AL2800">
        <v>0</v>
      </c>
      <c r="AM2800">
        <v>0</v>
      </c>
    </row>
    <row r="2801" spans="1:39" x14ac:dyDescent="0.25">
      <c r="A2801" t="s">
        <v>51</v>
      </c>
      <c r="B2801" t="s">
        <v>40</v>
      </c>
      <c r="C2801" t="s">
        <v>64</v>
      </c>
      <c r="D2801" t="s">
        <v>54</v>
      </c>
      <c r="E2801" t="s">
        <v>55</v>
      </c>
      <c r="F2801" t="s">
        <v>44</v>
      </c>
      <c r="G2801" t="s">
        <v>2878</v>
      </c>
      <c r="H2801">
        <v>3208</v>
      </c>
      <c r="I2801" t="s">
        <v>46</v>
      </c>
      <c r="J2801" t="s">
        <v>58</v>
      </c>
      <c r="K2801" t="s">
        <v>59</v>
      </c>
      <c r="L2801" t="s">
        <v>51</v>
      </c>
      <c r="M2801" t="s">
        <v>49</v>
      </c>
      <c r="N2801">
        <v>5</v>
      </c>
      <c r="O2801">
        <v>26</v>
      </c>
      <c r="P2801">
        <v>1</v>
      </c>
      <c r="Q2801">
        <v>474</v>
      </c>
      <c r="R2801">
        <v>3</v>
      </c>
      <c r="S2801" t="s">
        <v>72</v>
      </c>
      <c r="T2801">
        <v>1</v>
      </c>
      <c r="U2801">
        <v>1</v>
      </c>
      <c r="V2801">
        <v>89</v>
      </c>
      <c r="W2801">
        <v>3</v>
      </c>
      <c r="X2801">
        <v>1</v>
      </c>
      <c r="Y2801">
        <v>4</v>
      </c>
      <c r="Z2801">
        <v>2061</v>
      </c>
      <c r="AA2801">
        <v>11133</v>
      </c>
      <c r="AB2801">
        <v>1</v>
      </c>
      <c r="AC2801">
        <v>21</v>
      </c>
      <c r="AD2801">
        <v>4</v>
      </c>
      <c r="AE2801">
        <v>1</v>
      </c>
      <c r="AF2801">
        <v>80</v>
      </c>
      <c r="AG2801">
        <v>0</v>
      </c>
      <c r="AH2801">
        <v>1</v>
      </c>
      <c r="AI2801">
        <v>3</v>
      </c>
      <c r="AJ2801">
        <v>1</v>
      </c>
      <c r="AK2801">
        <v>0</v>
      </c>
      <c r="AL2801">
        <v>0</v>
      </c>
      <c r="AM2801">
        <v>0</v>
      </c>
    </row>
    <row r="2802" spans="1:39" x14ac:dyDescent="0.25">
      <c r="A2802" t="s">
        <v>51</v>
      </c>
      <c r="B2802" t="s">
        <v>40</v>
      </c>
      <c r="C2802" t="s">
        <v>41</v>
      </c>
      <c r="D2802" t="s">
        <v>54</v>
      </c>
      <c r="E2802" t="s">
        <v>55</v>
      </c>
      <c r="F2802" t="s">
        <v>44</v>
      </c>
      <c r="G2802" t="s">
        <v>2879</v>
      </c>
      <c r="H2802">
        <v>3209</v>
      </c>
      <c r="I2802" t="s">
        <v>46</v>
      </c>
      <c r="J2802" t="s">
        <v>76</v>
      </c>
      <c r="K2802" t="s">
        <v>59</v>
      </c>
      <c r="L2802" t="s">
        <v>51</v>
      </c>
      <c r="M2802" t="s">
        <v>49</v>
      </c>
      <c r="N2802">
        <v>3</v>
      </c>
      <c r="O2802">
        <v>41</v>
      </c>
      <c r="P2802">
        <v>1</v>
      </c>
      <c r="Q2802">
        <v>582</v>
      </c>
      <c r="R2802">
        <v>28</v>
      </c>
      <c r="S2802" t="s">
        <v>66</v>
      </c>
      <c r="T2802">
        <v>1</v>
      </c>
      <c r="U2802">
        <v>1</v>
      </c>
      <c r="V2802">
        <v>60</v>
      </c>
      <c r="W2802">
        <v>2</v>
      </c>
      <c r="X2802">
        <v>4</v>
      </c>
      <c r="Y2802">
        <v>2</v>
      </c>
      <c r="Z2802">
        <v>13570</v>
      </c>
      <c r="AA2802">
        <v>5640</v>
      </c>
      <c r="AB2802">
        <v>0</v>
      </c>
      <c r="AC2802">
        <v>23</v>
      </c>
      <c r="AD2802">
        <v>4</v>
      </c>
      <c r="AE2802">
        <v>3</v>
      </c>
      <c r="AF2802">
        <v>80</v>
      </c>
      <c r="AG2802">
        <v>1</v>
      </c>
      <c r="AH2802">
        <v>21</v>
      </c>
      <c r="AI2802">
        <v>3</v>
      </c>
      <c r="AJ2802">
        <v>20</v>
      </c>
      <c r="AK2802">
        <v>7</v>
      </c>
      <c r="AL2802">
        <v>0</v>
      </c>
      <c r="AM2802">
        <v>10</v>
      </c>
    </row>
    <row r="2803" spans="1:39" x14ac:dyDescent="0.25">
      <c r="A2803" t="s">
        <v>51</v>
      </c>
      <c r="B2803" t="s">
        <v>40</v>
      </c>
      <c r="C2803" t="s">
        <v>70</v>
      </c>
      <c r="D2803" t="s">
        <v>54</v>
      </c>
      <c r="E2803" t="s">
        <v>55</v>
      </c>
      <c r="F2803" t="s">
        <v>44</v>
      </c>
      <c r="G2803" t="s">
        <v>2880</v>
      </c>
      <c r="H2803">
        <v>3210</v>
      </c>
      <c r="I2803" t="s">
        <v>46</v>
      </c>
      <c r="J2803" t="s">
        <v>58</v>
      </c>
      <c r="K2803" t="s">
        <v>59</v>
      </c>
      <c r="L2803" t="s">
        <v>51</v>
      </c>
      <c r="M2803" t="s">
        <v>49</v>
      </c>
      <c r="N2803">
        <v>3</v>
      </c>
      <c r="O2803">
        <v>56</v>
      </c>
      <c r="P2803">
        <v>1</v>
      </c>
      <c r="Q2803">
        <v>1255</v>
      </c>
      <c r="R2803">
        <v>1</v>
      </c>
      <c r="S2803" t="s">
        <v>50</v>
      </c>
      <c r="T2803">
        <v>1</v>
      </c>
      <c r="U2803">
        <v>1</v>
      </c>
      <c r="V2803">
        <v>90</v>
      </c>
      <c r="W2803">
        <v>3</v>
      </c>
      <c r="X2803">
        <v>1</v>
      </c>
      <c r="Y2803">
        <v>1</v>
      </c>
      <c r="Z2803">
        <v>2066</v>
      </c>
      <c r="AA2803">
        <v>10494</v>
      </c>
      <c r="AB2803">
        <v>2</v>
      </c>
      <c r="AC2803">
        <v>22</v>
      </c>
      <c r="AD2803">
        <v>4</v>
      </c>
      <c r="AE2803">
        <v>4</v>
      </c>
      <c r="AF2803">
        <v>80</v>
      </c>
      <c r="AG2803">
        <v>1</v>
      </c>
      <c r="AH2803">
        <v>5</v>
      </c>
      <c r="AI2803">
        <v>4</v>
      </c>
      <c r="AJ2803">
        <v>3</v>
      </c>
      <c r="AK2803">
        <v>2</v>
      </c>
      <c r="AL2803">
        <v>1</v>
      </c>
      <c r="AM2803">
        <v>0</v>
      </c>
    </row>
    <row r="2804" spans="1:39" x14ac:dyDescent="0.25">
      <c r="A2804" t="s">
        <v>51</v>
      </c>
      <c r="B2804" t="s">
        <v>40</v>
      </c>
      <c r="C2804" t="s">
        <v>53</v>
      </c>
      <c r="D2804" t="s">
        <v>54</v>
      </c>
      <c r="E2804" t="s">
        <v>55</v>
      </c>
      <c r="F2804" t="s">
        <v>67</v>
      </c>
      <c r="G2804" t="s">
        <v>2881</v>
      </c>
      <c r="H2804">
        <v>3211</v>
      </c>
      <c r="I2804" t="s">
        <v>46</v>
      </c>
      <c r="J2804" t="s">
        <v>90</v>
      </c>
      <c r="K2804" t="s">
        <v>59</v>
      </c>
      <c r="L2804" t="s">
        <v>51</v>
      </c>
      <c r="M2804" t="s">
        <v>49</v>
      </c>
      <c r="N2804">
        <v>6</v>
      </c>
      <c r="O2804">
        <v>54</v>
      </c>
      <c r="P2804">
        <v>1</v>
      </c>
      <c r="Q2804">
        <v>584</v>
      </c>
      <c r="R2804">
        <v>22</v>
      </c>
      <c r="S2804" t="s">
        <v>129</v>
      </c>
      <c r="T2804">
        <v>1</v>
      </c>
      <c r="U2804">
        <v>2</v>
      </c>
      <c r="V2804">
        <v>91</v>
      </c>
      <c r="W2804">
        <v>3</v>
      </c>
      <c r="X2804">
        <v>4</v>
      </c>
      <c r="Y2804">
        <v>3</v>
      </c>
      <c r="Z2804">
        <v>17426</v>
      </c>
      <c r="AA2804">
        <v>18685</v>
      </c>
      <c r="AB2804">
        <v>3</v>
      </c>
      <c r="AC2804">
        <v>25</v>
      </c>
      <c r="AD2804">
        <v>4</v>
      </c>
      <c r="AE2804">
        <v>3</v>
      </c>
      <c r="AF2804">
        <v>80</v>
      </c>
      <c r="AG2804">
        <v>1</v>
      </c>
      <c r="AH2804">
        <v>36</v>
      </c>
      <c r="AI2804">
        <v>3</v>
      </c>
      <c r="AJ2804">
        <v>10</v>
      </c>
      <c r="AK2804">
        <v>8</v>
      </c>
      <c r="AL2804">
        <v>4</v>
      </c>
      <c r="AM2804">
        <v>7</v>
      </c>
    </row>
    <row r="2805" spans="1:39" x14ac:dyDescent="0.25">
      <c r="A2805" t="s">
        <v>51</v>
      </c>
      <c r="B2805" t="s">
        <v>40</v>
      </c>
      <c r="C2805" t="s">
        <v>53</v>
      </c>
      <c r="D2805" t="s">
        <v>54</v>
      </c>
      <c r="E2805" t="s">
        <v>55</v>
      </c>
      <c r="F2805" t="s">
        <v>67</v>
      </c>
      <c r="G2805" t="s">
        <v>2882</v>
      </c>
      <c r="H2805">
        <v>3212</v>
      </c>
      <c r="I2805" t="s">
        <v>46</v>
      </c>
      <c r="J2805" t="s">
        <v>63</v>
      </c>
      <c r="K2805" t="s">
        <v>59</v>
      </c>
      <c r="L2805" t="s">
        <v>51</v>
      </c>
      <c r="M2805" t="s">
        <v>49</v>
      </c>
      <c r="N2805">
        <v>3</v>
      </c>
      <c r="O2805">
        <v>49</v>
      </c>
      <c r="P2805">
        <v>1</v>
      </c>
      <c r="Q2805">
        <v>271</v>
      </c>
      <c r="R2805">
        <v>3</v>
      </c>
      <c r="S2805" t="s">
        <v>50</v>
      </c>
      <c r="T2805">
        <v>1</v>
      </c>
      <c r="U2805">
        <v>3</v>
      </c>
      <c r="V2805">
        <v>43</v>
      </c>
      <c r="W2805">
        <v>2</v>
      </c>
      <c r="X2805">
        <v>2</v>
      </c>
      <c r="Y2805">
        <v>1</v>
      </c>
      <c r="Z2805">
        <v>4789</v>
      </c>
      <c r="AA2805">
        <v>23070</v>
      </c>
      <c r="AB2805">
        <v>4</v>
      </c>
      <c r="AC2805">
        <v>25</v>
      </c>
      <c r="AD2805">
        <v>4</v>
      </c>
      <c r="AE2805">
        <v>1</v>
      </c>
      <c r="AF2805">
        <v>80</v>
      </c>
      <c r="AG2805">
        <v>1</v>
      </c>
      <c r="AH2805">
        <v>10</v>
      </c>
      <c r="AI2805">
        <v>3</v>
      </c>
      <c r="AJ2805">
        <v>3</v>
      </c>
      <c r="AK2805">
        <v>2</v>
      </c>
      <c r="AL2805">
        <v>1</v>
      </c>
      <c r="AM2805">
        <v>2</v>
      </c>
    </row>
    <row r="2806" spans="1:39" x14ac:dyDescent="0.25">
      <c r="A2806" t="s">
        <v>51</v>
      </c>
      <c r="B2806" t="s">
        <v>40</v>
      </c>
      <c r="C2806" t="s">
        <v>64</v>
      </c>
      <c r="D2806" t="s">
        <v>54</v>
      </c>
      <c r="E2806" t="s">
        <v>55</v>
      </c>
      <c r="F2806" t="s">
        <v>67</v>
      </c>
      <c r="G2806" t="s">
        <v>2883</v>
      </c>
      <c r="H2806">
        <v>3213</v>
      </c>
      <c r="I2806" t="s">
        <v>46</v>
      </c>
      <c r="J2806" t="s">
        <v>58</v>
      </c>
      <c r="K2806" t="s">
        <v>59</v>
      </c>
      <c r="L2806" t="s">
        <v>51</v>
      </c>
      <c r="M2806" t="s">
        <v>49</v>
      </c>
      <c r="N2806">
        <v>3</v>
      </c>
      <c r="O2806">
        <v>28</v>
      </c>
      <c r="P2806">
        <v>1</v>
      </c>
      <c r="Q2806">
        <v>1217</v>
      </c>
      <c r="R2806">
        <v>1</v>
      </c>
      <c r="S2806" t="s">
        <v>72</v>
      </c>
      <c r="T2806">
        <v>1</v>
      </c>
      <c r="U2806">
        <v>3</v>
      </c>
      <c r="V2806">
        <v>67</v>
      </c>
      <c r="W2806">
        <v>3</v>
      </c>
      <c r="X2806">
        <v>1</v>
      </c>
      <c r="Y2806">
        <v>1</v>
      </c>
      <c r="Z2806">
        <v>3591</v>
      </c>
      <c r="AA2806">
        <v>12719</v>
      </c>
      <c r="AB2806">
        <v>1</v>
      </c>
      <c r="AC2806">
        <v>25</v>
      </c>
      <c r="AD2806">
        <v>4</v>
      </c>
      <c r="AE2806">
        <v>3</v>
      </c>
      <c r="AF2806">
        <v>80</v>
      </c>
      <c r="AG2806">
        <v>1</v>
      </c>
      <c r="AH2806">
        <v>3</v>
      </c>
      <c r="AI2806">
        <v>3</v>
      </c>
      <c r="AJ2806">
        <v>3</v>
      </c>
      <c r="AK2806">
        <v>2</v>
      </c>
      <c r="AL2806">
        <v>1</v>
      </c>
      <c r="AM2806">
        <v>2</v>
      </c>
    </row>
    <row r="2807" spans="1:39" x14ac:dyDescent="0.25">
      <c r="A2807" t="s">
        <v>51</v>
      </c>
      <c r="B2807" t="s">
        <v>40</v>
      </c>
      <c r="C2807" t="s">
        <v>64</v>
      </c>
      <c r="D2807" t="s">
        <v>54</v>
      </c>
      <c r="E2807" t="s">
        <v>43</v>
      </c>
      <c r="F2807" t="s">
        <v>67</v>
      </c>
      <c r="G2807" t="s">
        <v>2884</v>
      </c>
      <c r="H2807">
        <v>3214</v>
      </c>
      <c r="I2807" t="s">
        <v>46</v>
      </c>
      <c r="J2807" t="s">
        <v>94</v>
      </c>
      <c r="K2807" t="s">
        <v>59</v>
      </c>
      <c r="L2807" t="s">
        <v>51</v>
      </c>
      <c r="M2807" t="s">
        <v>49</v>
      </c>
      <c r="N2807">
        <v>5</v>
      </c>
      <c r="O2807">
        <v>27</v>
      </c>
      <c r="P2807">
        <v>1</v>
      </c>
      <c r="Q2807">
        <v>728</v>
      </c>
      <c r="R2807">
        <v>23</v>
      </c>
      <c r="S2807" t="s">
        <v>60</v>
      </c>
      <c r="T2807">
        <v>1</v>
      </c>
      <c r="U2807">
        <v>2</v>
      </c>
      <c r="V2807">
        <v>36</v>
      </c>
      <c r="W2807">
        <v>2</v>
      </c>
      <c r="X2807">
        <v>2</v>
      </c>
      <c r="Y2807">
        <v>3</v>
      </c>
      <c r="Z2807">
        <v>3540</v>
      </c>
      <c r="AA2807">
        <v>7018</v>
      </c>
      <c r="AB2807">
        <v>1</v>
      </c>
      <c r="AC2807">
        <v>21</v>
      </c>
      <c r="AD2807">
        <v>4</v>
      </c>
      <c r="AE2807">
        <v>4</v>
      </c>
      <c r="AF2807">
        <v>80</v>
      </c>
      <c r="AG2807">
        <v>1</v>
      </c>
      <c r="AH2807">
        <v>9</v>
      </c>
      <c r="AI2807">
        <v>3</v>
      </c>
      <c r="AJ2807">
        <v>9</v>
      </c>
      <c r="AK2807">
        <v>8</v>
      </c>
      <c r="AL2807">
        <v>5</v>
      </c>
      <c r="AM2807">
        <v>8</v>
      </c>
    </row>
    <row r="2808" spans="1:39" x14ac:dyDescent="0.25">
      <c r="A2808" t="s">
        <v>51</v>
      </c>
      <c r="B2808" t="s">
        <v>40</v>
      </c>
      <c r="C2808" t="s">
        <v>41</v>
      </c>
      <c r="D2808" t="s">
        <v>54</v>
      </c>
      <c r="E2808" t="s">
        <v>43</v>
      </c>
      <c r="F2808" t="s">
        <v>101</v>
      </c>
      <c r="G2808" t="s">
        <v>2885</v>
      </c>
      <c r="H2808">
        <v>3215</v>
      </c>
      <c r="I2808" t="s">
        <v>46</v>
      </c>
      <c r="J2808" t="s">
        <v>47</v>
      </c>
      <c r="K2808" t="s">
        <v>59</v>
      </c>
      <c r="L2808" t="s">
        <v>51</v>
      </c>
      <c r="M2808" t="s">
        <v>49</v>
      </c>
      <c r="N2808">
        <v>3</v>
      </c>
      <c r="O2808">
        <v>41</v>
      </c>
      <c r="P2808">
        <v>1</v>
      </c>
      <c r="Q2808">
        <v>337</v>
      </c>
      <c r="R2808">
        <v>8</v>
      </c>
      <c r="S2808" t="s">
        <v>72</v>
      </c>
      <c r="T2808">
        <v>1</v>
      </c>
      <c r="U2808">
        <v>3</v>
      </c>
      <c r="V2808">
        <v>54</v>
      </c>
      <c r="W2808">
        <v>3</v>
      </c>
      <c r="X2808">
        <v>2</v>
      </c>
      <c r="Y2808">
        <v>2</v>
      </c>
      <c r="Z2808">
        <v>4393</v>
      </c>
      <c r="AA2808">
        <v>26841</v>
      </c>
      <c r="AB2808">
        <v>5</v>
      </c>
      <c r="AC2808">
        <v>21</v>
      </c>
      <c r="AD2808">
        <v>4</v>
      </c>
      <c r="AE2808">
        <v>3</v>
      </c>
      <c r="AF2808">
        <v>80</v>
      </c>
      <c r="AG2808">
        <v>1</v>
      </c>
      <c r="AH2808">
        <v>14</v>
      </c>
      <c r="AI2808">
        <v>3</v>
      </c>
      <c r="AJ2808">
        <v>5</v>
      </c>
      <c r="AK2808">
        <v>4</v>
      </c>
      <c r="AL2808">
        <v>1</v>
      </c>
      <c r="AM2808">
        <v>4</v>
      </c>
    </row>
    <row r="2809" spans="1:39" x14ac:dyDescent="0.25">
      <c r="A2809" t="s">
        <v>51</v>
      </c>
      <c r="B2809" t="s">
        <v>40</v>
      </c>
      <c r="C2809" t="s">
        <v>41</v>
      </c>
      <c r="D2809" t="s">
        <v>54</v>
      </c>
      <c r="E2809" t="s">
        <v>43</v>
      </c>
      <c r="F2809" t="s">
        <v>44</v>
      </c>
      <c r="G2809" t="s">
        <v>2886</v>
      </c>
      <c r="H2809">
        <v>3216</v>
      </c>
      <c r="I2809" t="s">
        <v>46</v>
      </c>
      <c r="J2809" t="s">
        <v>94</v>
      </c>
      <c r="K2809" t="s">
        <v>59</v>
      </c>
      <c r="L2809" t="s">
        <v>51</v>
      </c>
      <c r="M2809" t="s">
        <v>49</v>
      </c>
      <c r="N2809">
        <v>5</v>
      </c>
      <c r="O2809">
        <v>35</v>
      </c>
      <c r="P2809">
        <v>1</v>
      </c>
      <c r="Q2809">
        <v>1402</v>
      </c>
      <c r="R2809">
        <v>28</v>
      </c>
      <c r="S2809" t="s">
        <v>66</v>
      </c>
      <c r="T2809">
        <v>1</v>
      </c>
      <c r="U2809">
        <v>2</v>
      </c>
      <c r="V2809">
        <v>98</v>
      </c>
      <c r="W2809">
        <v>2</v>
      </c>
      <c r="X2809">
        <v>1</v>
      </c>
      <c r="Y2809">
        <v>3</v>
      </c>
      <c r="Z2809">
        <v>2430</v>
      </c>
      <c r="AA2809">
        <v>26204</v>
      </c>
      <c r="AB2809">
        <v>0</v>
      </c>
      <c r="AC2809">
        <v>23</v>
      </c>
      <c r="AD2809">
        <v>4</v>
      </c>
      <c r="AE2809">
        <v>1</v>
      </c>
      <c r="AF2809">
        <v>80</v>
      </c>
      <c r="AG2809">
        <v>2</v>
      </c>
      <c r="AH2809">
        <v>6</v>
      </c>
      <c r="AI2809">
        <v>3</v>
      </c>
      <c r="AJ2809">
        <v>5</v>
      </c>
      <c r="AK2809">
        <v>3</v>
      </c>
      <c r="AL2809">
        <v>4</v>
      </c>
      <c r="AM2809">
        <v>2</v>
      </c>
    </row>
    <row r="2810" spans="1:39" x14ac:dyDescent="0.25">
      <c r="A2810" t="s">
        <v>51</v>
      </c>
      <c r="B2810" t="s">
        <v>40</v>
      </c>
      <c r="C2810" t="s">
        <v>64</v>
      </c>
      <c r="D2810" t="s">
        <v>54</v>
      </c>
      <c r="E2810" t="s">
        <v>43</v>
      </c>
      <c r="F2810" t="s">
        <v>101</v>
      </c>
      <c r="G2810" t="s">
        <v>2887</v>
      </c>
      <c r="H2810">
        <v>3217</v>
      </c>
      <c r="I2810" t="s">
        <v>46</v>
      </c>
      <c r="J2810" t="s">
        <v>47</v>
      </c>
      <c r="K2810" t="s">
        <v>59</v>
      </c>
      <c r="L2810" t="s">
        <v>51</v>
      </c>
      <c r="M2810" t="s">
        <v>49</v>
      </c>
      <c r="N2810">
        <v>2</v>
      </c>
      <c r="O2810">
        <v>34</v>
      </c>
      <c r="P2810">
        <v>1</v>
      </c>
      <c r="Q2810">
        <v>704</v>
      </c>
      <c r="R2810">
        <v>28</v>
      </c>
      <c r="S2810" t="s">
        <v>72</v>
      </c>
      <c r="T2810">
        <v>1</v>
      </c>
      <c r="U2810">
        <v>4</v>
      </c>
      <c r="V2810">
        <v>95</v>
      </c>
      <c r="W2810">
        <v>2</v>
      </c>
      <c r="X2810">
        <v>2</v>
      </c>
      <c r="Y2810">
        <v>3</v>
      </c>
      <c r="Z2810">
        <v>6712</v>
      </c>
      <c r="AA2810">
        <v>8978</v>
      </c>
      <c r="AB2810">
        <v>1</v>
      </c>
      <c r="AC2810">
        <v>21</v>
      </c>
      <c r="AD2810">
        <v>4</v>
      </c>
      <c r="AE2810">
        <v>4</v>
      </c>
      <c r="AF2810">
        <v>80</v>
      </c>
      <c r="AG2810">
        <v>2</v>
      </c>
      <c r="AH2810">
        <v>8</v>
      </c>
      <c r="AI2810">
        <v>3</v>
      </c>
      <c r="AJ2810">
        <v>8</v>
      </c>
      <c r="AK2810">
        <v>7</v>
      </c>
      <c r="AL2810">
        <v>1</v>
      </c>
      <c r="AM2810">
        <v>7</v>
      </c>
    </row>
    <row r="2811" spans="1:39" x14ac:dyDescent="0.25">
      <c r="A2811" t="s">
        <v>51</v>
      </c>
      <c r="B2811" t="s">
        <v>86</v>
      </c>
      <c r="C2811" t="s">
        <v>70</v>
      </c>
      <c r="D2811" t="s">
        <v>54</v>
      </c>
      <c r="E2811" t="s">
        <v>55</v>
      </c>
      <c r="F2811" t="s">
        <v>44</v>
      </c>
      <c r="G2811" t="s">
        <v>2888</v>
      </c>
      <c r="H2811">
        <v>3218</v>
      </c>
      <c r="I2811" t="s">
        <v>57</v>
      </c>
      <c r="J2811" t="s">
        <v>78</v>
      </c>
      <c r="K2811" t="s">
        <v>74</v>
      </c>
      <c r="L2811" t="s">
        <v>51</v>
      </c>
      <c r="M2811" t="s">
        <v>49</v>
      </c>
      <c r="N2811">
        <v>2</v>
      </c>
      <c r="O2811">
        <v>56</v>
      </c>
      <c r="P2811">
        <v>1</v>
      </c>
      <c r="Q2811">
        <v>667</v>
      </c>
      <c r="R2811">
        <v>1</v>
      </c>
      <c r="S2811" t="s">
        <v>66</v>
      </c>
      <c r="T2811">
        <v>1</v>
      </c>
      <c r="U2811">
        <v>3</v>
      </c>
      <c r="V2811">
        <v>57</v>
      </c>
      <c r="W2811">
        <v>3</v>
      </c>
      <c r="X2811">
        <v>2</v>
      </c>
      <c r="Y2811">
        <v>3</v>
      </c>
      <c r="Z2811">
        <v>6306</v>
      </c>
      <c r="AA2811">
        <v>26236</v>
      </c>
      <c r="AB2811">
        <v>1</v>
      </c>
      <c r="AC2811">
        <v>21</v>
      </c>
      <c r="AD2811">
        <v>4</v>
      </c>
      <c r="AE2811">
        <v>1</v>
      </c>
      <c r="AF2811">
        <v>80</v>
      </c>
      <c r="AG2811">
        <v>1</v>
      </c>
      <c r="AH2811">
        <v>13</v>
      </c>
      <c r="AI2811">
        <v>2</v>
      </c>
      <c r="AJ2811">
        <v>13</v>
      </c>
      <c r="AK2811">
        <v>12</v>
      </c>
      <c r="AL2811">
        <v>1</v>
      </c>
      <c r="AM2811">
        <v>9</v>
      </c>
    </row>
    <row r="2812" spans="1:39" x14ac:dyDescent="0.25">
      <c r="A2812" t="s">
        <v>51</v>
      </c>
      <c r="B2812" t="s">
        <v>86</v>
      </c>
      <c r="C2812" t="s">
        <v>41</v>
      </c>
      <c r="D2812" t="s">
        <v>54</v>
      </c>
      <c r="E2812" t="s">
        <v>55</v>
      </c>
      <c r="F2812" t="s">
        <v>44</v>
      </c>
      <c r="G2812" t="s">
        <v>2889</v>
      </c>
      <c r="H2812">
        <v>3219</v>
      </c>
      <c r="I2812" t="s">
        <v>57</v>
      </c>
      <c r="J2812" t="s">
        <v>63</v>
      </c>
      <c r="K2812" t="s">
        <v>59</v>
      </c>
      <c r="L2812" t="s">
        <v>51</v>
      </c>
      <c r="M2812" t="s">
        <v>49</v>
      </c>
      <c r="N2812">
        <v>3</v>
      </c>
      <c r="O2812">
        <v>36</v>
      </c>
      <c r="P2812">
        <v>1</v>
      </c>
      <c r="Q2812">
        <v>1351</v>
      </c>
      <c r="R2812">
        <v>9</v>
      </c>
      <c r="S2812" t="s">
        <v>66</v>
      </c>
      <c r="T2812">
        <v>1</v>
      </c>
      <c r="U2812">
        <v>1</v>
      </c>
      <c r="V2812">
        <v>66</v>
      </c>
      <c r="W2812">
        <v>4</v>
      </c>
      <c r="X2812">
        <v>1</v>
      </c>
      <c r="Y2812">
        <v>2</v>
      </c>
      <c r="Z2812">
        <v>2810</v>
      </c>
      <c r="AA2812">
        <v>9238</v>
      </c>
      <c r="AB2812">
        <v>1</v>
      </c>
      <c r="AC2812">
        <v>22</v>
      </c>
      <c r="AD2812">
        <v>4</v>
      </c>
      <c r="AE2812">
        <v>2</v>
      </c>
      <c r="AF2812">
        <v>80</v>
      </c>
      <c r="AG2812">
        <v>0</v>
      </c>
      <c r="AH2812">
        <v>5</v>
      </c>
      <c r="AI2812">
        <v>3</v>
      </c>
      <c r="AJ2812">
        <v>5</v>
      </c>
      <c r="AK2812">
        <v>4</v>
      </c>
      <c r="AL2812">
        <v>0</v>
      </c>
      <c r="AM2812">
        <v>2</v>
      </c>
    </row>
    <row r="2813" spans="1:39" x14ac:dyDescent="0.25">
      <c r="A2813" t="s">
        <v>51</v>
      </c>
      <c r="B2813" t="s">
        <v>86</v>
      </c>
      <c r="C2813" t="s">
        <v>53</v>
      </c>
      <c r="D2813" t="s">
        <v>54</v>
      </c>
      <c r="E2813" t="s">
        <v>55</v>
      </c>
      <c r="F2813" t="s">
        <v>44</v>
      </c>
      <c r="G2813" t="s">
        <v>2890</v>
      </c>
      <c r="H2813">
        <v>3220</v>
      </c>
      <c r="I2813" t="s">
        <v>57</v>
      </c>
      <c r="J2813" t="s">
        <v>78</v>
      </c>
      <c r="K2813" t="s">
        <v>59</v>
      </c>
      <c r="L2813" t="s">
        <v>51</v>
      </c>
      <c r="M2813" t="s">
        <v>49</v>
      </c>
      <c r="N2813">
        <v>3</v>
      </c>
      <c r="O2813">
        <v>45</v>
      </c>
      <c r="P2813">
        <v>1</v>
      </c>
      <c r="Q2813">
        <v>1238</v>
      </c>
      <c r="R2813">
        <v>1</v>
      </c>
      <c r="S2813" t="s">
        <v>60</v>
      </c>
      <c r="T2813">
        <v>1</v>
      </c>
      <c r="U2813">
        <v>3</v>
      </c>
      <c r="V2813">
        <v>74</v>
      </c>
      <c r="W2813">
        <v>2</v>
      </c>
      <c r="X2813">
        <v>3</v>
      </c>
      <c r="Y2813">
        <v>3</v>
      </c>
      <c r="Z2813">
        <v>10748</v>
      </c>
      <c r="AA2813">
        <v>3395</v>
      </c>
      <c r="AB2813">
        <v>3</v>
      </c>
      <c r="AC2813">
        <v>23</v>
      </c>
      <c r="AD2813">
        <v>4</v>
      </c>
      <c r="AE2813">
        <v>4</v>
      </c>
      <c r="AF2813">
        <v>80</v>
      </c>
      <c r="AG2813">
        <v>1</v>
      </c>
      <c r="AH2813">
        <v>25</v>
      </c>
      <c r="AI2813">
        <v>2</v>
      </c>
      <c r="AJ2813">
        <v>23</v>
      </c>
      <c r="AK2813">
        <v>15</v>
      </c>
      <c r="AL2813">
        <v>14</v>
      </c>
      <c r="AM2813">
        <v>4</v>
      </c>
    </row>
    <row r="2814" spans="1:39" x14ac:dyDescent="0.25">
      <c r="A2814" t="s">
        <v>51</v>
      </c>
      <c r="B2814" t="s">
        <v>86</v>
      </c>
      <c r="C2814" t="s">
        <v>41</v>
      </c>
      <c r="D2814" t="s">
        <v>54</v>
      </c>
      <c r="E2814" t="s">
        <v>55</v>
      </c>
      <c r="F2814" t="s">
        <v>108</v>
      </c>
      <c r="G2814" t="s">
        <v>2891</v>
      </c>
      <c r="H2814">
        <v>3221</v>
      </c>
      <c r="I2814" t="s">
        <v>57</v>
      </c>
      <c r="J2814" t="s">
        <v>58</v>
      </c>
      <c r="K2814" t="s">
        <v>59</v>
      </c>
      <c r="L2814" t="s">
        <v>51</v>
      </c>
      <c r="M2814" t="s">
        <v>49</v>
      </c>
      <c r="N2814">
        <v>1</v>
      </c>
      <c r="O2814">
        <v>42</v>
      </c>
      <c r="P2814">
        <v>1</v>
      </c>
      <c r="Q2814">
        <v>355</v>
      </c>
      <c r="R2814">
        <v>10</v>
      </c>
      <c r="S2814" t="s">
        <v>66</v>
      </c>
      <c r="T2814">
        <v>1</v>
      </c>
      <c r="U2814">
        <v>3</v>
      </c>
      <c r="V2814">
        <v>38</v>
      </c>
      <c r="W2814">
        <v>3</v>
      </c>
      <c r="X2814">
        <v>1</v>
      </c>
      <c r="Y2814">
        <v>3</v>
      </c>
      <c r="Z2814">
        <v>2936</v>
      </c>
      <c r="AA2814">
        <v>6161</v>
      </c>
      <c r="AB2814">
        <v>3</v>
      </c>
      <c r="AC2814">
        <v>22</v>
      </c>
      <c r="AD2814">
        <v>4</v>
      </c>
      <c r="AE2814">
        <v>2</v>
      </c>
      <c r="AF2814">
        <v>80</v>
      </c>
      <c r="AG2814">
        <v>2</v>
      </c>
      <c r="AH2814">
        <v>10</v>
      </c>
      <c r="AI2814">
        <v>2</v>
      </c>
      <c r="AJ2814">
        <v>6</v>
      </c>
      <c r="AK2814">
        <v>3</v>
      </c>
      <c r="AL2814">
        <v>3</v>
      </c>
      <c r="AM2814">
        <v>3</v>
      </c>
    </row>
    <row r="2815" spans="1:39" x14ac:dyDescent="0.25">
      <c r="A2815" t="s">
        <v>51</v>
      </c>
      <c r="B2815" t="s">
        <v>86</v>
      </c>
      <c r="C2815" t="s">
        <v>64</v>
      </c>
      <c r="D2815" t="s">
        <v>54</v>
      </c>
      <c r="E2815" t="s">
        <v>55</v>
      </c>
      <c r="F2815" t="s">
        <v>67</v>
      </c>
      <c r="G2815" t="s">
        <v>2892</v>
      </c>
      <c r="H2815">
        <v>3222</v>
      </c>
      <c r="I2815" t="s">
        <v>57</v>
      </c>
      <c r="J2815" t="s">
        <v>63</v>
      </c>
      <c r="K2815" t="s">
        <v>48</v>
      </c>
      <c r="L2815" t="s">
        <v>51</v>
      </c>
      <c r="M2815" t="s">
        <v>49</v>
      </c>
      <c r="N2815">
        <v>5</v>
      </c>
      <c r="O2815">
        <v>26</v>
      </c>
      <c r="P2815">
        <v>1</v>
      </c>
      <c r="Q2815">
        <v>786</v>
      </c>
      <c r="R2815">
        <v>7</v>
      </c>
      <c r="S2815" t="s">
        <v>72</v>
      </c>
      <c r="T2815">
        <v>1</v>
      </c>
      <c r="U2815">
        <v>4</v>
      </c>
      <c r="V2815">
        <v>76</v>
      </c>
      <c r="W2815">
        <v>3</v>
      </c>
      <c r="X2815">
        <v>1</v>
      </c>
      <c r="Y2815">
        <v>4</v>
      </c>
      <c r="Z2815">
        <v>2570</v>
      </c>
      <c r="AA2815">
        <v>11925</v>
      </c>
      <c r="AB2815">
        <v>1</v>
      </c>
      <c r="AC2815">
        <v>20</v>
      </c>
      <c r="AD2815">
        <v>4</v>
      </c>
      <c r="AE2815">
        <v>3</v>
      </c>
      <c r="AF2815">
        <v>80</v>
      </c>
      <c r="AG2815">
        <v>0</v>
      </c>
      <c r="AH2815">
        <v>7</v>
      </c>
      <c r="AI2815">
        <v>3</v>
      </c>
      <c r="AJ2815">
        <v>7</v>
      </c>
      <c r="AK2815">
        <v>7</v>
      </c>
      <c r="AL2815">
        <v>5</v>
      </c>
      <c r="AM2815">
        <v>7</v>
      </c>
    </row>
    <row r="2816" spans="1:39" x14ac:dyDescent="0.25">
      <c r="A2816" t="s">
        <v>51</v>
      </c>
      <c r="B2816" t="s">
        <v>86</v>
      </c>
      <c r="C2816" t="s">
        <v>70</v>
      </c>
      <c r="D2816" t="s">
        <v>54</v>
      </c>
      <c r="E2816" t="s">
        <v>43</v>
      </c>
      <c r="F2816" t="s">
        <v>67</v>
      </c>
      <c r="G2816" t="s">
        <v>2893</v>
      </c>
      <c r="H2816">
        <v>3223</v>
      </c>
      <c r="I2816" t="s">
        <v>57</v>
      </c>
      <c r="J2816" t="s">
        <v>90</v>
      </c>
      <c r="K2816" t="s">
        <v>74</v>
      </c>
      <c r="L2816" t="s">
        <v>51</v>
      </c>
      <c r="M2816" t="s">
        <v>49</v>
      </c>
      <c r="N2816">
        <v>0</v>
      </c>
      <c r="O2816">
        <v>58</v>
      </c>
      <c r="P2816">
        <v>1</v>
      </c>
      <c r="Q2816">
        <v>350</v>
      </c>
      <c r="R2816">
        <v>2</v>
      </c>
      <c r="S2816" t="s">
        <v>72</v>
      </c>
      <c r="T2816">
        <v>1</v>
      </c>
      <c r="U2816">
        <v>2</v>
      </c>
      <c r="V2816">
        <v>52</v>
      </c>
      <c r="W2816">
        <v>3</v>
      </c>
      <c r="X2816">
        <v>4</v>
      </c>
      <c r="Y2816">
        <v>2</v>
      </c>
      <c r="Z2816">
        <v>16291</v>
      </c>
      <c r="AA2816">
        <v>22577</v>
      </c>
      <c r="AB2816">
        <v>4</v>
      </c>
      <c r="AC2816">
        <v>22</v>
      </c>
      <c r="AD2816">
        <v>4</v>
      </c>
      <c r="AE2816">
        <v>4</v>
      </c>
      <c r="AF2816">
        <v>80</v>
      </c>
      <c r="AG2816">
        <v>1</v>
      </c>
      <c r="AH2816">
        <v>37</v>
      </c>
      <c r="AI2816">
        <v>2</v>
      </c>
      <c r="AJ2816">
        <v>16</v>
      </c>
      <c r="AK2816">
        <v>9</v>
      </c>
      <c r="AL2816">
        <v>14</v>
      </c>
      <c r="AM2816">
        <v>14</v>
      </c>
    </row>
    <row r="2817" spans="1:39" x14ac:dyDescent="0.25">
      <c r="A2817" t="s">
        <v>51</v>
      </c>
      <c r="B2817" t="s">
        <v>86</v>
      </c>
      <c r="C2817" t="s">
        <v>41</v>
      </c>
      <c r="D2817" t="s">
        <v>54</v>
      </c>
      <c r="E2817" t="s">
        <v>43</v>
      </c>
      <c r="F2817" t="s">
        <v>101</v>
      </c>
      <c r="G2817" t="s">
        <v>2894</v>
      </c>
      <c r="H2817">
        <v>3224</v>
      </c>
      <c r="I2817" t="s">
        <v>57</v>
      </c>
      <c r="J2817" t="s">
        <v>47</v>
      </c>
      <c r="K2817" t="s">
        <v>74</v>
      </c>
      <c r="L2817" t="s">
        <v>51</v>
      </c>
      <c r="M2817" t="s">
        <v>49</v>
      </c>
      <c r="N2817">
        <v>4</v>
      </c>
      <c r="O2817">
        <v>36</v>
      </c>
      <c r="P2817">
        <v>1</v>
      </c>
      <c r="Q2817">
        <v>301</v>
      </c>
      <c r="R2817">
        <v>15</v>
      </c>
      <c r="S2817" t="s">
        <v>66</v>
      </c>
      <c r="T2817">
        <v>1</v>
      </c>
      <c r="U2817">
        <v>4</v>
      </c>
      <c r="V2817">
        <v>88</v>
      </c>
      <c r="W2817">
        <v>1</v>
      </c>
      <c r="X2817">
        <v>2</v>
      </c>
      <c r="Y2817">
        <v>4</v>
      </c>
      <c r="Z2817">
        <v>5406</v>
      </c>
      <c r="AA2817">
        <v>10436</v>
      </c>
      <c r="AB2817">
        <v>1</v>
      </c>
      <c r="AC2817">
        <v>24</v>
      </c>
      <c r="AD2817">
        <v>4</v>
      </c>
      <c r="AE2817">
        <v>1</v>
      </c>
      <c r="AF2817">
        <v>80</v>
      </c>
      <c r="AG2817">
        <v>1</v>
      </c>
      <c r="AH2817">
        <v>15</v>
      </c>
      <c r="AI2817">
        <v>2</v>
      </c>
      <c r="AJ2817">
        <v>15</v>
      </c>
      <c r="AK2817">
        <v>12</v>
      </c>
      <c r="AL2817">
        <v>11</v>
      </c>
      <c r="AM2817">
        <v>11</v>
      </c>
    </row>
    <row r="2818" spans="1:39" x14ac:dyDescent="0.25">
      <c r="A2818" t="s">
        <v>51</v>
      </c>
      <c r="B2818" t="s">
        <v>52</v>
      </c>
      <c r="C2818" t="s">
        <v>41</v>
      </c>
      <c r="D2818" t="s">
        <v>54</v>
      </c>
      <c r="E2818" t="s">
        <v>156</v>
      </c>
      <c r="F2818" t="s">
        <v>158</v>
      </c>
      <c r="G2818" t="s">
        <v>2895</v>
      </c>
      <c r="H2818">
        <v>3225</v>
      </c>
      <c r="I2818" t="s">
        <v>57</v>
      </c>
      <c r="J2818" t="s">
        <v>158</v>
      </c>
      <c r="K2818" t="s">
        <v>48</v>
      </c>
      <c r="L2818" t="s">
        <v>51</v>
      </c>
      <c r="M2818" t="s">
        <v>49</v>
      </c>
      <c r="N2818">
        <v>2</v>
      </c>
      <c r="O2818">
        <v>36</v>
      </c>
      <c r="P2818">
        <v>1</v>
      </c>
      <c r="Q2818">
        <v>1213</v>
      </c>
      <c r="R2818">
        <v>2</v>
      </c>
      <c r="S2818" t="s">
        <v>60</v>
      </c>
      <c r="T2818">
        <v>1</v>
      </c>
      <c r="U2818">
        <v>2</v>
      </c>
      <c r="V2818">
        <v>94</v>
      </c>
      <c r="W2818">
        <v>2</v>
      </c>
      <c r="X2818">
        <v>2</v>
      </c>
      <c r="Y2818">
        <v>4</v>
      </c>
      <c r="Z2818">
        <v>3886</v>
      </c>
      <c r="AA2818">
        <v>4223</v>
      </c>
      <c r="AB2818">
        <v>1</v>
      </c>
      <c r="AC2818">
        <v>21</v>
      </c>
      <c r="AD2818">
        <v>4</v>
      </c>
      <c r="AE2818">
        <v>4</v>
      </c>
      <c r="AF2818">
        <v>80</v>
      </c>
      <c r="AG2818">
        <v>0</v>
      </c>
      <c r="AH2818">
        <v>10</v>
      </c>
      <c r="AI2818">
        <v>2</v>
      </c>
      <c r="AJ2818">
        <v>10</v>
      </c>
      <c r="AK2818">
        <v>1</v>
      </c>
      <c r="AL2818">
        <v>0</v>
      </c>
      <c r="AM2818">
        <v>8</v>
      </c>
    </row>
    <row r="2819" spans="1:39" x14ac:dyDescent="0.25">
      <c r="A2819" t="s">
        <v>51</v>
      </c>
      <c r="B2819" t="s">
        <v>52</v>
      </c>
      <c r="C2819" t="s">
        <v>64</v>
      </c>
      <c r="D2819" t="s">
        <v>54</v>
      </c>
      <c r="E2819" t="s">
        <v>55</v>
      </c>
      <c r="F2819" t="s">
        <v>44</v>
      </c>
      <c r="G2819" t="s">
        <v>2896</v>
      </c>
      <c r="H2819">
        <v>3226</v>
      </c>
      <c r="I2819" t="s">
        <v>57</v>
      </c>
      <c r="J2819" t="s">
        <v>78</v>
      </c>
      <c r="K2819" t="s">
        <v>74</v>
      </c>
      <c r="L2819" t="s">
        <v>51</v>
      </c>
      <c r="M2819" t="s">
        <v>49</v>
      </c>
      <c r="N2819">
        <v>2</v>
      </c>
      <c r="O2819">
        <v>33</v>
      </c>
      <c r="P2819">
        <v>1</v>
      </c>
      <c r="Q2819">
        <v>1303</v>
      </c>
      <c r="R2819">
        <v>7</v>
      </c>
      <c r="S2819" t="s">
        <v>50</v>
      </c>
      <c r="T2819">
        <v>1</v>
      </c>
      <c r="U2819">
        <v>4</v>
      </c>
      <c r="V2819">
        <v>36</v>
      </c>
      <c r="W2819">
        <v>3</v>
      </c>
      <c r="X2819">
        <v>2</v>
      </c>
      <c r="Y2819">
        <v>3</v>
      </c>
      <c r="Z2819">
        <v>5968</v>
      </c>
      <c r="AA2819">
        <v>18079</v>
      </c>
      <c r="AB2819">
        <v>1</v>
      </c>
      <c r="AC2819">
        <v>20</v>
      </c>
      <c r="AD2819">
        <v>4</v>
      </c>
      <c r="AE2819">
        <v>3</v>
      </c>
      <c r="AF2819">
        <v>80</v>
      </c>
      <c r="AG2819">
        <v>3</v>
      </c>
      <c r="AH2819">
        <v>9</v>
      </c>
      <c r="AI2819">
        <v>3</v>
      </c>
      <c r="AJ2819">
        <v>9</v>
      </c>
      <c r="AK2819">
        <v>7</v>
      </c>
      <c r="AL2819">
        <v>2</v>
      </c>
      <c r="AM2819">
        <v>8</v>
      </c>
    </row>
    <row r="2820" spans="1:39" x14ac:dyDescent="0.25">
      <c r="A2820" t="s">
        <v>51</v>
      </c>
      <c r="B2820" t="s">
        <v>52</v>
      </c>
      <c r="C2820" t="s">
        <v>64</v>
      </c>
      <c r="D2820" t="s">
        <v>54</v>
      </c>
      <c r="E2820" t="s">
        <v>55</v>
      </c>
      <c r="F2820" t="s">
        <v>44</v>
      </c>
      <c r="G2820" t="s">
        <v>2897</v>
      </c>
      <c r="H2820">
        <v>3227</v>
      </c>
      <c r="I2820" t="s">
        <v>57</v>
      </c>
      <c r="J2820" t="s">
        <v>58</v>
      </c>
      <c r="K2820" t="s">
        <v>59</v>
      </c>
      <c r="L2820" t="s">
        <v>51</v>
      </c>
      <c r="M2820" t="s">
        <v>49</v>
      </c>
      <c r="N2820">
        <v>6</v>
      </c>
      <c r="O2820">
        <v>31</v>
      </c>
      <c r="P2820">
        <v>1</v>
      </c>
      <c r="Q2820">
        <v>1125</v>
      </c>
      <c r="R2820">
        <v>1</v>
      </c>
      <c r="S2820" t="s">
        <v>72</v>
      </c>
      <c r="T2820">
        <v>1</v>
      </c>
      <c r="U2820">
        <v>4</v>
      </c>
      <c r="V2820">
        <v>48</v>
      </c>
      <c r="W2820">
        <v>1</v>
      </c>
      <c r="X2820">
        <v>2</v>
      </c>
      <c r="Y2820">
        <v>1</v>
      </c>
      <c r="Z2820">
        <v>5003</v>
      </c>
      <c r="AA2820">
        <v>5771</v>
      </c>
      <c r="AB2820">
        <v>1</v>
      </c>
      <c r="AC2820">
        <v>21</v>
      </c>
      <c r="AD2820">
        <v>4</v>
      </c>
      <c r="AE2820">
        <v>2</v>
      </c>
      <c r="AF2820">
        <v>80</v>
      </c>
      <c r="AG2820">
        <v>0</v>
      </c>
      <c r="AH2820">
        <v>10</v>
      </c>
      <c r="AI2820">
        <v>3</v>
      </c>
      <c r="AJ2820">
        <v>10</v>
      </c>
      <c r="AK2820">
        <v>8</v>
      </c>
      <c r="AL2820">
        <v>8</v>
      </c>
      <c r="AM2820">
        <v>7</v>
      </c>
    </row>
    <row r="2821" spans="1:39" x14ac:dyDescent="0.25">
      <c r="A2821" t="s">
        <v>51</v>
      </c>
      <c r="B2821" t="s">
        <v>52</v>
      </c>
      <c r="C2821" t="s">
        <v>53</v>
      </c>
      <c r="D2821" t="s">
        <v>54</v>
      </c>
      <c r="E2821" t="s">
        <v>55</v>
      </c>
      <c r="F2821" t="s">
        <v>67</v>
      </c>
      <c r="G2821" t="s">
        <v>2898</v>
      </c>
      <c r="H2821">
        <v>3228</v>
      </c>
      <c r="I2821" t="s">
        <v>57</v>
      </c>
      <c r="J2821" t="s">
        <v>90</v>
      </c>
      <c r="K2821" t="s">
        <v>59</v>
      </c>
      <c r="L2821" t="s">
        <v>51</v>
      </c>
      <c r="M2821" t="s">
        <v>49</v>
      </c>
      <c r="N2821">
        <v>3</v>
      </c>
      <c r="O2821">
        <v>48</v>
      </c>
      <c r="P2821">
        <v>1</v>
      </c>
      <c r="Q2821">
        <v>365</v>
      </c>
      <c r="R2821">
        <v>4</v>
      </c>
      <c r="S2821" t="s">
        <v>129</v>
      </c>
      <c r="T2821">
        <v>1</v>
      </c>
      <c r="U2821">
        <v>3</v>
      </c>
      <c r="V2821">
        <v>89</v>
      </c>
      <c r="W2821">
        <v>2</v>
      </c>
      <c r="X2821">
        <v>4</v>
      </c>
      <c r="Y2821">
        <v>4</v>
      </c>
      <c r="Z2821">
        <v>15202</v>
      </c>
      <c r="AA2821">
        <v>5602</v>
      </c>
      <c r="AB2821">
        <v>2</v>
      </c>
      <c r="AC2821">
        <v>25</v>
      </c>
      <c r="AD2821">
        <v>4</v>
      </c>
      <c r="AE2821">
        <v>2</v>
      </c>
      <c r="AF2821">
        <v>80</v>
      </c>
      <c r="AG2821">
        <v>1</v>
      </c>
      <c r="AH2821">
        <v>23</v>
      </c>
      <c r="AI2821">
        <v>3</v>
      </c>
      <c r="AJ2821">
        <v>2</v>
      </c>
      <c r="AK2821">
        <v>2</v>
      </c>
      <c r="AL2821">
        <v>2</v>
      </c>
      <c r="AM2821">
        <v>2</v>
      </c>
    </row>
    <row r="2822" spans="1:39" x14ac:dyDescent="0.25">
      <c r="A2822" t="s">
        <v>51</v>
      </c>
      <c r="B2822" t="s">
        <v>52</v>
      </c>
      <c r="C2822" t="s">
        <v>41</v>
      </c>
      <c r="D2822" t="s">
        <v>54</v>
      </c>
      <c r="E2822" t="s">
        <v>43</v>
      </c>
      <c r="F2822" t="s">
        <v>44</v>
      </c>
      <c r="G2822" t="s">
        <v>2899</v>
      </c>
      <c r="H2822">
        <v>3229</v>
      </c>
      <c r="I2822" t="s">
        <v>57</v>
      </c>
      <c r="J2822" t="s">
        <v>47</v>
      </c>
      <c r="K2822" t="s">
        <v>59</v>
      </c>
      <c r="L2822" t="s">
        <v>51</v>
      </c>
      <c r="M2822" t="s">
        <v>49</v>
      </c>
      <c r="N2822">
        <v>5</v>
      </c>
      <c r="O2822">
        <v>43</v>
      </c>
      <c r="P2822">
        <v>1</v>
      </c>
      <c r="Q2822">
        <v>1422</v>
      </c>
      <c r="R2822">
        <v>2</v>
      </c>
      <c r="S2822" t="s">
        <v>66</v>
      </c>
      <c r="T2822">
        <v>1</v>
      </c>
      <c r="U2822">
        <v>1</v>
      </c>
      <c r="V2822">
        <v>92</v>
      </c>
      <c r="W2822">
        <v>3</v>
      </c>
      <c r="X2822">
        <v>2</v>
      </c>
      <c r="Y2822">
        <v>4</v>
      </c>
      <c r="Z2822">
        <v>5675</v>
      </c>
      <c r="AA2822">
        <v>19246</v>
      </c>
      <c r="AB2822">
        <v>1</v>
      </c>
      <c r="AC2822">
        <v>20</v>
      </c>
      <c r="AD2822">
        <v>4</v>
      </c>
      <c r="AE2822">
        <v>3</v>
      </c>
      <c r="AF2822">
        <v>80</v>
      </c>
      <c r="AG2822">
        <v>1</v>
      </c>
      <c r="AH2822">
        <v>7</v>
      </c>
      <c r="AI2822">
        <v>3</v>
      </c>
      <c r="AJ2822">
        <v>7</v>
      </c>
      <c r="AK2822">
        <v>7</v>
      </c>
      <c r="AL2822">
        <v>7</v>
      </c>
      <c r="AM2822">
        <v>7</v>
      </c>
    </row>
    <row r="2823" spans="1:39" x14ac:dyDescent="0.25">
      <c r="A2823" t="s">
        <v>51</v>
      </c>
      <c r="B2823" t="s">
        <v>40</v>
      </c>
      <c r="C2823" t="s">
        <v>64</v>
      </c>
      <c r="D2823" t="s">
        <v>54</v>
      </c>
      <c r="E2823" t="s">
        <v>156</v>
      </c>
      <c r="F2823" t="s">
        <v>44</v>
      </c>
      <c r="G2823" t="s">
        <v>2900</v>
      </c>
      <c r="H2823">
        <v>3230</v>
      </c>
      <c r="I2823" t="s">
        <v>57</v>
      </c>
      <c r="J2823" t="s">
        <v>158</v>
      </c>
      <c r="K2823" t="s">
        <v>74</v>
      </c>
      <c r="L2823" t="s">
        <v>51</v>
      </c>
      <c r="M2823" t="s">
        <v>49</v>
      </c>
      <c r="N2823">
        <v>3</v>
      </c>
      <c r="O2823">
        <v>30</v>
      </c>
      <c r="P2823">
        <v>1</v>
      </c>
      <c r="Q2823">
        <v>330</v>
      </c>
      <c r="R2823">
        <v>1</v>
      </c>
      <c r="S2823" t="s">
        <v>72</v>
      </c>
      <c r="T2823">
        <v>1</v>
      </c>
      <c r="U2823">
        <v>3</v>
      </c>
      <c r="V2823">
        <v>46</v>
      </c>
      <c r="W2823">
        <v>3</v>
      </c>
      <c r="X2823">
        <v>1</v>
      </c>
      <c r="Y2823">
        <v>3</v>
      </c>
      <c r="Z2823">
        <v>2064</v>
      </c>
      <c r="AA2823">
        <v>15428</v>
      </c>
      <c r="AB2823">
        <v>0</v>
      </c>
      <c r="AC2823">
        <v>21</v>
      </c>
      <c r="AD2823">
        <v>4</v>
      </c>
      <c r="AE2823">
        <v>1</v>
      </c>
      <c r="AF2823">
        <v>80</v>
      </c>
      <c r="AG2823">
        <v>1</v>
      </c>
      <c r="AH2823">
        <v>6</v>
      </c>
      <c r="AI2823">
        <v>4</v>
      </c>
      <c r="AJ2823">
        <v>5</v>
      </c>
      <c r="AK2823">
        <v>3</v>
      </c>
      <c r="AL2823">
        <v>1</v>
      </c>
      <c r="AM2823">
        <v>3</v>
      </c>
    </row>
    <row r="2824" spans="1:39" x14ac:dyDescent="0.25">
      <c r="A2824" t="s">
        <v>51</v>
      </c>
      <c r="B2824" t="s">
        <v>40</v>
      </c>
      <c r="C2824" t="s">
        <v>70</v>
      </c>
      <c r="D2824" t="s">
        <v>54</v>
      </c>
      <c r="E2824" t="s">
        <v>55</v>
      </c>
      <c r="F2824" t="s">
        <v>67</v>
      </c>
      <c r="G2824" t="s">
        <v>2901</v>
      </c>
      <c r="H2824">
        <v>3231</v>
      </c>
      <c r="I2824" t="s">
        <v>57</v>
      </c>
      <c r="J2824" t="s">
        <v>78</v>
      </c>
      <c r="K2824" t="s">
        <v>74</v>
      </c>
      <c r="L2824" t="s">
        <v>51</v>
      </c>
      <c r="M2824" t="s">
        <v>49</v>
      </c>
      <c r="N2824">
        <v>2</v>
      </c>
      <c r="O2824">
        <v>60</v>
      </c>
      <c r="P2824">
        <v>1</v>
      </c>
      <c r="Q2824">
        <v>370</v>
      </c>
      <c r="R2824">
        <v>1</v>
      </c>
      <c r="S2824" t="s">
        <v>66</v>
      </c>
      <c r="T2824">
        <v>1</v>
      </c>
      <c r="U2824">
        <v>3</v>
      </c>
      <c r="V2824">
        <v>92</v>
      </c>
      <c r="W2824">
        <v>1</v>
      </c>
      <c r="X2824">
        <v>3</v>
      </c>
      <c r="Y2824">
        <v>4</v>
      </c>
      <c r="Z2824">
        <v>10883</v>
      </c>
      <c r="AA2824">
        <v>20467</v>
      </c>
      <c r="AB2824">
        <v>3</v>
      </c>
      <c r="AC2824">
        <v>20</v>
      </c>
      <c r="AD2824">
        <v>4</v>
      </c>
      <c r="AE2824">
        <v>3</v>
      </c>
      <c r="AF2824">
        <v>80</v>
      </c>
      <c r="AG2824">
        <v>1</v>
      </c>
      <c r="AH2824">
        <v>19</v>
      </c>
      <c r="AI2824">
        <v>4</v>
      </c>
      <c r="AJ2824">
        <v>1</v>
      </c>
      <c r="AK2824">
        <v>0</v>
      </c>
      <c r="AL2824">
        <v>0</v>
      </c>
      <c r="AM2824">
        <v>0</v>
      </c>
    </row>
    <row r="2825" spans="1:39" x14ac:dyDescent="0.25">
      <c r="A2825" t="s">
        <v>51</v>
      </c>
      <c r="B2825" t="s">
        <v>40</v>
      </c>
      <c r="C2825" t="s">
        <v>41</v>
      </c>
      <c r="D2825" t="s">
        <v>54</v>
      </c>
      <c r="E2825" t="s">
        <v>55</v>
      </c>
      <c r="F2825" t="s">
        <v>44</v>
      </c>
      <c r="G2825" t="s">
        <v>2902</v>
      </c>
      <c r="H2825">
        <v>3232</v>
      </c>
      <c r="I2825" t="s">
        <v>57</v>
      </c>
      <c r="J2825" t="s">
        <v>78</v>
      </c>
      <c r="K2825" t="s">
        <v>74</v>
      </c>
      <c r="L2825" t="s">
        <v>51</v>
      </c>
      <c r="M2825" t="s">
        <v>49</v>
      </c>
      <c r="N2825">
        <v>3</v>
      </c>
      <c r="O2825">
        <v>36</v>
      </c>
      <c r="P2825">
        <v>1</v>
      </c>
      <c r="Q2825">
        <v>1040</v>
      </c>
      <c r="R2825">
        <v>3</v>
      </c>
      <c r="S2825" t="s">
        <v>50</v>
      </c>
      <c r="T2825">
        <v>1</v>
      </c>
      <c r="U2825">
        <v>4</v>
      </c>
      <c r="V2825">
        <v>79</v>
      </c>
      <c r="W2825">
        <v>4</v>
      </c>
      <c r="X2825">
        <v>2</v>
      </c>
      <c r="Y2825">
        <v>1</v>
      </c>
      <c r="Z2825">
        <v>6842</v>
      </c>
      <c r="AA2825">
        <v>26308</v>
      </c>
      <c r="AB2825">
        <v>6</v>
      </c>
      <c r="AC2825">
        <v>20</v>
      </c>
      <c r="AD2825">
        <v>4</v>
      </c>
      <c r="AE2825">
        <v>1</v>
      </c>
      <c r="AF2825">
        <v>80</v>
      </c>
      <c r="AG2825">
        <v>1</v>
      </c>
      <c r="AH2825">
        <v>13</v>
      </c>
      <c r="AI2825">
        <v>3</v>
      </c>
      <c r="AJ2825">
        <v>5</v>
      </c>
      <c r="AK2825">
        <v>4</v>
      </c>
      <c r="AL2825">
        <v>0</v>
      </c>
      <c r="AM2825">
        <v>4</v>
      </c>
    </row>
    <row r="2826" spans="1:39" x14ac:dyDescent="0.25">
      <c r="A2826" t="s">
        <v>51</v>
      </c>
      <c r="B2826" t="s">
        <v>40</v>
      </c>
      <c r="C2826" t="s">
        <v>41</v>
      </c>
      <c r="D2826" t="s">
        <v>54</v>
      </c>
      <c r="E2826" t="s">
        <v>55</v>
      </c>
      <c r="F2826" t="s">
        <v>44</v>
      </c>
      <c r="G2826" t="s">
        <v>2903</v>
      </c>
      <c r="H2826">
        <v>3233</v>
      </c>
      <c r="I2826" t="s">
        <v>57</v>
      </c>
      <c r="J2826" t="s">
        <v>63</v>
      </c>
      <c r="K2826" t="s">
        <v>74</v>
      </c>
      <c r="L2826" t="s">
        <v>51</v>
      </c>
      <c r="M2826" t="s">
        <v>49</v>
      </c>
      <c r="N2826">
        <v>2</v>
      </c>
      <c r="O2826">
        <v>41</v>
      </c>
      <c r="P2826">
        <v>1</v>
      </c>
      <c r="Q2826">
        <v>548</v>
      </c>
      <c r="R2826">
        <v>9</v>
      </c>
      <c r="S2826" t="s">
        <v>66</v>
      </c>
      <c r="T2826">
        <v>1</v>
      </c>
      <c r="U2826">
        <v>3</v>
      </c>
      <c r="V2826">
        <v>94</v>
      </c>
      <c r="W2826">
        <v>3</v>
      </c>
      <c r="X2826">
        <v>1</v>
      </c>
      <c r="Y2826">
        <v>1</v>
      </c>
      <c r="Z2826">
        <v>2289</v>
      </c>
      <c r="AA2826">
        <v>20520</v>
      </c>
      <c r="AB2826">
        <v>1</v>
      </c>
      <c r="AC2826">
        <v>20</v>
      </c>
      <c r="AD2826">
        <v>4</v>
      </c>
      <c r="AE2826">
        <v>2</v>
      </c>
      <c r="AF2826">
        <v>80</v>
      </c>
      <c r="AG2826">
        <v>2</v>
      </c>
      <c r="AH2826">
        <v>5</v>
      </c>
      <c r="AI2826">
        <v>3</v>
      </c>
      <c r="AJ2826">
        <v>5</v>
      </c>
      <c r="AK2826">
        <v>3</v>
      </c>
      <c r="AL2826">
        <v>0</v>
      </c>
      <c r="AM2826">
        <v>4</v>
      </c>
    </row>
    <row r="2827" spans="1:39" x14ac:dyDescent="0.25">
      <c r="A2827" t="s">
        <v>51</v>
      </c>
      <c r="B2827" t="s">
        <v>40</v>
      </c>
      <c r="C2827" t="s">
        <v>41</v>
      </c>
      <c r="D2827" t="s">
        <v>54</v>
      </c>
      <c r="E2827" t="s">
        <v>55</v>
      </c>
      <c r="F2827" t="s">
        <v>67</v>
      </c>
      <c r="G2827" t="s">
        <v>2904</v>
      </c>
      <c r="H2827">
        <v>3234</v>
      </c>
      <c r="I2827" t="s">
        <v>57</v>
      </c>
      <c r="J2827" t="s">
        <v>63</v>
      </c>
      <c r="K2827" t="s">
        <v>74</v>
      </c>
      <c r="L2827" t="s">
        <v>51</v>
      </c>
      <c r="M2827" t="s">
        <v>49</v>
      </c>
      <c r="N2827">
        <v>6</v>
      </c>
      <c r="O2827">
        <v>42</v>
      </c>
      <c r="P2827">
        <v>1</v>
      </c>
      <c r="Q2827">
        <v>855</v>
      </c>
      <c r="R2827">
        <v>12</v>
      </c>
      <c r="S2827" t="s">
        <v>72</v>
      </c>
      <c r="T2827">
        <v>1</v>
      </c>
      <c r="U2827">
        <v>2</v>
      </c>
      <c r="V2827">
        <v>57</v>
      </c>
      <c r="W2827">
        <v>3</v>
      </c>
      <c r="X2827">
        <v>1</v>
      </c>
      <c r="Y2827">
        <v>2</v>
      </c>
      <c r="Z2827">
        <v>2766</v>
      </c>
      <c r="AA2827">
        <v>8952</v>
      </c>
      <c r="AB2827">
        <v>8</v>
      </c>
      <c r="AC2827">
        <v>22</v>
      </c>
      <c r="AD2827">
        <v>4</v>
      </c>
      <c r="AE2827">
        <v>2</v>
      </c>
      <c r="AF2827">
        <v>80</v>
      </c>
      <c r="AG2827">
        <v>3</v>
      </c>
      <c r="AH2827">
        <v>7</v>
      </c>
      <c r="AI2827">
        <v>2</v>
      </c>
      <c r="AJ2827">
        <v>5</v>
      </c>
      <c r="AK2827">
        <v>3</v>
      </c>
      <c r="AL2827">
        <v>0</v>
      </c>
      <c r="AM2827">
        <v>4</v>
      </c>
    </row>
    <row r="2828" spans="1:39" x14ac:dyDescent="0.25">
      <c r="A2828" t="s">
        <v>51</v>
      </c>
      <c r="B2828" t="s">
        <v>40</v>
      </c>
      <c r="C2828" t="s">
        <v>41</v>
      </c>
      <c r="D2828" t="s">
        <v>54</v>
      </c>
      <c r="E2828" t="s">
        <v>55</v>
      </c>
      <c r="F2828" t="s">
        <v>67</v>
      </c>
      <c r="G2828" t="s">
        <v>2905</v>
      </c>
      <c r="H2828">
        <v>3235</v>
      </c>
      <c r="I2828" t="s">
        <v>57</v>
      </c>
      <c r="J2828" t="s">
        <v>76</v>
      </c>
      <c r="K2828" t="s">
        <v>59</v>
      </c>
      <c r="L2828" t="s">
        <v>51</v>
      </c>
      <c r="M2828" t="s">
        <v>49</v>
      </c>
      <c r="N2828">
        <v>3</v>
      </c>
      <c r="O2828">
        <v>39</v>
      </c>
      <c r="P2828">
        <v>1</v>
      </c>
      <c r="Q2828">
        <v>492</v>
      </c>
      <c r="R2828">
        <v>12</v>
      </c>
      <c r="S2828" t="s">
        <v>72</v>
      </c>
      <c r="T2828">
        <v>1</v>
      </c>
      <c r="U2828">
        <v>4</v>
      </c>
      <c r="V2828">
        <v>66</v>
      </c>
      <c r="W2828">
        <v>3</v>
      </c>
      <c r="X2828">
        <v>2</v>
      </c>
      <c r="Y2828">
        <v>2</v>
      </c>
      <c r="Z2828">
        <v>5295</v>
      </c>
      <c r="AA2828">
        <v>7693</v>
      </c>
      <c r="AB2828">
        <v>4</v>
      </c>
      <c r="AC2828">
        <v>21</v>
      </c>
      <c r="AD2828">
        <v>4</v>
      </c>
      <c r="AE2828">
        <v>3</v>
      </c>
      <c r="AF2828">
        <v>80</v>
      </c>
      <c r="AG2828">
        <v>0</v>
      </c>
      <c r="AH2828">
        <v>7</v>
      </c>
      <c r="AI2828">
        <v>3</v>
      </c>
      <c r="AJ2828">
        <v>5</v>
      </c>
      <c r="AK2828">
        <v>4</v>
      </c>
      <c r="AL2828">
        <v>1</v>
      </c>
      <c r="AM2828">
        <v>0</v>
      </c>
    </row>
    <row r="2829" spans="1:39" x14ac:dyDescent="0.25">
      <c r="A2829" t="s">
        <v>51</v>
      </c>
      <c r="B2829" t="s">
        <v>40</v>
      </c>
      <c r="C2829" t="s">
        <v>41</v>
      </c>
      <c r="D2829" t="s">
        <v>54</v>
      </c>
      <c r="E2829" t="s">
        <v>55</v>
      </c>
      <c r="F2829" t="s">
        <v>67</v>
      </c>
      <c r="G2829" t="s">
        <v>2906</v>
      </c>
      <c r="H2829">
        <v>3236</v>
      </c>
      <c r="I2829" t="s">
        <v>57</v>
      </c>
      <c r="J2829" t="s">
        <v>76</v>
      </c>
      <c r="K2829" t="s">
        <v>59</v>
      </c>
      <c r="L2829" t="s">
        <v>51</v>
      </c>
      <c r="M2829" t="s">
        <v>49</v>
      </c>
      <c r="N2829">
        <v>3</v>
      </c>
      <c r="O2829">
        <v>39</v>
      </c>
      <c r="P2829">
        <v>1</v>
      </c>
      <c r="Q2829">
        <v>867</v>
      </c>
      <c r="R2829">
        <v>9</v>
      </c>
      <c r="S2829" t="s">
        <v>50</v>
      </c>
      <c r="T2829">
        <v>1</v>
      </c>
      <c r="U2829">
        <v>1</v>
      </c>
      <c r="V2829">
        <v>87</v>
      </c>
      <c r="W2829">
        <v>3</v>
      </c>
      <c r="X2829">
        <v>2</v>
      </c>
      <c r="Y2829">
        <v>1</v>
      </c>
      <c r="Z2829">
        <v>5151</v>
      </c>
      <c r="AA2829">
        <v>12315</v>
      </c>
      <c r="AB2829">
        <v>1</v>
      </c>
      <c r="AC2829">
        <v>25</v>
      </c>
      <c r="AD2829">
        <v>4</v>
      </c>
      <c r="AE2829">
        <v>4</v>
      </c>
      <c r="AF2829">
        <v>80</v>
      </c>
      <c r="AG2829">
        <v>1</v>
      </c>
      <c r="AH2829">
        <v>10</v>
      </c>
      <c r="AI2829">
        <v>3</v>
      </c>
      <c r="AJ2829">
        <v>10</v>
      </c>
      <c r="AK2829">
        <v>0</v>
      </c>
      <c r="AL2829">
        <v>7</v>
      </c>
      <c r="AM2829">
        <v>9</v>
      </c>
    </row>
    <row r="2830" spans="1:39" x14ac:dyDescent="0.25">
      <c r="A2830" t="s">
        <v>51</v>
      </c>
      <c r="B2830" t="s">
        <v>40</v>
      </c>
      <c r="C2830" t="s">
        <v>70</v>
      </c>
      <c r="D2830" t="s">
        <v>54</v>
      </c>
      <c r="E2830" t="s">
        <v>55</v>
      </c>
      <c r="F2830" t="s">
        <v>108</v>
      </c>
      <c r="G2830" t="s">
        <v>2907</v>
      </c>
      <c r="H2830">
        <v>3237</v>
      </c>
      <c r="I2830" t="s">
        <v>57</v>
      </c>
      <c r="J2830" t="s">
        <v>58</v>
      </c>
      <c r="K2830" t="s">
        <v>59</v>
      </c>
      <c r="L2830" t="s">
        <v>51</v>
      </c>
      <c r="M2830" t="s">
        <v>49</v>
      </c>
      <c r="N2830">
        <v>2</v>
      </c>
      <c r="O2830">
        <v>55</v>
      </c>
      <c r="P2830">
        <v>1</v>
      </c>
      <c r="Q2830">
        <v>836</v>
      </c>
      <c r="R2830">
        <v>2</v>
      </c>
      <c r="S2830" t="s">
        <v>66</v>
      </c>
      <c r="T2830">
        <v>1</v>
      </c>
      <c r="U2830">
        <v>2</v>
      </c>
      <c r="V2830">
        <v>98</v>
      </c>
      <c r="W2830">
        <v>2</v>
      </c>
      <c r="X2830">
        <v>1</v>
      </c>
      <c r="Y2830">
        <v>4</v>
      </c>
      <c r="Z2830">
        <v>2662</v>
      </c>
      <c r="AA2830">
        <v>7975</v>
      </c>
      <c r="AB2830">
        <v>8</v>
      </c>
      <c r="AC2830">
        <v>20</v>
      </c>
      <c r="AD2830">
        <v>4</v>
      </c>
      <c r="AE2830">
        <v>2</v>
      </c>
      <c r="AF2830">
        <v>80</v>
      </c>
      <c r="AG2830">
        <v>1</v>
      </c>
      <c r="AH2830">
        <v>19</v>
      </c>
      <c r="AI2830">
        <v>4</v>
      </c>
      <c r="AJ2830">
        <v>5</v>
      </c>
      <c r="AK2830">
        <v>2</v>
      </c>
      <c r="AL2830">
        <v>0</v>
      </c>
      <c r="AM2830">
        <v>4</v>
      </c>
    </row>
    <row r="2831" spans="1:39" x14ac:dyDescent="0.25">
      <c r="A2831" t="s">
        <v>51</v>
      </c>
      <c r="B2831" t="s">
        <v>40</v>
      </c>
      <c r="C2831" t="s">
        <v>70</v>
      </c>
      <c r="D2831" t="s">
        <v>54</v>
      </c>
      <c r="E2831" t="s">
        <v>55</v>
      </c>
      <c r="F2831" t="s">
        <v>44</v>
      </c>
      <c r="G2831" t="s">
        <v>2908</v>
      </c>
      <c r="H2831">
        <v>3238</v>
      </c>
      <c r="I2831" t="s">
        <v>57</v>
      </c>
      <c r="J2831" t="s">
        <v>58</v>
      </c>
      <c r="K2831" t="s">
        <v>59</v>
      </c>
      <c r="L2831" t="s">
        <v>51</v>
      </c>
      <c r="M2831" t="s">
        <v>49</v>
      </c>
      <c r="N2831">
        <v>2</v>
      </c>
      <c r="O2831">
        <v>57</v>
      </c>
      <c r="P2831">
        <v>1</v>
      </c>
      <c r="Q2831">
        <v>405</v>
      </c>
      <c r="R2831">
        <v>1</v>
      </c>
      <c r="S2831" t="s">
        <v>50</v>
      </c>
      <c r="T2831">
        <v>1</v>
      </c>
      <c r="U2831">
        <v>2</v>
      </c>
      <c r="V2831">
        <v>93</v>
      </c>
      <c r="W2831">
        <v>4</v>
      </c>
      <c r="X2831">
        <v>2</v>
      </c>
      <c r="Y2831">
        <v>3</v>
      </c>
      <c r="Z2831">
        <v>4900</v>
      </c>
      <c r="AA2831">
        <v>2721</v>
      </c>
      <c r="AB2831">
        <v>0</v>
      </c>
      <c r="AC2831">
        <v>24</v>
      </c>
      <c r="AD2831">
        <v>4</v>
      </c>
      <c r="AE2831">
        <v>1</v>
      </c>
      <c r="AF2831">
        <v>80</v>
      </c>
      <c r="AG2831">
        <v>1</v>
      </c>
      <c r="AH2831">
        <v>13</v>
      </c>
      <c r="AI2831">
        <v>2</v>
      </c>
      <c r="AJ2831">
        <v>12</v>
      </c>
      <c r="AK2831">
        <v>9</v>
      </c>
      <c r="AL2831">
        <v>2</v>
      </c>
      <c r="AM2831">
        <v>8</v>
      </c>
    </row>
    <row r="2832" spans="1:39" x14ac:dyDescent="0.25">
      <c r="A2832" t="s">
        <v>51</v>
      </c>
      <c r="B2832" t="s">
        <v>40</v>
      </c>
      <c r="C2832" t="s">
        <v>41</v>
      </c>
      <c r="D2832" t="s">
        <v>54</v>
      </c>
      <c r="E2832" t="s">
        <v>55</v>
      </c>
      <c r="F2832" t="s">
        <v>44</v>
      </c>
      <c r="G2832" t="s">
        <v>2909</v>
      </c>
      <c r="H2832">
        <v>3239</v>
      </c>
      <c r="I2832" t="s">
        <v>57</v>
      </c>
      <c r="J2832" t="s">
        <v>96</v>
      </c>
      <c r="K2832" t="s">
        <v>59</v>
      </c>
      <c r="L2832" t="s">
        <v>51</v>
      </c>
      <c r="M2832" t="s">
        <v>49</v>
      </c>
      <c r="N2832">
        <v>3</v>
      </c>
      <c r="O2832">
        <v>43</v>
      </c>
      <c r="P2832">
        <v>1</v>
      </c>
      <c r="Q2832">
        <v>1291</v>
      </c>
      <c r="R2832">
        <v>15</v>
      </c>
      <c r="S2832" t="s">
        <v>50</v>
      </c>
      <c r="T2832">
        <v>1</v>
      </c>
      <c r="U2832">
        <v>3</v>
      </c>
      <c r="V2832">
        <v>65</v>
      </c>
      <c r="W2832">
        <v>2</v>
      </c>
      <c r="X2832">
        <v>4</v>
      </c>
      <c r="Y2832">
        <v>3</v>
      </c>
      <c r="Z2832">
        <v>17603</v>
      </c>
      <c r="AA2832">
        <v>3525</v>
      </c>
      <c r="AB2832">
        <v>1</v>
      </c>
      <c r="AC2832">
        <v>24</v>
      </c>
      <c r="AD2832">
        <v>4</v>
      </c>
      <c r="AE2832">
        <v>1</v>
      </c>
      <c r="AF2832">
        <v>80</v>
      </c>
      <c r="AG2832">
        <v>1</v>
      </c>
      <c r="AH2832">
        <v>14</v>
      </c>
      <c r="AI2832">
        <v>3</v>
      </c>
      <c r="AJ2832">
        <v>14</v>
      </c>
      <c r="AK2832">
        <v>10</v>
      </c>
      <c r="AL2832">
        <v>6</v>
      </c>
      <c r="AM2832">
        <v>11</v>
      </c>
    </row>
    <row r="2833" spans="1:39" x14ac:dyDescent="0.25">
      <c r="A2833" t="s">
        <v>51</v>
      </c>
      <c r="B2833" t="s">
        <v>40</v>
      </c>
      <c r="C2833" t="s">
        <v>41</v>
      </c>
      <c r="D2833" t="s">
        <v>54</v>
      </c>
      <c r="E2833" t="s">
        <v>55</v>
      </c>
      <c r="F2833" t="s">
        <v>44</v>
      </c>
      <c r="G2833" t="s">
        <v>2910</v>
      </c>
      <c r="H2833">
        <v>3240</v>
      </c>
      <c r="I2833" t="s">
        <v>57</v>
      </c>
      <c r="J2833" t="s">
        <v>58</v>
      </c>
      <c r="K2833" t="s">
        <v>59</v>
      </c>
      <c r="L2833" t="s">
        <v>51</v>
      </c>
      <c r="M2833" t="s">
        <v>49</v>
      </c>
      <c r="N2833">
        <v>3</v>
      </c>
      <c r="O2833">
        <v>41</v>
      </c>
      <c r="P2833">
        <v>1</v>
      </c>
      <c r="Q2833">
        <v>642</v>
      </c>
      <c r="R2833">
        <v>1</v>
      </c>
      <c r="S2833" t="s">
        <v>72</v>
      </c>
      <c r="T2833">
        <v>1</v>
      </c>
      <c r="U2833">
        <v>4</v>
      </c>
      <c r="V2833">
        <v>76</v>
      </c>
      <c r="W2833">
        <v>3</v>
      </c>
      <c r="X2833">
        <v>1</v>
      </c>
      <c r="Y2833">
        <v>4</v>
      </c>
      <c r="Z2833">
        <v>2782</v>
      </c>
      <c r="AA2833">
        <v>21412</v>
      </c>
      <c r="AB2833">
        <v>3</v>
      </c>
      <c r="AC2833">
        <v>22</v>
      </c>
      <c r="AD2833">
        <v>4</v>
      </c>
      <c r="AE2833">
        <v>1</v>
      </c>
      <c r="AF2833">
        <v>80</v>
      </c>
      <c r="AG2833">
        <v>1</v>
      </c>
      <c r="AH2833">
        <v>12</v>
      </c>
      <c r="AI2833">
        <v>3</v>
      </c>
      <c r="AJ2833">
        <v>5</v>
      </c>
      <c r="AK2833">
        <v>3</v>
      </c>
      <c r="AL2833">
        <v>1</v>
      </c>
      <c r="AM2833">
        <v>0</v>
      </c>
    </row>
    <row r="2834" spans="1:39" x14ac:dyDescent="0.25">
      <c r="A2834" t="s">
        <v>51</v>
      </c>
      <c r="B2834" t="s">
        <v>40</v>
      </c>
      <c r="C2834" t="s">
        <v>53</v>
      </c>
      <c r="D2834" t="s">
        <v>54</v>
      </c>
      <c r="E2834" t="s">
        <v>55</v>
      </c>
      <c r="F2834" t="s">
        <v>108</v>
      </c>
      <c r="G2834" t="s">
        <v>2911</v>
      </c>
      <c r="H2834">
        <v>3241</v>
      </c>
      <c r="I2834" t="s">
        <v>57</v>
      </c>
      <c r="J2834" t="s">
        <v>58</v>
      </c>
      <c r="K2834" t="s">
        <v>59</v>
      </c>
      <c r="L2834" t="s">
        <v>51</v>
      </c>
      <c r="M2834" t="s">
        <v>49</v>
      </c>
      <c r="N2834">
        <v>3</v>
      </c>
      <c r="O2834">
        <v>45</v>
      </c>
      <c r="P2834">
        <v>1</v>
      </c>
      <c r="Q2834">
        <v>950</v>
      </c>
      <c r="R2834">
        <v>28</v>
      </c>
      <c r="S2834" t="s">
        <v>72</v>
      </c>
      <c r="T2834">
        <v>1</v>
      </c>
      <c r="U2834">
        <v>4</v>
      </c>
      <c r="V2834">
        <v>97</v>
      </c>
      <c r="W2834">
        <v>3</v>
      </c>
      <c r="X2834">
        <v>1</v>
      </c>
      <c r="Y2834">
        <v>4</v>
      </c>
      <c r="Z2834">
        <v>2132</v>
      </c>
      <c r="AA2834">
        <v>4585</v>
      </c>
      <c r="AB2834">
        <v>4</v>
      </c>
      <c r="AC2834">
        <v>20</v>
      </c>
      <c r="AD2834">
        <v>4</v>
      </c>
      <c r="AE2834">
        <v>4</v>
      </c>
      <c r="AF2834">
        <v>80</v>
      </c>
      <c r="AG2834">
        <v>1</v>
      </c>
      <c r="AH2834">
        <v>8</v>
      </c>
      <c r="AI2834">
        <v>3</v>
      </c>
      <c r="AJ2834">
        <v>5</v>
      </c>
      <c r="AK2834">
        <v>4</v>
      </c>
      <c r="AL2834">
        <v>0</v>
      </c>
      <c r="AM2834">
        <v>3</v>
      </c>
    </row>
    <row r="2835" spans="1:39" x14ac:dyDescent="0.25">
      <c r="A2835" t="s">
        <v>51</v>
      </c>
      <c r="B2835" t="s">
        <v>40</v>
      </c>
      <c r="C2835" t="s">
        <v>53</v>
      </c>
      <c r="D2835" t="s">
        <v>54</v>
      </c>
      <c r="E2835" t="s">
        <v>55</v>
      </c>
      <c r="F2835" t="s">
        <v>67</v>
      </c>
      <c r="G2835" t="s">
        <v>2912</v>
      </c>
      <c r="H2835">
        <v>3242</v>
      </c>
      <c r="I2835" t="s">
        <v>57</v>
      </c>
      <c r="J2835" t="s">
        <v>78</v>
      </c>
      <c r="K2835" t="s">
        <v>48</v>
      </c>
      <c r="L2835" t="s">
        <v>51</v>
      </c>
      <c r="M2835" t="s">
        <v>49</v>
      </c>
      <c r="N2835">
        <v>3</v>
      </c>
      <c r="O2835">
        <v>47</v>
      </c>
      <c r="P2835">
        <v>1</v>
      </c>
      <c r="Q2835">
        <v>1180</v>
      </c>
      <c r="R2835">
        <v>25</v>
      </c>
      <c r="S2835" t="s">
        <v>72</v>
      </c>
      <c r="T2835">
        <v>1</v>
      </c>
      <c r="U2835">
        <v>1</v>
      </c>
      <c r="V2835">
        <v>84</v>
      </c>
      <c r="W2835">
        <v>3</v>
      </c>
      <c r="X2835">
        <v>3</v>
      </c>
      <c r="Y2835">
        <v>3</v>
      </c>
      <c r="Z2835">
        <v>8633</v>
      </c>
      <c r="AA2835">
        <v>13084</v>
      </c>
      <c r="AB2835">
        <v>2</v>
      </c>
      <c r="AC2835">
        <v>23</v>
      </c>
      <c r="AD2835">
        <v>4</v>
      </c>
      <c r="AE2835">
        <v>2</v>
      </c>
      <c r="AF2835">
        <v>80</v>
      </c>
      <c r="AG2835">
        <v>0</v>
      </c>
      <c r="AH2835">
        <v>25</v>
      </c>
      <c r="AI2835">
        <v>3</v>
      </c>
      <c r="AJ2835">
        <v>17</v>
      </c>
      <c r="AK2835">
        <v>14</v>
      </c>
      <c r="AL2835">
        <v>12</v>
      </c>
      <c r="AM2835">
        <v>11</v>
      </c>
    </row>
    <row r="2836" spans="1:39" x14ac:dyDescent="0.25">
      <c r="A2836" t="s">
        <v>51</v>
      </c>
      <c r="B2836" t="s">
        <v>40</v>
      </c>
      <c r="C2836" t="s">
        <v>41</v>
      </c>
      <c r="D2836" t="s">
        <v>54</v>
      </c>
      <c r="E2836" t="s">
        <v>55</v>
      </c>
      <c r="F2836" t="s">
        <v>67</v>
      </c>
      <c r="G2836" t="s">
        <v>2913</v>
      </c>
      <c r="H2836">
        <v>3243</v>
      </c>
      <c r="I2836" t="s">
        <v>57</v>
      </c>
      <c r="J2836" t="s">
        <v>96</v>
      </c>
      <c r="K2836" t="s">
        <v>48</v>
      </c>
      <c r="L2836" t="s">
        <v>51</v>
      </c>
      <c r="M2836" t="s">
        <v>49</v>
      </c>
      <c r="N2836">
        <v>3</v>
      </c>
      <c r="O2836">
        <v>39</v>
      </c>
      <c r="P2836">
        <v>1</v>
      </c>
      <c r="Q2836">
        <v>1253</v>
      </c>
      <c r="R2836">
        <v>10</v>
      </c>
      <c r="S2836" t="s">
        <v>60</v>
      </c>
      <c r="T2836">
        <v>1</v>
      </c>
      <c r="U2836">
        <v>3</v>
      </c>
      <c r="V2836">
        <v>65</v>
      </c>
      <c r="W2836">
        <v>3</v>
      </c>
      <c r="X2836">
        <v>3</v>
      </c>
      <c r="Y2836">
        <v>3</v>
      </c>
      <c r="Z2836">
        <v>13464</v>
      </c>
      <c r="AA2836">
        <v>7914</v>
      </c>
      <c r="AB2836">
        <v>7</v>
      </c>
      <c r="AC2836">
        <v>21</v>
      </c>
      <c r="AD2836">
        <v>4</v>
      </c>
      <c r="AE2836">
        <v>3</v>
      </c>
      <c r="AF2836">
        <v>80</v>
      </c>
      <c r="AG2836">
        <v>0</v>
      </c>
      <c r="AH2836">
        <v>9</v>
      </c>
      <c r="AI2836">
        <v>3</v>
      </c>
      <c r="AJ2836">
        <v>4</v>
      </c>
      <c r="AK2836">
        <v>3</v>
      </c>
      <c r="AL2836">
        <v>2</v>
      </c>
      <c r="AM2836">
        <v>2</v>
      </c>
    </row>
    <row r="2837" spans="1:39" x14ac:dyDescent="0.25">
      <c r="A2837" t="s">
        <v>51</v>
      </c>
      <c r="B2837" t="s">
        <v>40</v>
      </c>
      <c r="C2837" t="s">
        <v>64</v>
      </c>
      <c r="D2837" t="s">
        <v>54</v>
      </c>
      <c r="E2837" t="s">
        <v>55</v>
      </c>
      <c r="F2837" t="s">
        <v>67</v>
      </c>
      <c r="G2837" t="s">
        <v>2914</v>
      </c>
      <c r="H2837">
        <v>3244</v>
      </c>
      <c r="I2837" t="s">
        <v>57</v>
      </c>
      <c r="J2837" t="s">
        <v>90</v>
      </c>
      <c r="K2837" t="s">
        <v>48</v>
      </c>
      <c r="L2837" t="s">
        <v>51</v>
      </c>
      <c r="M2837" t="s">
        <v>49</v>
      </c>
      <c r="N2837">
        <v>5</v>
      </c>
      <c r="O2837">
        <v>32</v>
      </c>
      <c r="P2837">
        <v>1</v>
      </c>
      <c r="Q2837">
        <v>495</v>
      </c>
      <c r="R2837">
        <v>10</v>
      </c>
      <c r="S2837" t="s">
        <v>72</v>
      </c>
      <c r="T2837">
        <v>1</v>
      </c>
      <c r="U2837">
        <v>3</v>
      </c>
      <c r="V2837">
        <v>64</v>
      </c>
      <c r="W2837">
        <v>3</v>
      </c>
      <c r="X2837">
        <v>3</v>
      </c>
      <c r="Y2837">
        <v>4</v>
      </c>
      <c r="Z2837">
        <v>11244</v>
      </c>
      <c r="AA2837">
        <v>21072</v>
      </c>
      <c r="AB2837">
        <v>2</v>
      </c>
      <c r="AC2837">
        <v>25</v>
      </c>
      <c r="AD2837">
        <v>4</v>
      </c>
      <c r="AE2837">
        <v>2</v>
      </c>
      <c r="AF2837">
        <v>80</v>
      </c>
      <c r="AG2837">
        <v>0</v>
      </c>
      <c r="AH2837">
        <v>10</v>
      </c>
      <c r="AI2837">
        <v>4</v>
      </c>
      <c r="AJ2837">
        <v>5</v>
      </c>
      <c r="AK2837">
        <v>2</v>
      </c>
      <c r="AL2837">
        <v>0</v>
      </c>
      <c r="AM2837">
        <v>0</v>
      </c>
    </row>
    <row r="2838" spans="1:39" x14ac:dyDescent="0.25">
      <c r="A2838" t="s">
        <v>51</v>
      </c>
      <c r="B2838" t="s">
        <v>40</v>
      </c>
      <c r="C2838" t="s">
        <v>64</v>
      </c>
      <c r="D2838" t="s">
        <v>54</v>
      </c>
      <c r="E2838" t="s">
        <v>55</v>
      </c>
      <c r="F2838" t="s">
        <v>44</v>
      </c>
      <c r="G2838" t="s">
        <v>2915</v>
      </c>
      <c r="H2838">
        <v>3245</v>
      </c>
      <c r="I2838" t="s">
        <v>57</v>
      </c>
      <c r="J2838" t="s">
        <v>76</v>
      </c>
      <c r="K2838" t="s">
        <v>48</v>
      </c>
      <c r="L2838" t="s">
        <v>51</v>
      </c>
      <c r="M2838" t="s">
        <v>49</v>
      </c>
      <c r="N2838">
        <v>1</v>
      </c>
      <c r="O2838">
        <v>32</v>
      </c>
      <c r="P2838">
        <v>1</v>
      </c>
      <c r="Q2838">
        <v>1373</v>
      </c>
      <c r="R2838">
        <v>5</v>
      </c>
      <c r="S2838" t="s">
        <v>66</v>
      </c>
      <c r="T2838">
        <v>1</v>
      </c>
      <c r="U2838">
        <v>4</v>
      </c>
      <c r="V2838">
        <v>56</v>
      </c>
      <c r="W2838">
        <v>2</v>
      </c>
      <c r="X2838">
        <v>2</v>
      </c>
      <c r="Y2838">
        <v>4</v>
      </c>
      <c r="Z2838">
        <v>9679</v>
      </c>
      <c r="AA2838">
        <v>10138</v>
      </c>
      <c r="AB2838">
        <v>8</v>
      </c>
      <c r="AC2838">
        <v>24</v>
      </c>
      <c r="AD2838">
        <v>4</v>
      </c>
      <c r="AE2838">
        <v>2</v>
      </c>
      <c r="AF2838">
        <v>80</v>
      </c>
      <c r="AG2838">
        <v>0</v>
      </c>
      <c r="AH2838">
        <v>8</v>
      </c>
      <c r="AI2838">
        <v>3</v>
      </c>
      <c r="AJ2838">
        <v>1</v>
      </c>
      <c r="AK2838">
        <v>0</v>
      </c>
      <c r="AL2838">
        <v>0</v>
      </c>
      <c r="AM2838">
        <v>0</v>
      </c>
    </row>
    <row r="2839" spans="1:39" x14ac:dyDescent="0.25">
      <c r="A2839" t="s">
        <v>51</v>
      </c>
      <c r="B2839" t="s">
        <v>40</v>
      </c>
      <c r="C2839" t="s">
        <v>41</v>
      </c>
      <c r="D2839" t="s">
        <v>54</v>
      </c>
      <c r="E2839" t="s">
        <v>55</v>
      </c>
      <c r="F2839" t="s">
        <v>61</v>
      </c>
      <c r="G2839" t="s">
        <v>2916</v>
      </c>
      <c r="H2839">
        <v>3246</v>
      </c>
      <c r="I2839" t="s">
        <v>57</v>
      </c>
      <c r="J2839" t="s">
        <v>90</v>
      </c>
      <c r="K2839" t="s">
        <v>48</v>
      </c>
      <c r="L2839" t="s">
        <v>51</v>
      </c>
      <c r="M2839" t="s">
        <v>49</v>
      </c>
      <c r="N2839">
        <v>2</v>
      </c>
      <c r="O2839">
        <v>42</v>
      </c>
      <c r="P2839">
        <v>1</v>
      </c>
      <c r="Q2839">
        <v>1059</v>
      </c>
      <c r="R2839">
        <v>9</v>
      </c>
      <c r="S2839" t="s">
        <v>50</v>
      </c>
      <c r="T2839">
        <v>1</v>
      </c>
      <c r="U2839">
        <v>4</v>
      </c>
      <c r="V2839">
        <v>93</v>
      </c>
      <c r="W2839">
        <v>2</v>
      </c>
      <c r="X2839">
        <v>5</v>
      </c>
      <c r="Y2839">
        <v>4</v>
      </c>
      <c r="Z2839">
        <v>19613</v>
      </c>
      <c r="AA2839">
        <v>26362</v>
      </c>
      <c r="AB2839">
        <v>8</v>
      </c>
      <c r="AC2839">
        <v>22</v>
      </c>
      <c r="AD2839">
        <v>4</v>
      </c>
      <c r="AE2839">
        <v>4</v>
      </c>
      <c r="AF2839">
        <v>80</v>
      </c>
      <c r="AG2839">
        <v>0</v>
      </c>
      <c r="AH2839">
        <v>24</v>
      </c>
      <c r="AI2839">
        <v>3</v>
      </c>
      <c r="AJ2839">
        <v>1</v>
      </c>
      <c r="AK2839">
        <v>0</v>
      </c>
      <c r="AL2839">
        <v>0</v>
      </c>
      <c r="AM2839">
        <v>1</v>
      </c>
    </row>
    <row r="2840" spans="1:39" x14ac:dyDescent="0.25">
      <c r="A2840" t="s">
        <v>51</v>
      </c>
      <c r="B2840" t="s">
        <v>40</v>
      </c>
      <c r="C2840" t="s">
        <v>70</v>
      </c>
      <c r="D2840" t="s">
        <v>54</v>
      </c>
      <c r="E2840" t="s">
        <v>43</v>
      </c>
      <c r="F2840" t="s">
        <v>101</v>
      </c>
      <c r="G2840" t="s">
        <v>2917</v>
      </c>
      <c r="H2840">
        <v>3247</v>
      </c>
      <c r="I2840" t="s">
        <v>57</v>
      </c>
      <c r="J2840" t="s">
        <v>90</v>
      </c>
      <c r="K2840" t="s">
        <v>59</v>
      </c>
      <c r="L2840" t="s">
        <v>51</v>
      </c>
      <c r="M2840" t="s">
        <v>49</v>
      </c>
      <c r="N2840">
        <v>3</v>
      </c>
      <c r="O2840">
        <v>55</v>
      </c>
      <c r="P2840">
        <v>1</v>
      </c>
      <c r="Q2840">
        <v>685</v>
      </c>
      <c r="R2840">
        <v>26</v>
      </c>
      <c r="S2840" t="s">
        <v>129</v>
      </c>
      <c r="T2840">
        <v>1</v>
      </c>
      <c r="U2840">
        <v>3</v>
      </c>
      <c r="V2840">
        <v>60</v>
      </c>
      <c r="W2840">
        <v>2</v>
      </c>
      <c r="X2840">
        <v>5</v>
      </c>
      <c r="Y2840">
        <v>4</v>
      </c>
      <c r="Z2840">
        <v>19586</v>
      </c>
      <c r="AA2840">
        <v>23037</v>
      </c>
      <c r="AB2840">
        <v>1</v>
      </c>
      <c r="AC2840">
        <v>21</v>
      </c>
      <c r="AD2840">
        <v>4</v>
      </c>
      <c r="AE2840">
        <v>3</v>
      </c>
      <c r="AF2840">
        <v>80</v>
      </c>
      <c r="AG2840">
        <v>1</v>
      </c>
      <c r="AH2840">
        <v>36</v>
      </c>
      <c r="AI2840">
        <v>3</v>
      </c>
      <c r="AJ2840">
        <v>36</v>
      </c>
      <c r="AK2840">
        <v>6</v>
      </c>
      <c r="AL2840">
        <v>2</v>
      </c>
      <c r="AM2840">
        <v>13</v>
      </c>
    </row>
    <row r="2841" spans="1:39" x14ac:dyDescent="0.25">
      <c r="A2841" t="s">
        <v>51</v>
      </c>
      <c r="B2841" t="s">
        <v>40</v>
      </c>
      <c r="C2841" t="s">
        <v>64</v>
      </c>
      <c r="D2841" t="s">
        <v>54</v>
      </c>
      <c r="E2841" t="s">
        <v>43</v>
      </c>
      <c r="F2841" t="s">
        <v>108</v>
      </c>
      <c r="G2841" t="s">
        <v>2918</v>
      </c>
      <c r="H2841">
        <v>3248</v>
      </c>
      <c r="I2841" t="s">
        <v>57</v>
      </c>
      <c r="J2841" t="s">
        <v>47</v>
      </c>
      <c r="K2841" t="s">
        <v>59</v>
      </c>
      <c r="L2841" t="s">
        <v>51</v>
      </c>
      <c r="M2841" t="s">
        <v>49</v>
      </c>
      <c r="N2841">
        <v>5</v>
      </c>
      <c r="O2841">
        <v>34</v>
      </c>
      <c r="P2841">
        <v>1</v>
      </c>
      <c r="Q2841">
        <v>810</v>
      </c>
      <c r="R2841">
        <v>8</v>
      </c>
      <c r="S2841" t="s">
        <v>50</v>
      </c>
      <c r="T2841">
        <v>1</v>
      </c>
      <c r="U2841">
        <v>2</v>
      </c>
      <c r="V2841">
        <v>92</v>
      </c>
      <c r="W2841">
        <v>4</v>
      </c>
      <c r="X2841">
        <v>2</v>
      </c>
      <c r="Y2841">
        <v>3</v>
      </c>
      <c r="Z2841">
        <v>6799</v>
      </c>
      <c r="AA2841">
        <v>22128</v>
      </c>
      <c r="AB2841">
        <v>1</v>
      </c>
      <c r="AC2841">
        <v>21</v>
      </c>
      <c r="AD2841">
        <v>4</v>
      </c>
      <c r="AE2841">
        <v>3</v>
      </c>
      <c r="AF2841">
        <v>80</v>
      </c>
      <c r="AG2841">
        <v>2</v>
      </c>
      <c r="AH2841">
        <v>10</v>
      </c>
      <c r="AI2841">
        <v>3</v>
      </c>
      <c r="AJ2841">
        <v>10</v>
      </c>
      <c r="AK2841">
        <v>8</v>
      </c>
      <c r="AL2841">
        <v>4</v>
      </c>
      <c r="AM2841">
        <v>8</v>
      </c>
    </row>
    <row r="2842" spans="1:39" x14ac:dyDescent="0.25">
      <c r="A2842" t="s">
        <v>51</v>
      </c>
      <c r="B2842" t="s">
        <v>40</v>
      </c>
      <c r="C2842" t="s">
        <v>64</v>
      </c>
      <c r="D2842" t="s">
        <v>54</v>
      </c>
      <c r="E2842" t="s">
        <v>43</v>
      </c>
      <c r="F2842" t="s">
        <v>101</v>
      </c>
      <c r="G2842" t="s">
        <v>2919</v>
      </c>
      <c r="H2842">
        <v>3249</v>
      </c>
      <c r="I2842" t="s">
        <v>57</v>
      </c>
      <c r="J2842" t="s">
        <v>47</v>
      </c>
      <c r="K2842" t="s">
        <v>48</v>
      </c>
      <c r="L2842" t="s">
        <v>51</v>
      </c>
      <c r="M2842" t="s">
        <v>49</v>
      </c>
      <c r="N2842">
        <v>3</v>
      </c>
      <c r="O2842">
        <v>34</v>
      </c>
      <c r="P2842">
        <v>1</v>
      </c>
      <c r="Q2842">
        <v>937</v>
      </c>
      <c r="R2842">
        <v>1</v>
      </c>
      <c r="S2842" t="s">
        <v>72</v>
      </c>
      <c r="T2842">
        <v>1</v>
      </c>
      <c r="U2842">
        <v>1</v>
      </c>
      <c r="V2842">
        <v>32</v>
      </c>
      <c r="W2842">
        <v>3</v>
      </c>
      <c r="X2842">
        <v>3</v>
      </c>
      <c r="Y2842">
        <v>4</v>
      </c>
      <c r="Z2842">
        <v>9888</v>
      </c>
      <c r="AA2842">
        <v>6770</v>
      </c>
      <c r="AB2842">
        <v>1</v>
      </c>
      <c r="AC2842">
        <v>21</v>
      </c>
      <c r="AD2842">
        <v>4</v>
      </c>
      <c r="AE2842">
        <v>1</v>
      </c>
      <c r="AF2842">
        <v>80</v>
      </c>
      <c r="AG2842">
        <v>0</v>
      </c>
      <c r="AH2842">
        <v>14</v>
      </c>
      <c r="AI2842">
        <v>2</v>
      </c>
      <c r="AJ2842">
        <v>14</v>
      </c>
      <c r="AK2842">
        <v>8</v>
      </c>
      <c r="AL2842">
        <v>2</v>
      </c>
      <c r="AM2842">
        <v>1</v>
      </c>
    </row>
    <row r="2843" spans="1:39" x14ac:dyDescent="0.25">
      <c r="A2843" t="s">
        <v>51</v>
      </c>
      <c r="B2843" t="s">
        <v>86</v>
      </c>
      <c r="C2843" t="s">
        <v>53</v>
      </c>
      <c r="D2843" t="s">
        <v>54</v>
      </c>
      <c r="E2843" t="s">
        <v>55</v>
      </c>
      <c r="F2843" t="s">
        <v>67</v>
      </c>
      <c r="G2843" t="s">
        <v>2920</v>
      </c>
      <c r="H2843">
        <v>3250</v>
      </c>
      <c r="I2843" t="s">
        <v>46</v>
      </c>
      <c r="J2843" t="s">
        <v>76</v>
      </c>
      <c r="K2843" t="s">
        <v>59</v>
      </c>
      <c r="L2843" t="s">
        <v>39</v>
      </c>
      <c r="M2843" t="s">
        <v>49</v>
      </c>
      <c r="N2843">
        <v>2</v>
      </c>
      <c r="O2843">
        <v>53</v>
      </c>
      <c r="P2843">
        <v>1</v>
      </c>
      <c r="Q2843">
        <v>661</v>
      </c>
      <c r="R2843">
        <v>1</v>
      </c>
      <c r="S2843" t="s">
        <v>66</v>
      </c>
      <c r="T2843">
        <v>1</v>
      </c>
      <c r="U2843">
        <v>1</v>
      </c>
      <c r="V2843">
        <v>60</v>
      </c>
      <c r="W2843">
        <v>2</v>
      </c>
      <c r="X2843">
        <v>4</v>
      </c>
      <c r="Y2843">
        <v>3</v>
      </c>
      <c r="Z2843">
        <v>12965</v>
      </c>
      <c r="AA2843">
        <v>22308</v>
      </c>
      <c r="AB2843">
        <v>4</v>
      </c>
      <c r="AC2843">
        <v>20</v>
      </c>
      <c r="AD2843">
        <v>4</v>
      </c>
      <c r="AE2843">
        <v>4</v>
      </c>
      <c r="AF2843">
        <v>80</v>
      </c>
      <c r="AG2843">
        <v>3</v>
      </c>
      <c r="AH2843">
        <v>27</v>
      </c>
      <c r="AI2843">
        <v>2</v>
      </c>
      <c r="AJ2843">
        <v>3</v>
      </c>
      <c r="AK2843">
        <v>2</v>
      </c>
      <c r="AL2843">
        <v>0</v>
      </c>
      <c r="AM2843">
        <v>2</v>
      </c>
    </row>
    <row r="2844" spans="1:39" x14ac:dyDescent="0.25">
      <c r="A2844" t="s">
        <v>51</v>
      </c>
      <c r="B2844" t="s">
        <v>86</v>
      </c>
      <c r="C2844" t="s">
        <v>64</v>
      </c>
      <c r="D2844" t="s">
        <v>54</v>
      </c>
      <c r="E2844" t="s">
        <v>43</v>
      </c>
      <c r="F2844" t="s">
        <v>44</v>
      </c>
      <c r="G2844" t="s">
        <v>2921</v>
      </c>
      <c r="H2844">
        <v>3251</v>
      </c>
      <c r="I2844" t="s">
        <v>46</v>
      </c>
      <c r="J2844" t="s">
        <v>47</v>
      </c>
      <c r="K2844" t="s">
        <v>74</v>
      </c>
      <c r="L2844" t="s">
        <v>39</v>
      </c>
      <c r="M2844" t="s">
        <v>49</v>
      </c>
      <c r="N2844">
        <v>2</v>
      </c>
      <c r="O2844">
        <v>33</v>
      </c>
      <c r="P2844">
        <v>1</v>
      </c>
      <c r="Q2844">
        <v>530</v>
      </c>
      <c r="R2844">
        <v>16</v>
      </c>
      <c r="S2844" t="s">
        <v>72</v>
      </c>
      <c r="T2844">
        <v>1</v>
      </c>
      <c r="U2844">
        <v>3</v>
      </c>
      <c r="V2844">
        <v>36</v>
      </c>
      <c r="W2844">
        <v>3</v>
      </c>
      <c r="X2844">
        <v>2</v>
      </c>
      <c r="Y2844">
        <v>4</v>
      </c>
      <c r="Z2844">
        <v>5368</v>
      </c>
      <c r="AA2844">
        <v>16130</v>
      </c>
      <c r="AB2844">
        <v>1</v>
      </c>
      <c r="AC2844">
        <v>25</v>
      </c>
      <c r="AD2844">
        <v>4</v>
      </c>
      <c r="AE2844">
        <v>3</v>
      </c>
      <c r="AF2844">
        <v>80</v>
      </c>
      <c r="AG2844">
        <v>1</v>
      </c>
      <c r="AH2844">
        <v>7</v>
      </c>
      <c r="AI2844">
        <v>3</v>
      </c>
      <c r="AJ2844">
        <v>6</v>
      </c>
      <c r="AK2844">
        <v>5</v>
      </c>
      <c r="AL2844">
        <v>1</v>
      </c>
      <c r="AM2844">
        <v>2</v>
      </c>
    </row>
    <row r="2845" spans="1:39" x14ac:dyDescent="0.25">
      <c r="A2845" t="s">
        <v>51</v>
      </c>
      <c r="B2845" t="s">
        <v>40</v>
      </c>
      <c r="C2845" t="s">
        <v>41</v>
      </c>
      <c r="D2845" t="s">
        <v>54</v>
      </c>
      <c r="E2845" t="s">
        <v>55</v>
      </c>
      <c r="F2845" t="s">
        <v>44</v>
      </c>
      <c r="G2845" t="s">
        <v>2922</v>
      </c>
      <c r="H2845">
        <v>3252</v>
      </c>
      <c r="I2845" t="s">
        <v>46</v>
      </c>
      <c r="J2845" t="s">
        <v>96</v>
      </c>
      <c r="K2845" t="s">
        <v>59</v>
      </c>
      <c r="L2845" t="s">
        <v>39</v>
      </c>
      <c r="M2845" t="s">
        <v>49</v>
      </c>
      <c r="N2845">
        <v>2</v>
      </c>
      <c r="O2845">
        <v>37</v>
      </c>
      <c r="P2845">
        <v>1</v>
      </c>
      <c r="Q2845">
        <v>161</v>
      </c>
      <c r="R2845">
        <v>10</v>
      </c>
      <c r="S2845" t="s">
        <v>72</v>
      </c>
      <c r="T2845">
        <v>1</v>
      </c>
      <c r="U2845">
        <v>3</v>
      </c>
      <c r="V2845">
        <v>42</v>
      </c>
      <c r="W2845">
        <v>4</v>
      </c>
      <c r="X2845">
        <v>3</v>
      </c>
      <c r="Y2845">
        <v>4</v>
      </c>
      <c r="Z2845">
        <v>13744</v>
      </c>
      <c r="AA2845">
        <v>15471</v>
      </c>
      <c r="AB2845">
        <v>1</v>
      </c>
      <c r="AC2845">
        <v>25</v>
      </c>
      <c r="AD2845">
        <v>4</v>
      </c>
      <c r="AE2845">
        <v>1</v>
      </c>
      <c r="AF2845">
        <v>80</v>
      </c>
      <c r="AG2845">
        <v>1</v>
      </c>
      <c r="AH2845">
        <v>16</v>
      </c>
      <c r="AI2845">
        <v>3</v>
      </c>
      <c r="AJ2845">
        <v>16</v>
      </c>
      <c r="AK2845">
        <v>11</v>
      </c>
      <c r="AL2845">
        <v>6</v>
      </c>
      <c r="AM2845">
        <v>8</v>
      </c>
    </row>
    <row r="2846" spans="1:39" x14ac:dyDescent="0.25">
      <c r="A2846" t="s">
        <v>51</v>
      </c>
      <c r="B2846" t="s">
        <v>40</v>
      </c>
      <c r="C2846" t="s">
        <v>70</v>
      </c>
      <c r="D2846" t="s">
        <v>54</v>
      </c>
      <c r="E2846" t="s">
        <v>55</v>
      </c>
      <c r="F2846" t="s">
        <v>67</v>
      </c>
      <c r="G2846" t="s">
        <v>2923</v>
      </c>
      <c r="H2846">
        <v>3253</v>
      </c>
      <c r="I2846" t="s">
        <v>46</v>
      </c>
      <c r="J2846" t="s">
        <v>96</v>
      </c>
      <c r="K2846" t="s">
        <v>59</v>
      </c>
      <c r="L2846" t="s">
        <v>39</v>
      </c>
      <c r="M2846" t="s">
        <v>49</v>
      </c>
      <c r="N2846">
        <v>3</v>
      </c>
      <c r="O2846">
        <v>58</v>
      </c>
      <c r="P2846">
        <v>1</v>
      </c>
      <c r="Q2846">
        <v>1055</v>
      </c>
      <c r="R2846">
        <v>1</v>
      </c>
      <c r="S2846" t="s">
        <v>72</v>
      </c>
      <c r="T2846">
        <v>1</v>
      </c>
      <c r="U2846">
        <v>4</v>
      </c>
      <c r="V2846">
        <v>76</v>
      </c>
      <c r="W2846">
        <v>3</v>
      </c>
      <c r="X2846">
        <v>5</v>
      </c>
      <c r="Y2846">
        <v>1</v>
      </c>
      <c r="Z2846">
        <v>19701</v>
      </c>
      <c r="AA2846">
        <v>22456</v>
      </c>
      <c r="AB2846">
        <v>3</v>
      </c>
      <c r="AC2846">
        <v>21</v>
      </c>
      <c r="AD2846">
        <v>4</v>
      </c>
      <c r="AE2846">
        <v>3</v>
      </c>
      <c r="AF2846">
        <v>80</v>
      </c>
      <c r="AG2846">
        <v>1</v>
      </c>
      <c r="AH2846">
        <v>32</v>
      </c>
      <c r="AI2846">
        <v>3</v>
      </c>
      <c r="AJ2846">
        <v>9</v>
      </c>
      <c r="AK2846">
        <v>8</v>
      </c>
      <c r="AL2846">
        <v>1</v>
      </c>
      <c r="AM2846">
        <v>5</v>
      </c>
    </row>
    <row r="2847" spans="1:39" x14ac:dyDescent="0.25">
      <c r="A2847" t="s">
        <v>51</v>
      </c>
      <c r="B2847" t="s">
        <v>40</v>
      </c>
      <c r="C2847" t="s">
        <v>41</v>
      </c>
      <c r="D2847" t="s">
        <v>54</v>
      </c>
      <c r="E2847" t="s">
        <v>55</v>
      </c>
      <c r="F2847" t="s">
        <v>61</v>
      </c>
      <c r="G2847" t="s">
        <v>2924</v>
      </c>
      <c r="H2847">
        <v>3254</v>
      </c>
      <c r="I2847" t="s">
        <v>46</v>
      </c>
      <c r="J2847" t="s">
        <v>58</v>
      </c>
      <c r="K2847" t="s">
        <v>59</v>
      </c>
      <c r="L2847" t="s">
        <v>39</v>
      </c>
      <c r="M2847" t="s">
        <v>49</v>
      </c>
      <c r="N2847">
        <v>2</v>
      </c>
      <c r="O2847">
        <v>36</v>
      </c>
      <c r="P2847">
        <v>1</v>
      </c>
      <c r="Q2847">
        <v>430</v>
      </c>
      <c r="R2847">
        <v>2</v>
      </c>
      <c r="S2847" t="s">
        <v>66</v>
      </c>
      <c r="T2847">
        <v>1</v>
      </c>
      <c r="U2847">
        <v>4</v>
      </c>
      <c r="V2847">
        <v>73</v>
      </c>
      <c r="W2847">
        <v>3</v>
      </c>
      <c r="X2847">
        <v>2</v>
      </c>
      <c r="Y2847">
        <v>2</v>
      </c>
      <c r="Z2847">
        <v>6962</v>
      </c>
      <c r="AA2847">
        <v>19573</v>
      </c>
      <c r="AB2847">
        <v>4</v>
      </c>
      <c r="AC2847">
        <v>22</v>
      </c>
      <c r="AD2847">
        <v>4</v>
      </c>
      <c r="AE2847">
        <v>4</v>
      </c>
      <c r="AF2847">
        <v>80</v>
      </c>
      <c r="AG2847">
        <v>1</v>
      </c>
      <c r="AH2847">
        <v>15</v>
      </c>
      <c r="AI2847">
        <v>3</v>
      </c>
      <c r="AJ2847">
        <v>1</v>
      </c>
      <c r="AK2847">
        <v>0</v>
      </c>
      <c r="AL2847">
        <v>0</v>
      </c>
      <c r="AM2847">
        <v>0</v>
      </c>
    </row>
    <row r="2848" spans="1:39" x14ac:dyDescent="0.25">
      <c r="A2848" t="s">
        <v>51</v>
      </c>
      <c r="B2848" t="s">
        <v>40</v>
      </c>
      <c r="C2848" t="s">
        <v>64</v>
      </c>
      <c r="D2848" t="s">
        <v>54</v>
      </c>
      <c r="E2848" t="s">
        <v>43</v>
      </c>
      <c r="F2848" t="s">
        <v>61</v>
      </c>
      <c r="G2848" t="s">
        <v>2925</v>
      </c>
      <c r="H2848">
        <v>3255</v>
      </c>
      <c r="I2848" t="s">
        <v>46</v>
      </c>
      <c r="J2848" t="s">
        <v>47</v>
      </c>
      <c r="K2848" t="s">
        <v>74</v>
      </c>
      <c r="L2848" t="s">
        <v>39</v>
      </c>
      <c r="M2848" t="s">
        <v>49</v>
      </c>
      <c r="N2848">
        <v>3</v>
      </c>
      <c r="O2848">
        <v>25</v>
      </c>
      <c r="P2848">
        <v>1</v>
      </c>
      <c r="Q2848">
        <v>1382</v>
      </c>
      <c r="R2848">
        <v>8</v>
      </c>
      <c r="S2848" t="s">
        <v>50</v>
      </c>
      <c r="T2848">
        <v>1</v>
      </c>
      <c r="U2848">
        <v>1</v>
      </c>
      <c r="V2848">
        <v>85</v>
      </c>
      <c r="W2848">
        <v>3</v>
      </c>
      <c r="X2848">
        <v>2</v>
      </c>
      <c r="Y2848">
        <v>3</v>
      </c>
      <c r="Z2848">
        <v>4907</v>
      </c>
      <c r="AA2848">
        <v>13684</v>
      </c>
      <c r="AB2848">
        <v>0</v>
      </c>
      <c r="AC2848">
        <v>22</v>
      </c>
      <c r="AD2848">
        <v>4</v>
      </c>
      <c r="AE2848">
        <v>2</v>
      </c>
      <c r="AF2848">
        <v>80</v>
      </c>
      <c r="AG2848">
        <v>1</v>
      </c>
      <c r="AH2848">
        <v>6</v>
      </c>
      <c r="AI2848">
        <v>2</v>
      </c>
      <c r="AJ2848">
        <v>5</v>
      </c>
      <c r="AK2848">
        <v>3</v>
      </c>
      <c r="AL2848">
        <v>0</v>
      </c>
      <c r="AM2848">
        <v>4</v>
      </c>
    </row>
    <row r="2849" spans="1:39" x14ac:dyDescent="0.25">
      <c r="A2849" t="s">
        <v>51</v>
      </c>
      <c r="B2849" t="s">
        <v>40</v>
      </c>
      <c r="C2849" t="s">
        <v>41</v>
      </c>
      <c r="D2849" t="s">
        <v>54</v>
      </c>
      <c r="E2849" t="s">
        <v>43</v>
      </c>
      <c r="F2849" t="s">
        <v>101</v>
      </c>
      <c r="G2849" t="s">
        <v>2926</v>
      </c>
      <c r="H2849">
        <v>3256</v>
      </c>
      <c r="I2849" t="s">
        <v>46</v>
      </c>
      <c r="J2849" t="s">
        <v>94</v>
      </c>
      <c r="K2849" t="s">
        <v>59</v>
      </c>
      <c r="L2849" t="s">
        <v>39</v>
      </c>
      <c r="M2849" t="s">
        <v>49</v>
      </c>
      <c r="N2849">
        <v>4</v>
      </c>
      <c r="O2849">
        <v>38</v>
      </c>
      <c r="P2849">
        <v>1</v>
      </c>
      <c r="Q2849">
        <v>723</v>
      </c>
      <c r="R2849">
        <v>2</v>
      </c>
      <c r="S2849" t="s">
        <v>66</v>
      </c>
      <c r="T2849">
        <v>1</v>
      </c>
      <c r="U2849">
        <v>2</v>
      </c>
      <c r="V2849">
        <v>77</v>
      </c>
      <c r="W2849">
        <v>1</v>
      </c>
      <c r="X2849">
        <v>2</v>
      </c>
      <c r="Y2849">
        <v>4</v>
      </c>
      <c r="Z2849">
        <v>5405</v>
      </c>
      <c r="AA2849">
        <v>4244</v>
      </c>
      <c r="AB2849">
        <v>2</v>
      </c>
      <c r="AC2849">
        <v>20</v>
      </c>
      <c r="AD2849">
        <v>4</v>
      </c>
      <c r="AE2849">
        <v>1</v>
      </c>
      <c r="AF2849">
        <v>80</v>
      </c>
      <c r="AG2849">
        <v>2</v>
      </c>
      <c r="AH2849">
        <v>20</v>
      </c>
      <c r="AI2849">
        <v>2</v>
      </c>
      <c r="AJ2849">
        <v>4</v>
      </c>
      <c r="AK2849">
        <v>2</v>
      </c>
      <c r="AL2849">
        <v>0</v>
      </c>
      <c r="AM2849">
        <v>3</v>
      </c>
    </row>
    <row r="2850" spans="1:39" x14ac:dyDescent="0.25">
      <c r="A2850" t="s">
        <v>51</v>
      </c>
      <c r="B2850" t="s">
        <v>40</v>
      </c>
      <c r="C2850" t="s">
        <v>41</v>
      </c>
      <c r="D2850" t="s">
        <v>54</v>
      </c>
      <c r="E2850" t="s">
        <v>156</v>
      </c>
      <c r="F2850" t="s">
        <v>67</v>
      </c>
      <c r="G2850" t="s">
        <v>2927</v>
      </c>
      <c r="H2850">
        <v>3257</v>
      </c>
      <c r="I2850" t="s">
        <v>57</v>
      </c>
      <c r="J2850" t="s">
        <v>90</v>
      </c>
      <c r="K2850" t="s">
        <v>48</v>
      </c>
      <c r="L2850" t="s">
        <v>39</v>
      </c>
      <c r="M2850" t="s">
        <v>49</v>
      </c>
      <c r="N2850">
        <v>2</v>
      </c>
      <c r="O2850">
        <v>40</v>
      </c>
      <c r="P2850">
        <v>1</v>
      </c>
      <c r="Q2850">
        <v>898</v>
      </c>
      <c r="R2850">
        <v>6</v>
      </c>
      <c r="S2850" t="s">
        <v>50</v>
      </c>
      <c r="T2850">
        <v>1</v>
      </c>
      <c r="U2850">
        <v>3</v>
      </c>
      <c r="V2850">
        <v>38</v>
      </c>
      <c r="W2850">
        <v>3</v>
      </c>
      <c r="X2850">
        <v>4</v>
      </c>
      <c r="Y2850">
        <v>4</v>
      </c>
      <c r="Z2850">
        <v>16437</v>
      </c>
      <c r="AA2850">
        <v>17381</v>
      </c>
      <c r="AB2850">
        <v>1</v>
      </c>
      <c r="AC2850">
        <v>21</v>
      </c>
      <c r="AD2850">
        <v>4</v>
      </c>
      <c r="AE2850">
        <v>4</v>
      </c>
      <c r="AF2850">
        <v>80</v>
      </c>
      <c r="AG2850">
        <v>0</v>
      </c>
      <c r="AH2850">
        <v>21</v>
      </c>
      <c r="AI2850">
        <v>3</v>
      </c>
      <c r="AJ2850">
        <v>21</v>
      </c>
      <c r="AK2850">
        <v>7</v>
      </c>
      <c r="AL2850">
        <v>7</v>
      </c>
      <c r="AM2850">
        <v>7</v>
      </c>
    </row>
    <row r="2851" spans="1:39" x14ac:dyDescent="0.25">
      <c r="A2851" t="s">
        <v>51</v>
      </c>
      <c r="B2851" t="s">
        <v>40</v>
      </c>
      <c r="C2851" t="s">
        <v>64</v>
      </c>
      <c r="D2851" t="s">
        <v>54</v>
      </c>
      <c r="E2851" t="s">
        <v>55</v>
      </c>
      <c r="F2851" t="s">
        <v>44</v>
      </c>
      <c r="G2851" t="s">
        <v>2928</v>
      </c>
      <c r="H2851">
        <v>3258</v>
      </c>
      <c r="I2851" t="s">
        <v>57</v>
      </c>
      <c r="J2851" t="s">
        <v>76</v>
      </c>
      <c r="K2851" t="s">
        <v>59</v>
      </c>
      <c r="L2851" t="s">
        <v>39</v>
      </c>
      <c r="M2851" t="s">
        <v>49</v>
      </c>
      <c r="N2851">
        <v>0</v>
      </c>
      <c r="O2851">
        <v>27</v>
      </c>
      <c r="P2851">
        <v>1</v>
      </c>
      <c r="Q2851">
        <v>155</v>
      </c>
      <c r="R2851">
        <v>4</v>
      </c>
      <c r="S2851" t="s">
        <v>72</v>
      </c>
      <c r="T2851">
        <v>1</v>
      </c>
      <c r="U2851">
        <v>2</v>
      </c>
      <c r="V2851">
        <v>87</v>
      </c>
      <c r="W2851">
        <v>4</v>
      </c>
      <c r="X2851">
        <v>2</v>
      </c>
      <c r="Y2851">
        <v>2</v>
      </c>
      <c r="Z2851">
        <v>6142</v>
      </c>
      <c r="AA2851">
        <v>5174</v>
      </c>
      <c r="AB2851">
        <v>1</v>
      </c>
      <c r="AC2851">
        <v>20</v>
      </c>
      <c r="AD2851">
        <v>4</v>
      </c>
      <c r="AE2851">
        <v>2</v>
      </c>
      <c r="AF2851">
        <v>80</v>
      </c>
      <c r="AG2851">
        <v>1</v>
      </c>
      <c r="AH2851">
        <v>6</v>
      </c>
      <c r="AI2851">
        <v>3</v>
      </c>
      <c r="AJ2851">
        <v>6</v>
      </c>
      <c r="AK2851">
        <v>2</v>
      </c>
      <c r="AL2851">
        <v>0</v>
      </c>
      <c r="AM2851">
        <v>3</v>
      </c>
    </row>
    <row r="2852" spans="1:39" x14ac:dyDescent="0.25">
      <c r="A2852" t="s">
        <v>51</v>
      </c>
      <c r="B2852" t="s">
        <v>40</v>
      </c>
      <c r="C2852" t="s">
        <v>41</v>
      </c>
      <c r="D2852" t="s">
        <v>54</v>
      </c>
      <c r="E2852" t="s">
        <v>55</v>
      </c>
      <c r="F2852" t="s">
        <v>67</v>
      </c>
      <c r="G2852" t="s">
        <v>2929</v>
      </c>
      <c r="H2852">
        <v>3259</v>
      </c>
      <c r="I2852" t="s">
        <v>57</v>
      </c>
      <c r="J2852" t="s">
        <v>58</v>
      </c>
      <c r="K2852" t="s">
        <v>59</v>
      </c>
      <c r="L2852" t="s">
        <v>39</v>
      </c>
      <c r="M2852" t="s">
        <v>49</v>
      </c>
      <c r="N2852">
        <v>2</v>
      </c>
      <c r="O2852">
        <v>37</v>
      </c>
      <c r="P2852">
        <v>1</v>
      </c>
      <c r="Q2852">
        <v>783</v>
      </c>
      <c r="R2852">
        <v>7</v>
      </c>
      <c r="S2852" t="s">
        <v>66</v>
      </c>
      <c r="T2852">
        <v>1</v>
      </c>
      <c r="U2852">
        <v>4</v>
      </c>
      <c r="V2852">
        <v>78</v>
      </c>
      <c r="W2852">
        <v>3</v>
      </c>
      <c r="X2852">
        <v>2</v>
      </c>
      <c r="Y2852">
        <v>1</v>
      </c>
      <c r="Z2852">
        <v>4284</v>
      </c>
      <c r="AA2852">
        <v>13588</v>
      </c>
      <c r="AB2852">
        <v>5</v>
      </c>
      <c r="AC2852">
        <v>22</v>
      </c>
      <c r="AD2852">
        <v>4</v>
      </c>
      <c r="AE2852">
        <v>3</v>
      </c>
      <c r="AF2852">
        <v>80</v>
      </c>
      <c r="AG2852">
        <v>1</v>
      </c>
      <c r="AH2852">
        <v>16</v>
      </c>
      <c r="AI2852">
        <v>3</v>
      </c>
      <c r="AJ2852">
        <v>5</v>
      </c>
      <c r="AK2852">
        <v>3</v>
      </c>
      <c r="AL2852">
        <v>0</v>
      </c>
      <c r="AM2852">
        <v>4</v>
      </c>
    </row>
    <row r="2853" spans="1:39" x14ac:dyDescent="0.25">
      <c r="A2853" t="s">
        <v>51</v>
      </c>
      <c r="B2853" t="s">
        <v>40</v>
      </c>
      <c r="C2853" t="s">
        <v>64</v>
      </c>
      <c r="D2853" t="s">
        <v>54</v>
      </c>
      <c r="E2853" t="s">
        <v>43</v>
      </c>
      <c r="F2853" t="s">
        <v>108</v>
      </c>
      <c r="G2853" t="s">
        <v>2930</v>
      </c>
      <c r="H2853">
        <v>3260</v>
      </c>
      <c r="I2853" t="s">
        <v>57</v>
      </c>
      <c r="J2853" t="s">
        <v>94</v>
      </c>
      <c r="K2853" t="s">
        <v>59</v>
      </c>
      <c r="L2853" t="s">
        <v>39</v>
      </c>
      <c r="M2853" t="s">
        <v>49</v>
      </c>
      <c r="N2853">
        <v>4</v>
      </c>
      <c r="O2853">
        <v>34</v>
      </c>
      <c r="P2853">
        <v>1</v>
      </c>
      <c r="Q2853">
        <v>1440</v>
      </c>
      <c r="R2853">
        <v>7</v>
      </c>
      <c r="S2853" t="s">
        <v>50</v>
      </c>
      <c r="T2853">
        <v>1</v>
      </c>
      <c r="U2853">
        <v>2</v>
      </c>
      <c r="V2853">
        <v>55</v>
      </c>
      <c r="W2853">
        <v>3</v>
      </c>
      <c r="X2853">
        <v>1</v>
      </c>
      <c r="Y2853">
        <v>3</v>
      </c>
      <c r="Z2853">
        <v>2308</v>
      </c>
      <c r="AA2853">
        <v>4944</v>
      </c>
      <c r="AB2853">
        <v>0</v>
      </c>
      <c r="AC2853">
        <v>25</v>
      </c>
      <c r="AD2853">
        <v>4</v>
      </c>
      <c r="AE2853">
        <v>2</v>
      </c>
      <c r="AF2853">
        <v>80</v>
      </c>
      <c r="AG2853">
        <v>1</v>
      </c>
      <c r="AH2853">
        <v>12</v>
      </c>
      <c r="AI2853">
        <v>3</v>
      </c>
      <c r="AJ2853">
        <v>11</v>
      </c>
      <c r="AK2853">
        <v>10</v>
      </c>
      <c r="AL2853">
        <v>5</v>
      </c>
      <c r="AM2853">
        <v>7</v>
      </c>
    </row>
    <row r="2854" spans="1:39" x14ac:dyDescent="0.25">
      <c r="A2854" t="s">
        <v>51</v>
      </c>
      <c r="B2854" t="s">
        <v>40</v>
      </c>
      <c r="C2854" t="s">
        <v>41</v>
      </c>
      <c r="D2854" t="s">
        <v>54</v>
      </c>
      <c r="E2854" t="s">
        <v>43</v>
      </c>
      <c r="F2854" t="s">
        <v>44</v>
      </c>
      <c r="G2854" t="s">
        <v>2931</v>
      </c>
      <c r="H2854">
        <v>3261</v>
      </c>
      <c r="I2854" t="s">
        <v>57</v>
      </c>
      <c r="J2854" t="s">
        <v>94</v>
      </c>
      <c r="K2854" t="s">
        <v>48</v>
      </c>
      <c r="L2854" t="s">
        <v>39</v>
      </c>
      <c r="M2854" t="s">
        <v>49</v>
      </c>
      <c r="N2854">
        <v>3</v>
      </c>
      <c r="O2854">
        <v>36</v>
      </c>
      <c r="P2854">
        <v>1</v>
      </c>
      <c r="Q2854">
        <v>1157</v>
      </c>
      <c r="R2854">
        <v>2</v>
      </c>
      <c r="S2854" t="s">
        <v>66</v>
      </c>
      <c r="T2854">
        <v>1</v>
      </c>
      <c r="U2854">
        <v>3</v>
      </c>
      <c r="V2854">
        <v>70</v>
      </c>
      <c r="W2854">
        <v>3</v>
      </c>
      <c r="X2854">
        <v>1</v>
      </c>
      <c r="Y2854">
        <v>4</v>
      </c>
      <c r="Z2854">
        <v>2644</v>
      </c>
      <c r="AA2854">
        <v>17001</v>
      </c>
      <c r="AB2854">
        <v>3</v>
      </c>
      <c r="AC2854">
        <v>21</v>
      </c>
      <c r="AD2854">
        <v>4</v>
      </c>
      <c r="AE2854">
        <v>4</v>
      </c>
      <c r="AF2854">
        <v>80</v>
      </c>
      <c r="AG2854">
        <v>0</v>
      </c>
      <c r="AH2854">
        <v>7</v>
      </c>
      <c r="AI2854">
        <v>2</v>
      </c>
      <c r="AJ2854">
        <v>3</v>
      </c>
      <c r="AK2854">
        <v>2</v>
      </c>
      <c r="AL2854">
        <v>1</v>
      </c>
      <c r="AM2854">
        <v>2</v>
      </c>
    </row>
    <row r="2855" spans="1:39" x14ac:dyDescent="0.25">
      <c r="A2855" t="s">
        <v>39</v>
      </c>
      <c r="B2855" t="s">
        <v>52</v>
      </c>
      <c r="C2855" t="s">
        <v>64</v>
      </c>
      <c r="D2855" t="s">
        <v>42</v>
      </c>
      <c r="E2855" t="s">
        <v>156</v>
      </c>
      <c r="F2855" t="s">
        <v>158</v>
      </c>
      <c r="G2855" t="s">
        <v>2932</v>
      </c>
      <c r="H2855">
        <v>3262</v>
      </c>
      <c r="I2855" t="s">
        <v>46</v>
      </c>
      <c r="J2855" t="s">
        <v>158</v>
      </c>
      <c r="K2855" t="s">
        <v>74</v>
      </c>
      <c r="L2855" t="s">
        <v>51</v>
      </c>
      <c r="M2855" t="s">
        <v>49</v>
      </c>
      <c r="N2855">
        <v>0</v>
      </c>
      <c r="O2855">
        <v>30</v>
      </c>
      <c r="P2855">
        <v>0</v>
      </c>
      <c r="Q2855">
        <v>600</v>
      </c>
      <c r="R2855">
        <v>8</v>
      </c>
      <c r="S2855" t="s">
        <v>72</v>
      </c>
      <c r="T2855">
        <v>1</v>
      </c>
      <c r="U2855">
        <v>3</v>
      </c>
      <c r="V2855">
        <v>66</v>
      </c>
      <c r="W2855">
        <v>2</v>
      </c>
      <c r="X2855">
        <v>1</v>
      </c>
      <c r="Y2855">
        <v>4</v>
      </c>
      <c r="Z2855">
        <v>2180</v>
      </c>
      <c r="AA2855">
        <v>9732</v>
      </c>
      <c r="AB2855">
        <v>6</v>
      </c>
      <c r="AC2855">
        <v>11</v>
      </c>
      <c r="AD2855">
        <v>3</v>
      </c>
      <c r="AE2855">
        <v>3</v>
      </c>
      <c r="AF2855">
        <v>80</v>
      </c>
      <c r="AG2855">
        <v>1</v>
      </c>
      <c r="AH2855">
        <v>6</v>
      </c>
      <c r="AI2855">
        <v>2</v>
      </c>
      <c r="AJ2855">
        <v>4</v>
      </c>
      <c r="AK2855">
        <v>2</v>
      </c>
      <c r="AL2855">
        <v>1</v>
      </c>
      <c r="AM2855">
        <v>2</v>
      </c>
    </row>
    <row r="2856" spans="1:39" x14ac:dyDescent="0.25">
      <c r="A2856" t="s">
        <v>39</v>
      </c>
      <c r="B2856" t="s">
        <v>52</v>
      </c>
      <c r="C2856" t="s">
        <v>64</v>
      </c>
      <c r="D2856" t="s">
        <v>42</v>
      </c>
      <c r="E2856" t="s">
        <v>156</v>
      </c>
      <c r="F2856" t="s">
        <v>158</v>
      </c>
      <c r="G2856" t="s">
        <v>2933</v>
      </c>
      <c r="H2856">
        <v>3263</v>
      </c>
      <c r="I2856" t="s">
        <v>46</v>
      </c>
      <c r="J2856" t="s">
        <v>158</v>
      </c>
      <c r="K2856" t="s">
        <v>59</v>
      </c>
      <c r="L2856" t="s">
        <v>51</v>
      </c>
      <c r="M2856" t="s">
        <v>49</v>
      </c>
      <c r="N2856">
        <v>2</v>
      </c>
      <c r="O2856">
        <v>27</v>
      </c>
      <c r="P2856">
        <v>0</v>
      </c>
      <c r="Q2856">
        <v>1337</v>
      </c>
      <c r="R2856">
        <v>22</v>
      </c>
      <c r="S2856" t="s">
        <v>72</v>
      </c>
      <c r="T2856">
        <v>1</v>
      </c>
      <c r="U2856">
        <v>1</v>
      </c>
      <c r="V2856">
        <v>58</v>
      </c>
      <c r="W2856">
        <v>2</v>
      </c>
      <c r="X2856">
        <v>1</v>
      </c>
      <c r="Y2856">
        <v>2</v>
      </c>
      <c r="Z2856">
        <v>2863</v>
      </c>
      <c r="AA2856">
        <v>19555</v>
      </c>
      <c r="AB2856">
        <v>1</v>
      </c>
      <c r="AC2856">
        <v>12</v>
      </c>
      <c r="AD2856">
        <v>3</v>
      </c>
      <c r="AE2856">
        <v>1</v>
      </c>
      <c r="AF2856">
        <v>80</v>
      </c>
      <c r="AG2856">
        <v>0</v>
      </c>
      <c r="AH2856">
        <v>1</v>
      </c>
      <c r="AI2856">
        <v>3</v>
      </c>
      <c r="AJ2856">
        <v>1</v>
      </c>
      <c r="AK2856">
        <v>0</v>
      </c>
      <c r="AL2856">
        <v>0</v>
      </c>
      <c r="AM2856">
        <v>0</v>
      </c>
    </row>
    <row r="2857" spans="1:39" x14ac:dyDescent="0.25">
      <c r="A2857" t="s">
        <v>39</v>
      </c>
      <c r="B2857" t="s">
        <v>52</v>
      </c>
      <c r="C2857" t="s">
        <v>64</v>
      </c>
      <c r="D2857" t="s">
        <v>42</v>
      </c>
      <c r="E2857" t="s">
        <v>55</v>
      </c>
      <c r="F2857" t="s">
        <v>44</v>
      </c>
      <c r="G2857" t="s">
        <v>2934</v>
      </c>
      <c r="H2857">
        <v>3264</v>
      </c>
      <c r="I2857" t="s">
        <v>46</v>
      </c>
      <c r="J2857" t="s">
        <v>76</v>
      </c>
      <c r="K2857" t="s">
        <v>48</v>
      </c>
      <c r="L2857" t="s">
        <v>51</v>
      </c>
      <c r="M2857" t="s">
        <v>49</v>
      </c>
      <c r="N2857">
        <v>2</v>
      </c>
      <c r="O2857">
        <v>31</v>
      </c>
      <c r="P2857">
        <v>0</v>
      </c>
      <c r="Q2857">
        <v>1445</v>
      </c>
      <c r="R2857">
        <v>1</v>
      </c>
      <c r="S2857" t="s">
        <v>129</v>
      </c>
      <c r="T2857">
        <v>1</v>
      </c>
      <c r="U2857">
        <v>3</v>
      </c>
      <c r="V2857">
        <v>100</v>
      </c>
      <c r="W2857">
        <v>4</v>
      </c>
      <c r="X2857">
        <v>3</v>
      </c>
      <c r="Y2857">
        <v>2</v>
      </c>
      <c r="Z2857">
        <v>7446</v>
      </c>
      <c r="AA2857">
        <v>8931</v>
      </c>
      <c r="AB2857">
        <v>1</v>
      </c>
      <c r="AC2857">
        <v>11</v>
      </c>
      <c r="AD2857">
        <v>3</v>
      </c>
      <c r="AE2857">
        <v>1</v>
      </c>
      <c r="AF2857">
        <v>80</v>
      </c>
      <c r="AG2857">
        <v>0</v>
      </c>
      <c r="AH2857">
        <v>10</v>
      </c>
      <c r="AI2857">
        <v>3</v>
      </c>
      <c r="AJ2857">
        <v>10</v>
      </c>
      <c r="AK2857">
        <v>8</v>
      </c>
      <c r="AL2857">
        <v>4</v>
      </c>
      <c r="AM2857">
        <v>7</v>
      </c>
    </row>
    <row r="2858" spans="1:39" x14ac:dyDescent="0.25">
      <c r="A2858" t="s">
        <v>39</v>
      </c>
      <c r="B2858" t="s">
        <v>52</v>
      </c>
      <c r="C2858" t="s">
        <v>64</v>
      </c>
      <c r="D2858" t="s">
        <v>42</v>
      </c>
      <c r="E2858" t="s">
        <v>55</v>
      </c>
      <c r="F2858" t="s">
        <v>44</v>
      </c>
      <c r="G2858" t="s">
        <v>2935</v>
      </c>
      <c r="H2858">
        <v>3265</v>
      </c>
      <c r="I2858" t="s">
        <v>46</v>
      </c>
      <c r="J2858" t="s">
        <v>58</v>
      </c>
      <c r="K2858" t="s">
        <v>48</v>
      </c>
      <c r="L2858" t="s">
        <v>51</v>
      </c>
      <c r="M2858" t="s">
        <v>49</v>
      </c>
      <c r="N2858">
        <v>2</v>
      </c>
      <c r="O2858">
        <v>31</v>
      </c>
      <c r="P2858">
        <v>0</v>
      </c>
      <c r="Q2858">
        <v>561</v>
      </c>
      <c r="R2858">
        <v>3</v>
      </c>
      <c r="S2858" t="s">
        <v>72</v>
      </c>
      <c r="T2858">
        <v>1</v>
      </c>
      <c r="U2858">
        <v>4</v>
      </c>
      <c r="V2858">
        <v>33</v>
      </c>
      <c r="W2858">
        <v>3</v>
      </c>
      <c r="X2858">
        <v>1</v>
      </c>
      <c r="Y2858">
        <v>3</v>
      </c>
      <c r="Z2858">
        <v>4084</v>
      </c>
      <c r="AA2858">
        <v>4156</v>
      </c>
      <c r="AB2858">
        <v>1</v>
      </c>
      <c r="AC2858">
        <v>12</v>
      </c>
      <c r="AD2858">
        <v>3</v>
      </c>
      <c r="AE2858">
        <v>1</v>
      </c>
      <c r="AF2858">
        <v>80</v>
      </c>
      <c r="AG2858">
        <v>0</v>
      </c>
      <c r="AH2858">
        <v>7</v>
      </c>
      <c r="AI2858">
        <v>1</v>
      </c>
      <c r="AJ2858">
        <v>7</v>
      </c>
      <c r="AK2858">
        <v>2</v>
      </c>
      <c r="AL2858">
        <v>7</v>
      </c>
      <c r="AM2858">
        <v>7</v>
      </c>
    </row>
    <row r="2859" spans="1:39" x14ac:dyDescent="0.25">
      <c r="A2859" t="s">
        <v>39</v>
      </c>
      <c r="B2859" t="s">
        <v>52</v>
      </c>
      <c r="C2859" t="s">
        <v>64</v>
      </c>
      <c r="D2859" t="s">
        <v>42</v>
      </c>
      <c r="E2859" t="s">
        <v>43</v>
      </c>
      <c r="F2859" t="s">
        <v>108</v>
      </c>
      <c r="G2859" t="s">
        <v>2936</v>
      </c>
      <c r="H2859">
        <v>3266</v>
      </c>
      <c r="I2859" t="s">
        <v>46</v>
      </c>
      <c r="J2859" t="s">
        <v>47</v>
      </c>
      <c r="K2859" t="s">
        <v>48</v>
      </c>
      <c r="L2859" t="s">
        <v>51</v>
      </c>
      <c r="M2859" t="s">
        <v>49</v>
      </c>
      <c r="N2859">
        <v>4</v>
      </c>
      <c r="O2859">
        <v>29</v>
      </c>
      <c r="P2859">
        <v>0</v>
      </c>
      <c r="Q2859">
        <v>115</v>
      </c>
      <c r="R2859">
        <v>13</v>
      </c>
      <c r="S2859" t="s">
        <v>72</v>
      </c>
      <c r="T2859">
        <v>1</v>
      </c>
      <c r="U2859">
        <v>1</v>
      </c>
      <c r="V2859">
        <v>51</v>
      </c>
      <c r="W2859">
        <v>3</v>
      </c>
      <c r="X2859">
        <v>2</v>
      </c>
      <c r="Y2859">
        <v>2</v>
      </c>
      <c r="Z2859">
        <v>5765</v>
      </c>
      <c r="AA2859">
        <v>17485</v>
      </c>
      <c r="AB2859">
        <v>5</v>
      </c>
      <c r="AC2859">
        <v>11</v>
      </c>
      <c r="AD2859">
        <v>3</v>
      </c>
      <c r="AE2859">
        <v>1</v>
      </c>
      <c r="AF2859">
        <v>80</v>
      </c>
      <c r="AG2859">
        <v>0</v>
      </c>
      <c r="AH2859">
        <v>7</v>
      </c>
      <c r="AI2859">
        <v>1</v>
      </c>
      <c r="AJ2859">
        <v>5</v>
      </c>
      <c r="AK2859">
        <v>3</v>
      </c>
      <c r="AL2859">
        <v>0</v>
      </c>
      <c r="AM2859">
        <v>0</v>
      </c>
    </row>
    <row r="2860" spans="1:39" x14ac:dyDescent="0.25">
      <c r="A2860" t="s">
        <v>39</v>
      </c>
      <c r="B2860" t="s">
        <v>52</v>
      </c>
      <c r="C2860" t="s">
        <v>64</v>
      </c>
      <c r="D2860" t="s">
        <v>42</v>
      </c>
      <c r="E2860" t="s">
        <v>43</v>
      </c>
      <c r="F2860" t="s">
        <v>44</v>
      </c>
      <c r="G2860" t="s">
        <v>2937</v>
      </c>
      <c r="H2860">
        <v>3267</v>
      </c>
      <c r="I2860" t="s">
        <v>46</v>
      </c>
      <c r="J2860" t="s">
        <v>94</v>
      </c>
      <c r="K2860" t="s">
        <v>48</v>
      </c>
      <c r="L2860" t="s">
        <v>51</v>
      </c>
      <c r="M2860" t="s">
        <v>49</v>
      </c>
      <c r="N2860">
        <v>3</v>
      </c>
      <c r="O2860">
        <v>31</v>
      </c>
      <c r="P2860">
        <v>0</v>
      </c>
      <c r="Q2860">
        <v>667</v>
      </c>
      <c r="R2860">
        <v>1</v>
      </c>
      <c r="S2860" t="s">
        <v>66</v>
      </c>
      <c r="T2860">
        <v>1</v>
      </c>
      <c r="U2860">
        <v>2</v>
      </c>
      <c r="V2860">
        <v>50</v>
      </c>
      <c r="W2860">
        <v>1</v>
      </c>
      <c r="X2860">
        <v>1</v>
      </c>
      <c r="Y2860">
        <v>3</v>
      </c>
      <c r="Z2860">
        <v>1359</v>
      </c>
      <c r="AA2860">
        <v>16154</v>
      </c>
      <c r="AB2860">
        <v>1</v>
      </c>
      <c r="AC2860">
        <v>12</v>
      </c>
      <c r="AD2860">
        <v>3</v>
      </c>
      <c r="AE2860">
        <v>2</v>
      </c>
      <c r="AF2860">
        <v>80</v>
      </c>
      <c r="AG2860">
        <v>0</v>
      </c>
      <c r="AH2860">
        <v>1</v>
      </c>
      <c r="AI2860">
        <v>3</v>
      </c>
      <c r="AJ2860">
        <v>1</v>
      </c>
      <c r="AK2860">
        <v>0</v>
      </c>
      <c r="AL2860">
        <v>0</v>
      </c>
      <c r="AM2860">
        <v>0</v>
      </c>
    </row>
    <row r="2861" spans="1:39" x14ac:dyDescent="0.25">
      <c r="A2861" t="s">
        <v>39</v>
      </c>
      <c r="B2861" t="s">
        <v>40</v>
      </c>
      <c r="C2861" t="s">
        <v>64</v>
      </c>
      <c r="D2861" t="s">
        <v>42</v>
      </c>
      <c r="E2861" t="s">
        <v>156</v>
      </c>
      <c r="F2861" t="s">
        <v>108</v>
      </c>
      <c r="G2861" t="s">
        <v>2938</v>
      </c>
      <c r="H2861">
        <v>3268</v>
      </c>
      <c r="I2861" t="s">
        <v>46</v>
      </c>
      <c r="J2861" t="s">
        <v>158</v>
      </c>
      <c r="K2861" t="s">
        <v>59</v>
      </c>
      <c r="L2861" t="s">
        <v>51</v>
      </c>
      <c r="M2861" t="s">
        <v>49</v>
      </c>
      <c r="N2861">
        <v>0</v>
      </c>
      <c r="O2861">
        <v>34</v>
      </c>
      <c r="P2861">
        <v>0</v>
      </c>
      <c r="Q2861">
        <v>1107</v>
      </c>
      <c r="R2861">
        <v>9</v>
      </c>
      <c r="S2861" t="s">
        <v>66</v>
      </c>
      <c r="T2861">
        <v>1</v>
      </c>
      <c r="U2861">
        <v>1</v>
      </c>
      <c r="V2861">
        <v>52</v>
      </c>
      <c r="W2861">
        <v>3</v>
      </c>
      <c r="X2861">
        <v>1</v>
      </c>
      <c r="Y2861">
        <v>3</v>
      </c>
      <c r="Z2861">
        <v>2742</v>
      </c>
      <c r="AA2861">
        <v>3072</v>
      </c>
      <c r="AB2861">
        <v>1</v>
      </c>
      <c r="AC2861">
        <v>15</v>
      </c>
      <c r="AD2861">
        <v>3</v>
      </c>
      <c r="AE2861">
        <v>4</v>
      </c>
      <c r="AF2861">
        <v>80</v>
      </c>
      <c r="AG2861">
        <v>0</v>
      </c>
      <c r="AH2861">
        <v>2</v>
      </c>
      <c r="AI2861">
        <v>3</v>
      </c>
      <c r="AJ2861">
        <v>2</v>
      </c>
      <c r="AK2861">
        <v>2</v>
      </c>
      <c r="AL2861">
        <v>2</v>
      </c>
      <c r="AM2861">
        <v>2</v>
      </c>
    </row>
    <row r="2862" spans="1:39" x14ac:dyDescent="0.25">
      <c r="A2862" t="s">
        <v>39</v>
      </c>
      <c r="B2862" t="s">
        <v>40</v>
      </c>
      <c r="C2862" t="s">
        <v>53</v>
      </c>
      <c r="D2862" t="s">
        <v>42</v>
      </c>
      <c r="E2862" t="s">
        <v>55</v>
      </c>
      <c r="F2862" t="s">
        <v>108</v>
      </c>
      <c r="G2862" t="s">
        <v>2939</v>
      </c>
      <c r="H2862">
        <v>3269</v>
      </c>
      <c r="I2862" t="s">
        <v>46</v>
      </c>
      <c r="J2862" t="s">
        <v>76</v>
      </c>
      <c r="K2862" t="s">
        <v>59</v>
      </c>
      <c r="L2862" t="s">
        <v>51</v>
      </c>
      <c r="M2862" t="s">
        <v>49</v>
      </c>
      <c r="N2862">
        <v>4</v>
      </c>
      <c r="O2862">
        <v>53</v>
      </c>
      <c r="P2862">
        <v>0</v>
      </c>
      <c r="Q2862">
        <v>607</v>
      </c>
      <c r="R2862">
        <v>2</v>
      </c>
      <c r="S2862" t="s">
        <v>129</v>
      </c>
      <c r="T2862">
        <v>1</v>
      </c>
      <c r="U2862">
        <v>3</v>
      </c>
      <c r="V2862">
        <v>78</v>
      </c>
      <c r="W2862">
        <v>2</v>
      </c>
      <c r="X2862">
        <v>3</v>
      </c>
      <c r="Y2862">
        <v>4</v>
      </c>
      <c r="Z2862">
        <v>10169</v>
      </c>
      <c r="AA2862">
        <v>14618</v>
      </c>
      <c r="AB2862">
        <v>0</v>
      </c>
      <c r="AC2862">
        <v>16</v>
      </c>
      <c r="AD2862">
        <v>3</v>
      </c>
      <c r="AE2862">
        <v>2</v>
      </c>
      <c r="AF2862">
        <v>80</v>
      </c>
      <c r="AG2862">
        <v>1</v>
      </c>
      <c r="AH2862">
        <v>34</v>
      </c>
      <c r="AI2862">
        <v>3</v>
      </c>
      <c r="AJ2862">
        <v>33</v>
      </c>
      <c r="AK2862">
        <v>7</v>
      </c>
      <c r="AL2862">
        <v>1</v>
      </c>
      <c r="AM2862">
        <v>9</v>
      </c>
    </row>
    <row r="2863" spans="1:39" x14ac:dyDescent="0.25">
      <c r="A2863" t="s">
        <v>39</v>
      </c>
      <c r="B2863" t="s">
        <v>40</v>
      </c>
      <c r="C2863" t="s">
        <v>64</v>
      </c>
      <c r="D2863" t="s">
        <v>42</v>
      </c>
      <c r="E2863" t="s">
        <v>55</v>
      </c>
      <c r="F2863" t="s">
        <v>44</v>
      </c>
      <c r="G2863" t="s">
        <v>2940</v>
      </c>
      <c r="H2863">
        <v>3270</v>
      </c>
      <c r="I2863" t="s">
        <v>46</v>
      </c>
      <c r="J2863" t="s">
        <v>58</v>
      </c>
      <c r="K2863" t="s">
        <v>48</v>
      </c>
      <c r="L2863" t="s">
        <v>51</v>
      </c>
      <c r="M2863" t="s">
        <v>49</v>
      </c>
      <c r="N2863">
        <v>3</v>
      </c>
      <c r="O2863">
        <v>31</v>
      </c>
      <c r="P2863">
        <v>0</v>
      </c>
      <c r="Q2863">
        <v>202</v>
      </c>
      <c r="R2863">
        <v>8</v>
      </c>
      <c r="S2863" t="s">
        <v>72</v>
      </c>
      <c r="T2863">
        <v>1</v>
      </c>
      <c r="U2863">
        <v>1</v>
      </c>
      <c r="V2863">
        <v>34</v>
      </c>
      <c r="W2863">
        <v>2</v>
      </c>
      <c r="X2863">
        <v>1</v>
      </c>
      <c r="Y2863">
        <v>2</v>
      </c>
      <c r="Z2863">
        <v>1261</v>
      </c>
      <c r="AA2863">
        <v>22262</v>
      </c>
      <c r="AB2863">
        <v>1</v>
      </c>
      <c r="AC2863">
        <v>12</v>
      </c>
      <c r="AD2863">
        <v>3</v>
      </c>
      <c r="AE2863">
        <v>3</v>
      </c>
      <c r="AF2863">
        <v>80</v>
      </c>
      <c r="AG2863">
        <v>0</v>
      </c>
      <c r="AH2863">
        <v>1</v>
      </c>
      <c r="AI2863">
        <v>4</v>
      </c>
      <c r="AJ2863">
        <v>1</v>
      </c>
      <c r="AK2863">
        <v>0</v>
      </c>
      <c r="AL2863">
        <v>0</v>
      </c>
      <c r="AM2863">
        <v>0</v>
      </c>
    </row>
    <row r="2864" spans="1:39" x14ac:dyDescent="0.25">
      <c r="A2864" t="s">
        <v>39</v>
      </c>
      <c r="B2864" t="s">
        <v>40</v>
      </c>
      <c r="C2864" t="s">
        <v>64</v>
      </c>
      <c r="D2864" t="s">
        <v>42</v>
      </c>
      <c r="E2864" t="s">
        <v>43</v>
      </c>
      <c r="F2864" t="s">
        <v>101</v>
      </c>
      <c r="G2864" t="s">
        <v>2941</v>
      </c>
      <c r="H2864">
        <v>3271</v>
      </c>
      <c r="I2864" t="s">
        <v>46</v>
      </c>
      <c r="J2864" t="s">
        <v>94</v>
      </c>
      <c r="K2864" t="s">
        <v>48</v>
      </c>
      <c r="L2864" t="s">
        <v>51</v>
      </c>
      <c r="M2864" t="s">
        <v>49</v>
      </c>
      <c r="N2864">
        <v>3</v>
      </c>
      <c r="O2864">
        <v>29</v>
      </c>
      <c r="P2864">
        <v>0</v>
      </c>
      <c r="Q2864">
        <v>428</v>
      </c>
      <c r="R2864">
        <v>9</v>
      </c>
      <c r="S2864" t="s">
        <v>72</v>
      </c>
      <c r="T2864">
        <v>1</v>
      </c>
      <c r="U2864">
        <v>2</v>
      </c>
      <c r="V2864">
        <v>52</v>
      </c>
      <c r="W2864">
        <v>1</v>
      </c>
      <c r="X2864">
        <v>1</v>
      </c>
      <c r="Y2864">
        <v>2</v>
      </c>
      <c r="Z2864">
        <v>2760</v>
      </c>
      <c r="AA2864">
        <v>14630</v>
      </c>
      <c r="AB2864">
        <v>1</v>
      </c>
      <c r="AC2864">
        <v>13</v>
      </c>
      <c r="AD2864">
        <v>3</v>
      </c>
      <c r="AE2864">
        <v>3</v>
      </c>
      <c r="AF2864">
        <v>80</v>
      </c>
      <c r="AG2864">
        <v>0</v>
      </c>
      <c r="AH2864">
        <v>2</v>
      </c>
      <c r="AI2864">
        <v>3</v>
      </c>
      <c r="AJ2864">
        <v>2</v>
      </c>
      <c r="AK2864">
        <v>2</v>
      </c>
      <c r="AL2864">
        <v>2</v>
      </c>
      <c r="AM2864">
        <v>2</v>
      </c>
    </row>
    <row r="2865" spans="1:39" x14ac:dyDescent="0.25">
      <c r="A2865" t="s">
        <v>39</v>
      </c>
      <c r="B2865" t="s">
        <v>52</v>
      </c>
      <c r="C2865" t="s">
        <v>64</v>
      </c>
      <c r="D2865" t="s">
        <v>42</v>
      </c>
      <c r="E2865" t="s">
        <v>55</v>
      </c>
      <c r="F2865" t="s">
        <v>44</v>
      </c>
      <c r="G2865" t="s">
        <v>2942</v>
      </c>
      <c r="H2865">
        <v>3272</v>
      </c>
      <c r="I2865" t="s">
        <v>57</v>
      </c>
      <c r="J2865" t="s">
        <v>63</v>
      </c>
      <c r="K2865" t="s">
        <v>59</v>
      </c>
      <c r="L2865" t="s">
        <v>51</v>
      </c>
      <c r="M2865" t="s">
        <v>49</v>
      </c>
      <c r="N2865">
        <v>3</v>
      </c>
      <c r="O2865">
        <v>34</v>
      </c>
      <c r="P2865">
        <v>0</v>
      </c>
      <c r="Q2865">
        <v>234</v>
      </c>
      <c r="R2865">
        <v>9</v>
      </c>
      <c r="S2865" t="s">
        <v>66</v>
      </c>
      <c r="T2865">
        <v>1</v>
      </c>
      <c r="U2865">
        <v>4</v>
      </c>
      <c r="V2865">
        <v>93</v>
      </c>
      <c r="W2865">
        <v>3</v>
      </c>
      <c r="X2865">
        <v>2</v>
      </c>
      <c r="Y2865">
        <v>1</v>
      </c>
      <c r="Z2865">
        <v>5346</v>
      </c>
      <c r="AA2865">
        <v>6208</v>
      </c>
      <c r="AB2865">
        <v>4</v>
      </c>
      <c r="AC2865">
        <v>17</v>
      </c>
      <c r="AD2865">
        <v>3</v>
      </c>
      <c r="AE2865">
        <v>3</v>
      </c>
      <c r="AF2865">
        <v>80</v>
      </c>
      <c r="AG2865">
        <v>1</v>
      </c>
      <c r="AH2865">
        <v>11</v>
      </c>
      <c r="AI2865">
        <v>2</v>
      </c>
      <c r="AJ2865">
        <v>7</v>
      </c>
      <c r="AK2865">
        <v>1</v>
      </c>
      <c r="AL2865">
        <v>0</v>
      </c>
      <c r="AM2865">
        <v>7</v>
      </c>
    </row>
    <row r="2866" spans="1:39" x14ac:dyDescent="0.25">
      <c r="A2866" t="s">
        <v>39</v>
      </c>
      <c r="B2866" t="s">
        <v>52</v>
      </c>
      <c r="C2866" t="s">
        <v>64</v>
      </c>
      <c r="D2866" t="s">
        <v>42</v>
      </c>
      <c r="E2866" t="s">
        <v>55</v>
      </c>
      <c r="F2866" t="s">
        <v>67</v>
      </c>
      <c r="G2866" t="s">
        <v>2943</v>
      </c>
      <c r="H2866">
        <v>3273</v>
      </c>
      <c r="I2866" t="s">
        <v>57</v>
      </c>
      <c r="J2866" t="s">
        <v>63</v>
      </c>
      <c r="K2866" t="s">
        <v>48</v>
      </c>
      <c r="L2866" t="s">
        <v>51</v>
      </c>
      <c r="M2866" t="s">
        <v>49</v>
      </c>
      <c r="N2866">
        <v>2</v>
      </c>
      <c r="O2866">
        <v>28</v>
      </c>
      <c r="P2866">
        <v>0</v>
      </c>
      <c r="Q2866">
        <v>289</v>
      </c>
      <c r="R2866">
        <v>2</v>
      </c>
      <c r="S2866" t="s">
        <v>50</v>
      </c>
      <c r="T2866">
        <v>1</v>
      </c>
      <c r="U2866">
        <v>3</v>
      </c>
      <c r="V2866">
        <v>38</v>
      </c>
      <c r="W2866">
        <v>2</v>
      </c>
      <c r="X2866">
        <v>1</v>
      </c>
      <c r="Y2866">
        <v>1</v>
      </c>
      <c r="Z2866">
        <v>2561</v>
      </c>
      <c r="AA2866">
        <v>5355</v>
      </c>
      <c r="AB2866">
        <v>7</v>
      </c>
      <c r="AC2866">
        <v>11</v>
      </c>
      <c r="AD2866">
        <v>3</v>
      </c>
      <c r="AE2866">
        <v>3</v>
      </c>
      <c r="AF2866">
        <v>80</v>
      </c>
      <c r="AG2866">
        <v>0</v>
      </c>
      <c r="AH2866">
        <v>8</v>
      </c>
      <c r="AI2866">
        <v>2</v>
      </c>
      <c r="AJ2866">
        <v>0</v>
      </c>
      <c r="AK2866">
        <v>0</v>
      </c>
      <c r="AL2866">
        <v>0</v>
      </c>
      <c r="AM2866">
        <v>0</v>
      </c>
    </row>
    <row r="2867" spans="1:39" x14ac:dyDescent="0.25">
      <c r="A2867" t="s">
        <v>39</v>
      </c>
      <c r="B2867" t="s">
        <v>52</v>
      </c>
      <c r="C2867" t="s">
        <v>53</v>
      </c>
      <c r="D2867" t="s">
        <v>42</v>
      </c>
      <c r="E2867" t="s">
        <v>43</v>
      </c>
      <c r="F2867" t="s">
        <v>44</v>
      </c>
      <c r="G2867" t="s">
        <v>2944</v>
      </c>
      <c r="H2867">
        <v>3274</v>
      </c>
      <c r="I2867" t="s">
        <v>57</v>
      </c>
      <c r="J2867" t="s">
        <v>47</v>
      </c>
      <c r="K2867" t="s">
        <v>74</v>
      </c>
      <c r="L2867" t="s">
        <v>51</v>
      </c>
      <c r="M2867" t="s">
        <v>49</v>
      </c>
      <c r="N2867">
        <v>3</v>
      </c>
      <c r="O2867">
        <v>50</v>
      </c>
      <c r="P2867">
        <v>0</v>
      </c>
      <c r="Q2867">
        <v>878</v>
      </c>
      <c r="R2867">
        <v>1</v>
      </c>
      <c r="S2867" t="s">
        <v>66</v>
      </c>
      <c r="T2867">
        <v>1</v>
      </c>
      <c r="U2867">
        <v>2</v>
      </c>
      <c r="V2867">
        <v>94</v>
      </c>
      <c r="W2867">
        <v>3</v>
      </c>
      <c r="X2867">
        <v>2</v>
      </c>
      <c r="Y2867">
        <v>3</v>
      </c>
      <c r="Z2867">
        <v>6728</v>
      </c>
      <c r="AA2867">
        <v>14255</v>
      </c>
      <c r="AB2867">
        <v>7</v>
      </c>
      <c r="AC2867">
        <v>12</v>
      </c>
      <c r="AD2867">
        <v>3</v>
      </c>
      <c r="AE2867">
        <v>4</v>
      </c>
      <c r="AF2867">
        <v>80</v>
      </c>
      <c r="AG2867">
        <v>2</v>
      </c>
      <c r="AH2867">
        <v>12</v>
      </c>
      <c r="AI2867">
        <v>3</v>
      </c>
      <c r="AJ2867">
        <v>6</v>
      </c>
      <c r="AK2867">
        <v>3</v>
      </c>
      <c r="AL2867">
        <v>0</v>
      </c>
      <c r="AM2867">
        <v>1</v>
      </c>
    </row>
    <row r="2868" spans="1:39" x14ac:dyDescent="0.25">
      <c r="A2868" t="s">
        <v>39</v>
      </c>
      <c r="B2868" t="s">
        <v>52</v>
      </c>
      <c r="C2868" t="s">
        <v>53</v>
      </c>
      <c r="D2868" t="s">
        <v>42</v>
      </c>
      <c r="E2868" t="s">
        <v>43</v>
      </c>
      <c r="F2868" t="s">
        <v>44</v>
      </c>
      <c r="G2868" t="s">
        <v>2945</v>
      </c>
      <c r="H2868">
        <v>3275</v>
      </c>
      <c r="I2868" t="s">
        <v>57</v>
      </c>
      <c r="J2868" t="s">
        <v>47</v>
      </c>
      <c r="K2868" t="s">
        <v>59</v>
      </c>
      <c r="L2868" t="s">
        <v>51</v>
      </c>
      <c r="M2868" t="s">
        <v>49</v>
      </c>
      <c r="N2868">
        <v>3</v>
      </c>
      <c r="O2868">
        <v>47</v>
      </c>
      <c r="P2868">
        <v>0</v>
      </c>
      <c r="Q2868">
        <v>1093</v>
      </c>
      <c r="R2868">
        <v>9</v>
      </c>
      <c r="S2868" t="s">
        <v>72</v>
      </c>
      <c r="T2868">
        <v>1</v>
      </c>
      <c r="U2868">
        <v>3</v>
      </c>
      <c r="V2868">
        <v>82</v>
      </c>
      <c r="W2868">
        <v>1</v>
      </c>
      <c r="X2868">
        <v>4</v>
      </c>
      <c r="Y2868">
        <v>3</v>
      </c>
      <c r="Z2868">
        <v>12936</v>
      </c>
      <c r="AA2868">
        <v>24164</v>
      </c>
      <c r="AB2868">
        <v>7</v>
      </c>
      <c r="AC2868">
        <v>11</v>
      </c>
      <c r="AD2868">
        <v>3</v>
      </c>
      <c r="AE2868">
        <v>3</v>
      </c>
      <c r="AF2868">
        <v>80</v>
      </c>
      <c r="AG2868">
        <v>0</v>
      </c>
      <c r="AH2868">
        <v>25</v>
      </c>
      <c r="AI2868">
        <v>1</v>
      </c>
      <c r="AJ2868">
        <v>23</v>
      </c>
      <c r="AK2868">
        <v>5</v>
      </c>
      <c r="AL2868">
        <v>14</v>
      </c>
      <c r="AM2868">
        <v>10</v>
      </c>
    </row>
    <row r="2869" spans="1:39" x14ac:dyDescent="0.25">
      <c r="A2869" t="s">
        <v>39</v>
      </c>
      <c r="B2869" t="s">
        <v>52</v>
      </c>
      <c r="C2869" t="s">
        <v>64</v>
      </c>
      <c r="D2869" t="s">
        <v>42</v>
      </c>
      <c r="E2869" t="s">
        <v>43</v>
      </c>
      <c r="F2869" t="s">
        <v>108</v>
      </c>
      <c r="G2869" t="s">
        <v>2946</v>
      </c>
      <c r="H2869">
        <v>3276</v>
      </c>
      <c r="I2869" t="s">
        <v>57</v>
      </c>
      <c r="J2869" t="s">
        <v>94</v>
      </c>
      <c r="K2869" t="s">
        <v>59</v>
      </c>
      <c r="L2869" t="s">
        <v>51</v>
      </c>
      <c r="M2869" t="s">
        <v>49</v>
      </c>
      <c r="N2869">
        <v>3</v>
      </c>
      <c r="O2869">
        <v>28</v>
      </c>
      <c r="P2869">
        <v>0</v>
      </c>
      <c r="Q2869">
        <v>1496</v>
      </c>
      <c r="R2869">
        <v>1</v>
      </c>
      <c r="S2869" t="s">
        <v>72</v>
      </c>
      <c r="T2869">
        <v>1</v>
      </c>
      <c r="U2869">
        <v>1</v>
      </c>
      <c r="V2869">
        <v>92</v>
      </c>
      <c r="W2869">
        <v>3</v>
      </c>
      <c r="X2869">
        <v>1</v>
      </c>
      <c r="Y2869">
        <v>3</v>
      </c>
      <c r="Z2869">
        <v>2909</v>
      </c>
      <c r="AA2869">
        <v>15747</v>
      </c>
      <c r="AB2869">
        <v>3</v>
      </c>
      <c r="AC2869">
        <v>15</v>
      </c>
      <c r="AD2869">
        <v>3</v>
      </c>
      <c r="AE2869">
        <v>4</v>
      </c>
      <c r="AF2869">
        <v>80</v>
      </c>
      <c r="AG2869">
        <v>1</v>
      </c>
      <c r="AH2869">
        <v>5</v>
      </c>
      <c r="AI2869">
        <v>4</v>
      </c>
      <c r="AJ2869">
        <v>3</v>
      </c>
      <c r="AK2869">
        <v>2</v>
      </c>
      <c r="AL2869">
        <v>1</v>
      </c>
      <c r="AM2869">
        <v>2</v>
      </c>
    </row>
    <row r="2870" spans="1:39" x14ac:dyDescent="0.25">
      <c r="A2870" t="s">
        <v>39</v>
      </c>
      <c r="B2870" t="s">
        <v>52</v>
      </c>
      <c r="C2870" t="s">
        <v>87</v>
      </c>
      <c r="D2870" t="s">
        <v>42</v>
      </c>
      <c r="E2870" t="s">
        <v>43</v>
      </c>
      <c r="F2870" t="s">
        <v>101</v>
      </c>
      <c r="G2870" t="s">
        <v>2947</v>
      </c>
      <c r="H2870">
        <v>3277</v>
      </c>
      <c r="I2870" t="s">
        <v>57</v>
      </c>
      <c r="J2870" t="s">
        <v>94</v>
      </c>
      <c r="K2870" t="s">
        <v>59</v>
      </c>
      <c r="L2870" t="s">
        <v>51</v>
      </c>
      <c r="M2870" t="s">
        <v>49</v>
      </c>
      <c r="N2870">
        <v>3</v>
      </c>
      <c r="O2870">
        <v>23</v>
      </c>
      <c r="P2870">
        <v>0</v>
      </c>
      <c r="Q2870">
        <v>638</v>
      </c>
      <c r="R2870">
        <v>9</v>
      </c>
      <c r="S2870" t="s">
        <v>72</v>
      </c>
      <c r="T2870">
        <v>1</v>
      </c>
      <c r="U2870">
        <v>4</v>
      </c>
      <c r="V2870">
        <v>33</v>
      </c>
      <c r="W2870">
        <v>3</v>
      </c>
      <c r="X2870">
        <v>1</v>
      </c>
      <c r="Y2870">
        <v>1</v>
      </c>
      <c r="Z2870">
        <v>1790</v>
      </c>
      <c r="AA2870">
        <v>26956</v>
      </c>
      <c r="AB2870">
        <v>1</v>
      </c>
      <c r="AC2870">
        <v>19</v>
      </c>
      <c r="AD2870">
        <v>3</v>
      </c>
      <c r="AE2870">
        <v>1</v>
      </c>
      <c r="AF2870">
        <v>80</v>
      </c>
      <c r="AG2870">
        <v>1</v>
      </c>
      <c r="AH2870">
        <v>1</v>
      </c>
      <c r="AI2870">
        <v>2</v>
      </c>
      <c r="AJ2870">
        <v>1</v>
      </c>
      <c r="AK2870">
        <v>0</v>
      </c>
      <c r="AL2870">
        <v>1</v>
      </c>
      <c r="AM2870">
        <v>0</v>
      </c>
    </row>
    <row r="2871" spans="1:39" x14ac:dyDescent="0.25">
      <c r="A2871" t="s">
        <v>39</v>
      </c>
      <c r="B2871" t="s">
        <v>52</v>
      </c>
      <c r="C2871" t="s">
        <v>64</v>
      </c>
      <c r="D2871" t="s">
        <v>42</v>
      </c>
      <c r="E2871" t="s">
        <v>43</v>
      </c>
      <c r="F2871" t="s">
        <v>108</v>
      </c>
      <c r="G2871" t="s">
        <v>2948</v>
      </c>
      <c r="H2871">
        <v>3278</v>
      </c>
      <c r="I2871" t="s">
        <v>57</v>
      </c>
      <c r="J2871" t="s">
        <v>94</v>
      </c>
      <c r="K2871" t="s">
        <v>48</v>
      </c>
      <c r="L2871" t="s">
        <v>51</v>
      </c>
      <c r="M2871" t="s">
        <v>49</v>
      </c>
      <c r="N2871">
        <v>3</v>
      </c>
      <c r="O2871">
        <v>29</v>
      </c>
      <c r="P2871">
        <v>0</v>
      </c>
      <c r="Q2871">
        <v>746</v>
      </c>
      <c r="R2871">
        <v>24</v>
      </c>
      <c r="S2871" t="s">
        <v>72</v>
      </c>
      <c r="T2871">
        <v>1</v>
      </c>
      <c r="U2871">
        <v>3</v>
      </c>
      <c r="V2871">
        <v>45</v>
      </c>
      <c r="W2871">
        <v>4</v>
      </c>
      <c r="X2871">
        <v>1</v>
      </c>
      <c r="Y2871">
        <v>1</v>
      </c>
      <c r="Z2871">
        <v>1091</v>
      </c>
      <c r="AA2871">
        <v>10642</v>
      </c>
      <c r="AB2871">
        <v>1</v>
      </c>
      <c r="AC2871">
        <v>17</v>
      </c>
      <c r="AD2871">
        <v>3</v>
      </c>
      <c r="AE2871">
        <v>4</v>
      </c>
      <c r="AF2871">
        <v>80</v>
      </c>
      <c r="AG2871">
        <v>0</v>
      </c>
      <c r="AH2871">
        <v>1</v>
      </c>
      <c r="AI2871">
        <v>3</v>
      </c>
      <c r="AJ2871">
        <v>1</v>
      </c>
      <c r="AK2871">
        <v>0</v>
      </c>
      <c r="AL2871">
        <v>0</v>
      </c>
      <c r="AM2871">
        <v>0</v>
      </c>
    </row>
    <row r="2872" spans="1:39" x14ac:dyDescent="0.25">
      <c r="A2872" t="s">
        <v>39</v>
      </c>
      <c r="B2872" t="s">
        <v>40</v>
      </c>
      <c r="C2872" t="s">
        <v>64</v>
      </c>
      <c r="D2872" t="s">
        <v>42</v>
      </c>
      <c r="E2872" t="s">
        <v>156</v>
      </c>
      <c r="F2872" t="s">
        <v>158</v>
      </c>
      <c r="G2872" t="s">
        <v>2949</v>
      </c>
      <c r="H2872">
        <v>3279</v>
      </c>
      <c r="I2872" t="s">
        <v>57</v>
      </c>
      <c r="J2872" t="s">
        <v>158</v>
      </c>
      <c r="K2872" t="s">
        <v>59</v>
      </c>
      <c r="L2872" t="s">
        <v>51</v>
      </c>
      <c r="M2872" t="s">
        <v>49</v>
      </c>
      <c r="N2872">
        <v>4</v>
      </c>
      <c r="O2872">
        <v>31</v>
      </c>
      <c r="P2872">
        <v>0</v>
      </c>
      <c r="Q2872">
        <v>359</v>
      </c>
      <c r="R2872">
        <v>18</v>
      </c>
      <c r="S2872" t="s">
        <v>129</v>
      </c>
      <c r="T2872">
        <v>1</v>
      </c>
      <c r="U2872">
        <v>4</v>
      </c>
      <c r="V2872">
        <v>89</v>
      </c>
      <c r="W2872">
        <v>4</v>
      </c>
      <c r="X2872">
        <v>1</v>
      </c>
      <c r="Y2872">
        <v>1</v>
      </c>
      <c r="Z2872">
        <v>2956</v>
      </c>
      <c r="AA2872">
        <v>21495</v>
      </c>
      <c r="AB2872">
        <v>0</v>
      </c>
      <c r="AC2872">
        <v>17</v>
      </c>
      <c r="AD2872">
        <v>3</v>
      </c>
      <c r="AE2872">
        <v>3</v>
      </c>
      <c r="AF2872">
        <v>80</v>
      </c>
      <c r="AG2872">
        <v>0</v>
      </c>
      <c r="AH2872">
        <v>2</v>
      </c>
      <c r="AI2872">
        <v>3</v>
      </c>
      <c r="AJ2872">
        <v>1</v>
      </c>
      <c r="AK2872">
        <v>0</v>
      </c>
      <c r="AL2872">
        <v>0</v>
      </c>
      <c r="AM2872">
        <v>0</v>
      </c>
    </row>
    <row r="2873" spans="1:39" x14ac:dyDescent="0.25">
      <c r="A2873" t="s">
        <v>39</v>
      </c>
      <c r="B2873" t="s">
        <v>40</v>
      </c>
      <c r="C2873" t="s">
        <v>87</v>
      </c>
      <c r="D2873" t="s">
        <v>42</v>
      </c>
      <c r="E2873" t="s">
        <v>156</v>
      </c>
      <c r="F2873" t="s">
        <v>158</v>
      </c>
      <c r="G2873" t="s">
        <v>2950</v>
      </c>
      <c r="H2873">
        <v>3280</v>
      </c>
      <c r="I2873" t="s">
        <v>57</v>
      </c>
      <c r="J2873" t="s">
        <v>158</v>
      </c>
      <c r="K2873" t="s">
        <v>59</v>
      </c>
      <c r="L2873" t="s">
        <v>51</v>
      </c>
      <c r="M2873" t="s">
        <v>49</v>
      </c>
      <c r="N2873">
        <v>2</v>
      </c>
      <c r="O2873">
        <v>24</v>
      </c>
      <c r="P2873">
        <v>0</v>
      </c>
      <c r="Q2873">
        <v>240</v>
      </c>
      <c r="R2873">
        <v>22</v>
      </c>
      <c r="S2873" t="s">
        <v>60</v>
      </c>
      <c r="T2873">
        <v>1</v>
      </c>
      <c r="U2873">
        <v>4</v>
      </c>
      <c r="V2873">
        <v>58</v>
      </c>
      <c r="W2873">
        <v>1</v>
      </c>
      <c r="X2873">
        <v>1</v>
      </c>
      <c r="Y2873">
        <v>3</v>
      </c>
      <c r="Z2873">
        <v>1555</v>
      </c>
      <c r="AA2873">
        <v>11585</v>
      </c>
      <c r="AB2873">
        <v>1</v>
      </c>
      <c r="AC2873">
        <v>11</v>
      </c>
      <c r="AD2873">
        <v>3</v>
      </c>
      <c r="AE2873">
        <v>3</v>
      </c>
      <c r="AF2873">
        <v>80</v>
      </c>
      <c r="AG2873">
        <v>1</v>
      </c>
      <c r="AH2873">
        <v>1</v>
      </c>
      <c r="AI2873">
        <v>3</v>
      </c>
      <c r="AJ2873">
        <v>1</v>
      </c>
      <c r="AK2873">
        <v>0</v>
      </c>
      <c r="AL2873">
        <v>0</v>
      </c>
      <c r="AM2873">
        <v>0</v>
      </c>
    </row>
    <row r="2874" spans="1:39" x14ac:dyDescent="0.25">
      <c r="A2874" t="s">
        <v>39</v>
      </c>
      <c r="B2874" t="s">
        <v>40</v>
      </c>
      <c r="C2874" t="s">
        <v>64</v>
      </c>
      <c r="D2874" t="s">
        <v>42</v>
      </c>
      <c r="E2874" t="s">
        <v>55</v>
      </c>
      <c r="F2874" t="s">
        <v>108</v>
      </c>
      <c r="G2874" t="s">
        <v>2951</v>
      </c>
      <c r="H2874">
        <v>3281</v>
      </c>
      <c r="I2874" t="s">
        <v>57</v>
      </c>
      <c r="J2874" t="s">
        <v>63</v>
      </c>
      <c r="K2874" t="s">
        <v>74</v>
      </c>
      <c r="L2874" t="s">
        <v>51</v>
      </c>
      <c r="M2874" t="s">
        <v>49</v>
      </c>
      <c r="N2874">
        <v>2</v>
      </c>
      <c r="O2874">
        <v>28</v>
      </c>
      <c r="P2874">
        <v>0</v>
      </c>
      <c r="Q2874">
        <v>1404</v>
      </c>
      <c r="R2874">
        <v>17</v>
      </c>
      <c r="S2874" t="s">
        <v>72</v>
      </c>
      <c r="T2874">
        <v>1</v>
      </c>
      <c r="U2874">
        <v>3</v>
      </c>
      <c r="V2874">
        <v>32</v>
      </c>
      <c r="W2874">
        <v>2</v>
      </c>
      <c r="X2874">
        <v>1</v>
      </c>
      <c r="Y2874">
        <v>4</v>
      </c>
      <c r="Z2874">
        <v>2367</v>
      </c>
      <c r="AA2874">
        <v>18779</v>
      </c>
      <c r="AB2874">
        <v>5</v>
      </c>
      <c r="AC2874">
        <v>12</v>
      </c>
      <c r="AD2874">
        <v>3</v>
      </c>
      <c r="AE2874">
        <v>1</v>
      </c>
      <c r="AF2874">
        <v>80</v>
      </c>
      <c r="AG2874">
        <v>1</v>
      </c>
      <c r="AH2874">
        <v>6</v>
      </c>
      <c r="AI2874">
        <v>2</v>
      </c>
      <c r="AJ2874">
        <v>4</v>
      </c>
      <c r="AK2874">
        <v>1</v>
      </c>
      <c r="AL2874">
        <v>0</v>
      </c>
      <c r="AM2874">
        <v>3</v>
      </c>
    </row>
    <row r="2875" spans="1:39" x14ac:dyDescent="0.25">
      <c r="A2875" t="s">
        <v>39</v>
      </c>
      <c r="B2875" t="s">
        <v>40</v>
      </c>
      <c r="C2875" t="s">
        <v>70</v>
      </c>
      <c r="D2875" t="s">
        <v>42</v>
      </c>
      <c r="E2875" t="s">
        <v>55</v>
      </c>
      <c r="F2875" t="s">
        <v>108</v>
      </c>
      <c r="G2875" t="s">
        <v>2952</v>
      </c>
      <c r="H2875">
        <v>3282</v>
      </c>
      <c r="I2875" t="s">
        <v>57</v>
      </c>
      <c r="J2875" t="s">
        <v>63</v>
      </c>
      <c r="K2875" t="s">
        <v>59</v>
      </c>
      <c r="L2875" t="s">
        <v>51</v>
      </c>
      <c r="M2875" t="s">
        <v>49</v>
      </c>
      <c r="N2875">
        <v>4</v>
      </c>
      <c r="O2875">
        <v>56</v>
      </c>
      <c r="P2875">
        <v>0</v>
      </c>
      <c r="Q2875">
        <v>310</v>
      </c>
      <c r="R2875">
        <v>7</v>
      </c>
      <c r="S2875" t="s">
        <v>50</v>
      </c>
      <c r="T2875">
        <v>1</v>
      </c>
      <c r="U2875">
        <v>4</v>
      </c>
      <c r="V2875">
        <v>72</v>
      </c>
      <c r="W2875">
        <v>3</v>
      </c>
      <c r="X2875">
        <v>1</v>
      </c>
      <c r="Y2875">
        <v>3</v>
      </c>
      <c r="Z2875">
        <v>2339</v>
      </c>
      <c r="AA2875">
        <v>3666</v>
      </c>
      <c r="AB2875">
        <v>8</v>
      </c>
      <c r="AC2875">
        <v>11</v>
      </c>
      <c r="AD2875">
        <v>3</v>
      </c>
      <c r="AE2875">
        <v>4</v>
      </c>
      <c r="AF2875">
        <v>80</v>
      </c>
      <c r="AG2875">
        <v>1</v>
      </c>
      <c r="AH2875">
        <v>14</v>
      </c>
      <c r="AI2875">
        <v>1</v>
      </c>
      <c r="AJ2875">
        <v>10</v>
      </c>
      <c r="AK2875">
        <v>9</v>
      </c>
      <c r="AL2875">
        <v>9</v>
      </c>
      <c r="AM2875">
        <v>8</v>
      </c>
    </row>
    <row r="2876" spans="1:39" x14ac:dyDescent="0.25">
      <c r="A2876" t="s">
        <v>39</v>
      </c>
      <c r="B2876" t="s">
        <v>40</v>
      </c>
      <c r="C2876" t="s">
        <v>41</v>
      </c>
      <c r="D2876" t="s">
        <v>42</v>
      </c>
      <c r="E2876" t="s">
        <v>55</v>
      </c>
      <c r="F2876" t="s">
        <v>67</v>
      </c>
      <c r="G2876" t="s">
        <v>2953</v>
      </c>
      <c r="H2876">
        <v>3283</v>
      </c>
      <c r="I2876" t="s">
        <v>57</v>
      </c>
      <c r="J2876" t="s">
        <v>76</v>
      </c>
      <c r="K2876" t="s">
        <v>59</v>
      </c>
      <c r="L2876" t="s">
        <v>51</v>
      </c>
      <c r="M2876" t="s">
        <v>49</v>
      </c>
      <c r="N2876">
        <v>2</v>
      </c>
      <c r="O2876">
        <v>38</v>
      </c>
      <c r="P2876">
        <v>0</v>
      </c>
      <c r="Q2876">
        <v>903</v>
      </c>
      <c r="R2876">
        <v>2</v>
      </c>
      <c r="S2876" t="s">
        <v>72</v>
      </c>
      <c r="T2876">
        <v>1</v>
      </c>
      <c r="U2876">
        <v>3</v>
      </c>
      <c r="V2876">
        <v>81</v>
      </c>
      <c r="W2876">
        <v>3</v>
      </c>
      <c r="X2876">
        <v>2</v>
      </c>
      <c r="Y2876">
        <v>2</v>
      </c>
      <c r="Z2876">
        <v>4855</v>
      </c>
      <c r="AA2876">
        <v>7653</v>
      </c>
      <c r="AB2876">
        <v>4</v>
      </c>
      <c r="AC2876">
        <v>11</v>
      </c>
      <c r="AD2876">
        <v>3</v>
      </c>
      <c r="AE2876">
        <v>1</v>
      </c>
      <c r="AF2876">
        <v>80</v>
      </c>
      <c r="AG2876">
        <v>2</v>
      </c>
      <c r="AH2876">
        <v>7</v>
      </c>
      <c r="AI2876">
        <v>3</v>
      </c>
      <c r="AJ2876">
        <v>5</v>
      </c>
      <c r="AK2876">
        <v>2</v>
      </c>
      <c r="AL2876">
        <v>1</v>
      </c>
      <c r="AM2876">
        <v>4</v>
      </c>
    </row>
    <row r="2877" spans="1:39" x14ac:dyDescent="0.25">
      <c r="A2877" t="s">
        <v>39</v>
      </c>
      <c r="B2877" t="s">
        <v>40</v>
      </c>
      <c r="C2877" t="s">
        <v>64</v>
      </c>
      <c r="D2877" t="s">
        <v>42</v>
      </c>
      <c r="E2877" t="s">
        <v>55</v>
      </c>
      <c r="F2877" t="s">
        <v>108</v>
      </c>
      <c r="G2877" t="s">
        <v>2954</v>
      </c>
      <c r="H2877">
        <v>3284</v>
      </c>
      <c r="I2877" t="s">
        <v>57</v>
      </c>
      <c r="J2877" t="s">
        <v>58</v>
      </c>
      <c r="K2877" t="s">
        <v>48</v>
      </c>
      <c r="L2877" t="s">
        <v>51</v>
      </c>
      <c r="M2877" t="s">
        <v>49</v>
      </c>
      <c r="N2877">
        <v>2</v>
      </c>
      <c r="O2877">
        <v>29</v>
      </c>
      <c r="P2877">
        <v>0</v>
      </c>
      <c r="Q2877">
        <v>224</v>
      </c>
      <c r="R2877">
        <v>1</v>
      </c>
      <c r="S2877" t="s">
        <v>66</v>
      </c>
      <c r="T2877">
        <v>1</v>
      </c>
      <c r="U2877">
        <v>1</v>
      </c>
      <c r="V2877">
        <v>100</v>
      </c>
      <c r="W2877">
        <v>2</v>
      </c>
      <c r="X2877">
        <v>1</v>
      </c>
      <c r="Y2877">
        <v>1</v>
      </c>
      <c r="Z2877">
        <v>2362</v>
      </c>
      <c r="AA2877">
        <v>7568</v>
      </c>
      <c r="AB2877">
        <v>6</v>
      </c>
      <c r="AC2877">
        <v>13</v>
      </c>
      <c r="AD2877">
        <v>3</v>
      </c>
      <c r="AE2877">
        <v>3</v>
      </c>
      <c r="AF2877">
        <v>80</v>
      </c>
      <c r="AG2877">
        <v>0</v>
      </c>
      <c r="AH2877">
        <v>11</v>
      </c>
      <c r="AI2877">
        <v>1</v>
      </c>
      <c r="AJ2877">
        <v>9</v>
      </c>
      <c r="AK2877">
        <v>7</v>
      </c>
      <c r="AL2877">
        <v>0</v>
      </c>
      <c r="AM2877">
        <v>7</v>
      </c>
    </row>
    <row r="2878" spans="1:39" x14ac:dyDescent="0.25">
      <c r="A2878" t="s">
        <v>39</v>
      </c>
      <c r="B2878" t="s">
        <v>40</v>
      </c>
      <c r="C2878" t="s">
        <v>70</v>
      </c>
      <c r="D2878" t="s">
        <v>42</v>
      </c>
      <c r="E2878" t="s">
        <v>55</v>
      </c>
      <c r="F2878" t="s">
        <v>44</v>
      </c>
      <c r="G2878" t="s">
        <v>2955</v>
      </c>
      <c r="H2878">
        <v>3285</v>
      </c>
      <c r="I2878" t="s">
        <v>57</v>
      </c>
      <c r="J2878" t="s">
        <v>63</v>
      </c>
      <c r="K2878" t="s">
        <v>48</v>
      </c>
      <c r="L2878" t="s">
        <v>51</v>
      </c>
      <c r="M2878" t="s">
        <v>49</v>
      </c>
      <c r="N2878">
        <v>3</v>
      </c>
      <c r="O2878">
        <v>56</v>
      </c>
      <c r="P2878">
        <v>0</v>
      </c>
      <c r="Q2878">
        <v>1162</v>
      </c>
      <c r="R2878">
        <v>24</v>
      </c>
      <c r="S2878" t="s">
        <v>50</v>
      </c>
      <c r="T2878">
        <v>1</v>
      </c>
      <c r="U2878">
        <v>1</v>
      </c>
      <c r="V2878">
        <v>97</v>
      </c>
      <c r="W2878">
        <v>3</v>
      </c>
      <c r="X2878">
        <v>1</v>
      </c>
      <c r="Y2878">
        <v>4</v>
      </c>
      <c r="Z2878">
        <v>2587</v>
      </c>
      <c r="AA2878">
        <v>10261</v>
      </c>
      <c r="AB2878">
        <v>1</v>
      </c>
      <c r="AC2878">
        <v>16</v>
      </c>
      <c r="AD2878">
        <v>3</v>
      </c>
      <c r="AE2878">
        <v>4</v>
      </c>
      <c r="AF2878">
        <v>80</v>
      </c>
      <c r="AG2878">
        <v>0</v>
      </c>
      <c r="AH2878">
        <v>5</v>
      </c>
      <c r="AI2878">
        <v>3</v>
      </c>
      <c r="AJ2878">
        <v>4</v>
      </c>
      <c r="AK2878">
        <v>2</v>
      </c>
      <c r="AL2878">
        <v>1</v>
      </c>
      <c r="AM2878">
        <v>0</v>
      </c>
    </row>
    <row r="2879" spans="1:39" x14ac:dyDescent="0.25">
      <c r="A2879" t="s">
        <v>39</v>
      </c>
      <c r="B2879" t="s">
        <v>40</v>
      </c>
      <c r="C2879" t="s">
        <v>41</v>
      </c>
      <c r="D2879" t="s">
        <v>42</v>
      </c>
      <c r="E2879" t="s">
        <v>55</v>
      </c>
      <c r="F2879" t="s">
        <v>44</v>
      </c>
      <c r="G2879" t="s">
        <v>2956</v>
      </c>
      <c r="H2879">
        <v>3286</v>
      </c>
      <c r="I2879" t="s">
        <v>57</v>
      </c>
      <c r="J2879" t="s">
        <v>63</v>
      </c>
      <c r="K2879" t="s">
        <v>48</v>
      </c>
      <c r="L2879" t="s">
        <v>51</v>
      </c>
      <c r="M2879" t="s">
        <v>49</v>
      </c>
      <c r="N2879">
        <v>3</v>
      </c>
      <c r="O2879">
        <v>40</v>
      </c>
      <c r="P2879">
        <v>0</v>
      </c>
      <c r="Q2879">
        <v>676</v>
      </c>
      <c r="R2879">
        <v>9</v>
      </c>
      <c r="S2879" t="s">
        <v>66</v>
      </c>
      <c r="T2879">
        <v>1</v>
      </c>
      <c r="U2879">
        <v>4</v>
      </c>
      <c r="V2879">
        <v>86</v>
      </c>
      <c r="W2879">
        <v>3</v>
      </c>
      <c r="X2879">
        <v>1</v>
      </c>
      <c r="Y2879">
        <v>1</v>
      </c>
      <c r="Z2879">
        <v>2018</v>
      </c>
      <c r="AA2879">
        <v>21831</v>
      </c>
      <c r="AB2879">
        <v>3</v>
      </c>
      <c r="AC2879">
        <v>14</v>
      </c>
      <c r="AD2879">
        <v>3</v>
      </c>
      <c r="AE2879">
        <v>2</v>
      </c>
      <c r="AF2879">
        <v>80</v>
      </c>
      <c r="AG2879">
        <v>0</v>
      </c>
      <c r="AH2879">
        <v>15</v>
      </c>
      <c r="AI2879">
        <v>1</v>
      </c>
      <c r="AJ2879">
        <v>5</v>
      </c>
      <c r="AK2879">
        <v>4</v>
      </c>
      <c r="AL2879">
        <v>1</v>
      </c>
      <c r="AM2879">
        <v>0</v>
      </c>
    </row>
    <row r="2880" spans="1:39" x14ac:dyDescent="0.25">
      <c r="A2880" t="s">
        <v>39</v>
      </c>
      <c r="B2880" t="s">
        <v>40</v>
      </c>
      <c r="C2880" t="s">
        <v>41</v>
      </c>
      <c r="D2880" t="s">
        <v>42</v>
      </c>
      <c r="E2880" t="s">
        <v>55</v>
      </c>
      <c r="F2880" t="s">
        <v>67</v>
      </c>
      <c r="G2880" t="s">
        <v>2957</v>
      </c>
      <c r="H2880">
        <v>3287</v>
      </c>
      <c r="I2880" t="s">
        <v>57</v>
      </c>
      <c r="J2880" t="s">
        <v>76</v>
      </c>
      <c r="K2880" t="s">
        <v>48</v>
      </c>
      <c r="L2880" t="s">
        <v>51</v>
      </c>
      <c r="M2880" t="s">
        <v>49</v>
      </c>
      <c r="N2880">
        <v>4</v>
      </c>
      <c r="O2880">
        <v>37</v>
      </c>
      <c r="P2880">
        <v>0</v>
      </c>
      <c r="Q2880">
        <v>370</v>
      </c>
      <c r="R2880">
        <v>10</v>
      </c>
      <c r="S2880" t="s">
        <v>66</v>
      </c>
      <c r="T2880">
        <v>1</v>
      </c>
      <c r="U2880">
        <v>4</v>
      </c>
      <c r="V2880">
        <v>58</v>
      </c>
      <c r="W2880">
        <v>3</v>
      </c>
      <c r="X2880">
        <v>2</v>
      </c>
      <c r="Y2880">
        <v>1</v>
      </c>
      <c r="Z2880">
        <v>4213</v>
      </c>
      <c r="AA2880">
        <v>4992</v>
      </c>
      <c r="AB2880">
        <v>1</v>
      </c>
      <c r="AC2880">
        <v>15</v>
      </c>
      <c r="AD2880">
        <v>3</v>
      </c>
      <c r="AE2880">
        <v>2</v>
      </c>
      <c r="AF2880">
        <v>80</v>
      </c>
      <c r="AG2880">
        <v>0</v>
      </c>
      <c r="AH2880">
        <v>10</v>
      </c>
      <c r="AI2880">
        <v>1</v>
      </c>
      <c r="AJ2880">
        <v>10</v>
      </c>
      <c r="AK2880">
        <v>3</v>
      </c>
      <c r="AL2880">
        <v>0</v>
      </c>
      <c r="AM2880">
        <v>8</v>
      </c>
    </row>
    <row r="2881" spans="1:39" x14ac:dyDescent="0.25">
      <c r="A2881" t="s">
        <v>39</v>
      </c>
      <c r="B2881" t="s">
        <v>40</v>
      </c>
      <c r="C2881" t="s">
        <v>64</v>
      </c>
      <c r="D2881" t="s">
        <v>42</v>
      </c>
      <c r="E2881" t="s">
        <v>55</v>
      </c>
      <c r="F2881" t="s">
        <v>44</v>
      </c>
      <c r="G2881" t="s">
        <v>2958</v>
      </c>
      <c r="H2881">
        <v>3288</v>
      </c>
      <c r="I2881" t="s">
        <v>57</v>
      </c>
      <c r="J2881" t="s">
        <v>63</v>
      </c>
      <c r="K2881" t="s">
        <v>48</v>
      </c>
      <c r="L2881" t="s">
        <v>51</v>
      </c>
      <c r="M2881" t="s">
        <v>49</v>
      </c>
      <c r="N2881">
        <v>2</v>
      </c>
      <c r="O2881">
        <v>32</v>
      </c>
      <c r="P2881">
        <v>0</v>
      </c>
      <c r="Q2881">
        <v>1259</v>
      </c>
      <c r="R2881">
        <v>2</v>
      </c>
      <c r="S2881" t="s">
        <v>66</v>
      </c>
      <c r="T2881">
        <v>1</v>
      </c>
      <c r="U2881">
        <v>4</v>
      </c>
      <c r="V2881">
        <v>95</v>
      </c>
      <c r="W2881">
        <v>3</v>
      </c>
      <c r="X2881">
        <v>1</v>
      </c>
      <c r="Y2881">
        <v>2</v>
      </c>
      <c r="Z2881">
        <v>1393</v>
      </c>
      <c r="AA2881">
        <v>24852</v>
      </c>
      <c r="AB2881">
        <v>1</v>
      </c>
      <c r="AC2881">
        <v>12</v>
      </c>
      <c r="AD2881">
        <v>3</v>
      </c>
      <c r="AE2881">
        <v>1</v>
      </c>
      <c r="AF2881">
        <v>80</v>
      </c>
      <c r="AG2881">
        <v>0</v>
      </c>
      <c r="AH2881">
        <v>1</v>
      </c>
      <c r="AI2881">
        <v>3</v>
      </c>
      <c r="AJ2881">
        <v>1</v>
      </c>
      <c r="AK2881">
        <v>0</v>
      </c>
      <c r="AL2881">
        <v>0</v>
      </c>
      <c r="AM2881">
        <v>0</v>
      </c>
    </row>
    <row r="2882" spans="1:39" x14ac:dyDescent="0.25">
      <c r="A2882" t="s">
        <v>39</v>
      </c>
      <c r="B2882" t="s">
        <v>40</v>
      </c>
      <c r="C2882" t="s">
        <v>53</v>
      </c>
      <c r="D2882" t="s">
        <v>42</v>
      </c>
      <c r="E2882" t="s">
        <v>43</v>
      </c>
      <c r="F2882" t="s">
        <v>101</v>
      </c>
      <c r="G2882" t="s">
        <v>2959</v>
      </c>
      <c r="H2882">
        <v>3289</v>
      </c>
      <c r="I2882" t="s">
        <v>57</v>
      </c>
      <c r="J2882" t="s">
        <v>47</v>
      </c>
      <c r="K2882" t="s">
        <v>74</v>
      </c>
      <c r="L2882" t="s">
        <v>51</v>
      </c>
      <c r="M2882" t="s">
        <v>49</v>
      </c>
      <c r="N2882">
        <v>1</v>
      </c>
      <c r="O2882">
        <v>46</v>
      </c>
      <c r="P2882">
        <v>0</v>
      </c>
      <c r="Q2882">
        <v>377</v>
      </c>
      <c r="R2882">
        <v>9</v>
      </c>
      <c r="S2882" t="s">
        <v>72</v>
      </c>
      <c r="T2882">
        <v>1</v>
      </c>
      <c r="U2882">
        <v>1</v>
      </c>
      <c r="V2882">
        <v>52</v>
      </c>
      <c r="W2882">
        <v>3</v>
      </c>
      <c r="X2882">
        <v>3</v>
      </c>
      <c r="Y2882">
        <v>4</v>
      </c>
      <c r="Z2882">
        <v>10096</v>
      </c>
      <c r="AA2882">
        <v>15986</v>
      </c>
      <c r="AB2882">
        <v>4</v>
      </c>
      <c r="AC2882">
        <v>11</v>
      </c>
      <c r="AD2882">
        <v>3</v>
      </c>
      <c r="AE2882">
        <v>1</v>
      </c>
      <c r="AF2882">
        <v>80</v>
      </c>
      <c r="AG2882">
        <v>1</v>
      </c>
      <c r="AH2882">
        <v>28</v>
      </c>
      <c r="AI2882">
        <v>4</v>
      </c>
      <c r="AJ2882">
        <v>7</v>
      </c>
      <c r="AK2882">
        <v>7</v>
      </c>
      <c r="AL2882">
        <v>4</v>
      </c>
      <c r="AM2882">
        <v>3</v>
      </c>
    </row>
    <row r="2883" spans="1:39" x14ac:dyDescent="0.25">
      <c r="A2883" t="s">
        <v>39</v>
      </c>
      <c r="B2883" t="s">
        <v>40</v>
      </c>
      <c r="C2883" t="s">
        <v>64</v>
      </c>
      <c r="D2883" t="s">
        <v>42</v>
      </c>
      <c r="E2883" t="s">
        <v>43</v>
      </c>
      <c r="F2883" t="s">
        <v>44</v>
      </c>
      <c r="G2883" t="s">
        <v>2960</v>
      </c>
      <c r="H2883">
        <v>3290</v>
      </c>
      <c r="I2883" t="s">
        <v>57</v>
      </c>
      <c r="J2883" t="s">
        <v>94</v>
      </c>
      <c r="K2883" t="s">
        <v>59</v>
      </c>
      <c r="L2883" t="s">
        <v>51</v>
      </c>
      <c r="M2883" t="s">
        <v>49</v>
      </c>
      <c r="N2883">
        <v>2</v>
      </c>
      <c r="O2883">
        <v>25</v>
      </c>
      <c r="P2883">
        <v>0</v>
      </c>
      <c r="Q2883">
        <v>383</v>
      </c>
      <c r="R2883">
        <v>9</v>
      </c>
      <c r="S2883" t="s">
        <v>50</v>
      </c>
      <c r="T2883">
        <v>1</v>
      </c>
      <c r="U2883">
        <v>1</v>
      </c>
      <c r="V2883">
        <v>68</v>
      </c>
      <c r="W2883">
        <v>2</v>
      </c>
      <c r="X2883">
        <v>1</v>
      </c>
      <c r="Y2883">
        <v>1</v>
      </c>
      <c r="Z2883">
        <v>4400</v>
      </c>
      <c r="AA2883">
        <v>15182</v>
      </c>
      <c r="AB2883">
        <v>3</v>
      </c>
      <c r="AC2883">
        <v>12</v>
      </c>
      <c r="AD2883">
        <v>3</v>
      </c>
      <c r="AE2883">
        <v>1</v>
      </c>
      <c r="AF2883">
        <v>80</v>
      </c>
      <c r="AG2883">
        <v>0</v>
      </c>
      <c r="AH2883">
        <v>6</v>
      </c>
      <c r="AI2883">
        <v>3</v>
      </c>
      <c r="AJ2883">
        <v>3</v>
      </c>
      <c r="AK2883">
        <v>2</v>
      </c>
      <c r="AL2883">
        <v>2</v>
      </c>
      <c r="AM2883">
        <v>2</v>
      </c>
    </row>
    <row r="2884" spans="1:39" x14ac:dyDescent="0.25">
      <c r="A2884" t="s">
        <v>39</v>
      </c>
      <c r="B2884" t="s">
        <v>40</v>
      </c>
      <c r="C2884" t="s">
        <v>41</v>
      </c>
      <c r="D2884" t="s">
        <v>42</v>
      </c>
      <c r="E2884" t="s">
        <v>43</v>
      </c>
      <c r="F2884" t="s">
        <v>67</v>
      </c>
      <c r="G2884" t="s">
        <v>2961</v>
      </c>
      <c r="H2884">
        <v>3291</v>
      </c>
      <c r="I2884" t="s">
        <v>57</v>
      </c>
      <c r="J2884" t="s">
        <v>47</v>
      </c>
      <c r="K2884" t="s">
        <v>59</v>
      </c>
      <c r="L2884" t="s">
        <v>51</v>
      </c>
      <c r="M2884" t="s">
        <v>49</v>
      </c>
      <c r="N2884">
        <v>3</v>
      </c>
      <c r="O2884">
        <v>35</v>
      </c>
      <c r="P2884">
        <v>0</v>
      </c>
      <c r="Q2884">
        <v>737</v>
      </c>
      <c r="R2884">
        <v>10</v>
      </c>
      <c r="S2884" t="s">
        <v>72</v>
      </c>
      <c r="T2884">
        <v>1</v>
      </c>
      <c r="U2884">
        <v>4</v>
      </c>
      <c r="V2884">
        <v>55</v>
      </c>
      <c r="W2884">
        <v>2</v>
      </c>
      <c r="X2884">
        <v>3</v>
      </c>
      <c r="Y2884">
        <v>1</v>
      </c>
      <c r="Z2884">
        <v>10306</v>
      </c>
      <c r="AA2884">
        <v>21530</v>
      </c>
      <c r="AB2884">
        <v>9</v>
      </c>
      <c r="AC2884">
        <v>17</v>
      </c>
      <c r="AD2884">
        <v>3</v>
      </c>
      <c r="AE2884">
        <v>3</v>
      </c>
      <c r="AF2884">
        <v>80</v>
      </c>
      <c r="AG2884">
        <v>0</v>
      </c>
      <c r="AH2884">
        <v>15</v>
      </c>
      <c r="AI2884">
        <v>3</v>
      </c>
      <c r="AJ2884">
        <v>13</v>
      </c>
      <c r="AK2884">
        <v>12</v>
      </c>
      <c r="AL2884">
        <v>6</v>
      </c>
      <c r="AM2884">
        <v>0</v>
      </c>
    </row>
    <row r="2885" spans="1:39" x14ac:dyDescent="0.25">
      <c r="A2885" t="s">
        <v>39</v>
      </c>
      <c r="B2885" t="s">
        <v>40</v>
      </c>
      <c r="C2885" t="s">
        <v>64</v>
      </c>
      <c r="D2885" t="s">
        <v>42</v>
      </c>
      <c r="E2885" t="s">
        <v>43</v>
      </c>
      <c r="F2885" t="s">
        <v>44</v>
      </c>
      <c r="G2885" t="s">
        <v>2962</v>
      </c>
      <c r="H2885">
        <v>3292</v>
      </c>
      <c r="I2885" t="s">
        <v>57</v>
      </c>
      <c r="J2885" t="s">
        <v>47</v>
      </c>
      <c r="K2885" t="s">
        <v>59</v>
      </c>
      <c r="L2885" t="s">
        <v>51</v>
      </c>
      <c r="M2885" t="s">
        <v>49</v>
      </c>
      <c r="N2885">
        <v>4</v>
      </c>
      <c r="O2885">
        <v>30</v>
      </c>
      <c r="P2885">
        <v>0</v>
      </c>
      <c r="Q2885">
        <v>740</v>
      </c>
      <c r="R2885">
        <v>1</v>
      </c>
      <c r="S2885" t="s">
        <v>72</v>
      </c>
      <c r="T2885">
        <v>1</v>
      </c>
      <c r="U2885">
        <v>2</v>
      </c>
      <c r="V2885">
        <v>64</v>
      </c>
      <c r="W2885">
        <v>2</v>
      </c>
      <c r="X2885">
        <v>2</v>
      </c>
      <c r="Y2885">
        <v>1</v>
      </c>
      <c r="Z2885">
        <v>9714</v>
      </c>
      <c r="AA2885">
        <v>5323</v>
      </c>
      <c r="AB2885">
        <v>1</v>
      </c>
      <c r="AC2885">
        <v>11</v>
      </c>
      <c r="AD2885">
        <v>3</v>
      </c>
      <c r="AE2885">
        <v>4</v>
      </c>
      <c r="AF2885">
        <v>80</v>
      </c>
      <c r="AG2885">
        <v>1</v>
      </c>
      <c r="AH2885">
        <v>10</v>
      </c>
      <c r="AI2885">
        <v>3</v>
      </c>
      <c r="AJ2885">
        <v>10</v>
      </c>
      <c r="AK2885">
        <v>8</v>
      </c>
      <c r="AL2885">
        <v>6</v>
      </c>
      <c r="AM2885">
        <v>7</v>
      </c>
    </row>
    <row r="2886" spans="1:39" x14ac:dyDescent="0.25">
      <c r="A2886" t="s">
        <v>39</v>
      </c>
      <c r="B2886" t="s">
        <v>40</v>
      </c>
      <c r="C2886" t="s">
        <v>64</v>
      </c>
      <c r="D2886" t="s">
        <v>42</v>
      </c>
      <c r="E2886" t="s">
        <v>43</v>
      </c>
      <c r="F2886" t="s">
        <v>101</v>
      </c>
      <c r="G2886" t="s">
        <v>2963</v>
      </c>
      <c r="H2886">
        <v>3293</v>
      </c>
      <c r="I2886" t="s">
        <v>57</v>
      </c>
      <c r="J2886" t="s">
        <v>47</v>
      </c>
      <c r="K2886" t="s">
        <v>59</v>
      </c>
      <c r="L2886" t="s">
        <v>51</v>
      </c>
      <c r="M2886" t="s">
        <v>49</v>
      </c>
      <c r="N2886">
        <v>2</v>
      </c>
      <c r="O2886">
        <v>31</v>
      </c>
      <c r="P2886">
        <v>0</v>
      </c>
      <c r="Q2886">
        <v>1079</v>
      </c>
      <c r="R2886">
        <v>16</v>
      </c>
      <c r="S2886" t="s">
        <v>66</v>
      </c>
      <c r="T2886">
        <v>1</v>
      </c>
      <c r="U2886">
        <v>1</v>
      </c>
      <c r="V2886">
        <v>70</v>
      </c>
      <c r="W2886">
        <v>3</v>
      </c>
      <c r="X2886">
        <v>3</v>
      </c>
      <c r="Y2886">
        <v>3</v>
      </c>
      <c r="Z2886">
        <v>8161</v>
      </c>
      <c r="AA2886">
        <v>19002</v>
      </c>
      <c r="AB2886">
        <v>2</v>
      </c>
      <c r="AC2886">
        <v>13</v>
      </c>
      <c r="AD2886">
        <v>3</v>
      </c>
      <c r="AE2886">
        <v>1</v>
      </c>
      <c r="AF2886">
        <v>80</v>
      </c>
      <c r="AG2886">
        <v>3</v>
      </c>
      <c r="AH2886">
        <v>10</v>
      </c>
      <c r="AI2886">
        <v>3</v>
      </c>
      <c r="AJ2886">
        <v>1</v>
      </c>
      <c r="AK2886">
        <v>0</v>
      </c>
      <c r="AL2886">
        <v>0</v>
      </c>
      <c r="AM2886">
        <v>0</v>
      </c>
    </row>
    <row r="2887" spans="1:39" x14ac:dyDescent="0.25">
      <c r="A2887" t="s">
        <v>39</v>
      </c>
      <c r="B2887" t="s">
        <v>40</v>
      </c>
      <c r="C2887" t="s">
        <v>64</v>
      </c>
      <c r="D2887" t="s">
        <v>42</v>
      </c>
      <c r="E2887" t="s">
        <v>43</v>
      </c>
      <c r="F2887" t="s">
        <v>44</v>
      </c>
      <c r="G2887" t="s">
        <v>2964</v>
      </c>
      <c r="H2887">
        <v>3294</v>
      </c>
      <c r="I2887" t="s">
        <v>57</v>
      </c>
      <c r="J2887" t="s">
        <v>47</v>
      </c>
      <c r="K2887" t="s">
        <v>48</v>
      </c>
      <c r="L2887" t="s">
        <v>51</v>
      </c>
      <c r="M2887" t="s">
        <v>49</v>
      </c>
      <c r="N2887">
        <v>2</v>
      </c>
      <c r="O2887">
        <v>32</v>
      </c>
      <c r="P2887">
        <v>0</v>
      </c>
      <c r="Q2887">
        <v>964</v>
      </c>
      <c r="R2887">
        <v>1</v>
      </c>
      <c r="S2887" t="s">
        <v>50</v>
      </c>
      <c r="T2887">
        <v>1</v>
      </c>
      <c r="U2887">
        <v>1</v>
      </c>
      <c r="V2887">
        <v>34</v>
      </c>
      <c r="W2887">
        <v>1</v>
      </c>
      <c r="X2887">
        <v>2</v>
      </c>
      <c r="Y2887">
        <v>2</v>
      </c>
      <c r="Z2887">
        <v>6735</v>
      </c>
      <c r="AA2887">
        <v>12147</v>
      </c>
      <c r="AB2887">
        <v>6</v>
      </c>
      <c r="AC2887">
        <v>15</v>
      </c>
      <c r="AD2887">
        <v>3</v>
      </c>
      <c r="AE2887">
        <v>2</v>
      </c>
      <c r="AF2887">
        <v>80</v>
      </c>
      <c r="AG2887">
        <v>0</v>
      </c>
      <c r="AH2887">
        <v>10</v>
      </c>
      <c r="AI2887">
        <v>3</v>
      </c>
      <c r="AJ2887">
        <v>0</v>
      </c>
      <c r="AK2887">
        <v>0</v>
      </c>
      <c r="AL2887">
        <v>0</v>
      </c>
      <c r="AM2887">
        <v>0</v>
      </c>
    </row>
    <row r="2888" spans="1:39" x14ac:dyDescent="0.25">
      <c r="A2888" t="s">
        <v>39</v>
      </c>
      <c r="B2888" t="s">
        <v>40</v>
      </c>
      <c r="C2888" t="s">
        <v>87</v>
      </c>
      <c r="D2888" t="s">
        <v>42</v>
      </c>
      <c r="E2888" t="s">
        <v>43</v>
      </c>
      <c r="F2888" t="s">
        <v>101</v>
      </c>
      <c r="G2888" t="s">
        <v>2965</v>
      </c>
      <c r="H2888">
        <v>3295</v>
      </c>
      <c r="I2888" t="s">
        <v>57</v>
      </c>
      <c r="J2888" t="s">
        <v>94</v>
      </c>
      <c r="K2888" t="s">
        <v>48</v>
      </c>
      <c r="L2888" t="s">
        <v>51</v>
      </c>
      <c r="M2888" t="s">
        <v>49</v>
      </c>
      <c r="N2888">
        <v>3</v>
      </c>
      <c r="O2888">
        <v>21</v>
      </c>
      <c r="P2888">
        <v>0</v>
      </c>
      <c r="Q2888">
        <v>337</v>
      </c>
      <c r="R2888">
        <v>7</v>
      </c>
      <c r="S2888" t="s">
        <v>60</v>
      </c>
      <c r="T2888">
        <v>1</v>
      </c>
      <c r="U2888">
        <v>2</v>
      </c>
      <c r="V2888">
        <v>31</v>
      </c>
      <c r="W2888">
        <v>3</v>
      </c>
      <c r="X2888">
        <v>1</v>
      </c>
      <c r="Y2888">
        <v>2</v>
      </c>
      <c r="Z2888">
        <v>2679</v>
      </c>
      <c r="AA2888">
        <v>4567</v>
      </c>
      <c r="AB2888">
        <v>1</v>
      </c>
      <c r="AC2888">
        <v>13</v>
      </c>
      <c r="AD2888">
        <v>3</v>
      </c>
      <c r="AE2888">
        <v>2</v>
      </c>
      <c r="AF2888">
        <v>80</v>
      </c>
      <c r="AG2888">
        <v>0</v>
      </c>
      <c r="AH2888">
        <v>1</v>
      </c>
      <c r="AI2888">
        <v>3</v>
      </c>
      <c r="AJ2888">
        <v>1</v>
      </c>
      <c r="AK2888">
        <v>0</v>
      </c>
      <c r="AL2888">
        <v>1</v>
      </c>
      <c r="AM2888">
        <v>0</v>
      </c>
    </row>
    <row r="2889" spans="1:39" x14ac:dyDescent="0.25">
      <c r="A2889" t="s">
        <v>39</v>
      </c>
      <c r="B2889" t="s">
        <v>40</v>
      </c>
      <c r="C2889" t="s">
        <v>64</v>
      </c>
      <c r="D2889" t="s">
        <v>42</v>
      </c>
      <c r="E2889" t="s">
        <v>43</v>
      </c>
      <c r="F2889" t="s">
        <v>67</v>
      </c>
      <c r="G2889" t="s">
        <v>2966</v>
      </c>
      <c r="H2889">
        <v>3296</v>
      </c>
      <c r="I2889" t="s">
        <v>57</v>
      </c>
      <c r="J2889" t="s">
        <v>94</v>
      </c>
      <c r="K2889" t="s">
        <v>48</v>
      </c>
      <c r="L2889" t="s">
        <v>51</v>
      </c>
      <c r="M2889" t="s">
        <v>49</v>
      </c>
      <c r="N2889">
        <v>3</v>
      </c>
      <c r="O2889">
        <v>30</v>
      </c>
      <c r="P2889">
        <v>0</v>
      </c>
      <c r="Q2889">
        <v>945</v>
      </c>
      <c r="R2889">
        <v>9</v>
      </c>
      <c r="S2889" t="s">
        <v>72</v>
      </c>
      <c r="T2889">
        <v>1</v>
      </c>
      <c r="U2889">
        <v>2</v>
      </c>
      <c r="V2889">
        <v>89</v>
      </c>
      <c r="W2889">
        <v>3</v>
      </c>
      <c r="X2889">
        <v>1</v>
      </c>
      <c r="Y2889">
        <v>4</v>
      </c>
      <c r="Z2889">
        <v>1081</v>
      </c>
      <c r="AA2889">
        <v>16019</v>
      </c>
      <c r="AB2889">
        <v>1</v>
      </c>
      <c r="AC2889">
        <v>13</v>
      </c>
      <c r="AD2889">
        <v>3</v>
      </c>
      <c r="AE2889">
        <v>3</v>
      </c>
      <c r="AF2889">
        <v>80</v>
      </c>
      <c r="AG2889">
        <v>0</v>
      </c>
      <c r="AH2889">
        <v>1</v>
      </c>
      <c r="AI2889">
        <v>2</v>
      </c>
      <c r="AJ2889">
        <v>1</v>
      </c>
      <c r="AK2889">
        <v>0</v>
      </c>
      <c r="AL2889">
        <v>0</v>
      </c>
      <c r="AM2889">
        <v>0</v>
      </c>
    </row>
    <row r="2890" spans="1:39" x14ac:dyDescent="0.25">
      <c r="A2890" t="s">
        <v>39</v>
      </c>
      <c r="B2890" t="s">
        <v>52</v>
      </c>
      <c r="C2890" t="s">
        <v>64</v>
      </c>
      <c r="D2890" t="s">
        <v>42</v>
      </c>
      <c r="E2890" t="s">
        <v>55</v>
      </c>
      <c r="F2890" t="s">
        <v>44</v>
      </c>
      <c r="G2890" t="s">
        <v>2967</v>
      </c>
      <c r="H2890">
        <v>3297</v>
      </c>
      <c r="I2890" t="s">
        <v>46</v>
      </c>
      <c r="J2890" t="s">
        <v>58</v>
      </c>
      <c r="K2890" t="s">
        <v>48</v>
      </c>
      <c r="L2890" t="s">
        <v>39</v>
      </c>
      <c r="M2890" t="s">
        <v>49</v>
      </c>
      <c r="N2890">
        <v>2</v>
      </c>
      <c r="O2890">
        <v>32</v>
      </c>
      <c r="P2890">
        <v>0</v>
      </c>
      <c r="Q2890">
        <v>238</v>
      </c>
      <c r="R2890">
        <v>5</v>
      </c>
      <c r="S2890" t="s">
        <v>50</v>
      </c>
      <c r="T2890">
        <v>1</v>
      </c>
      <c r="U2890">
        <v>1</v>
      </c>
      <c r="V2890">
        <v>47</v>
      </c>
      <c r="W2890">
        <v>4</v>
      </c>
      <c r="X2890">
        <v>1</v>
      </c>
      <c r="Y2890">
        <v>3</v>
      </c>
      <c r="Z2890">
        <v>2432</v>
      </c>
      <c r="AA2890">
        <v>15318</v>
      </c>
      <c r="AB2890">
        <v>3</v>
      </c>
      <c r="AC2890">
        <v>14</v>
      </c>
      <c r="AD2890">
        <v>3</v>
      </c>
      <c r="AE2890">
        <v>1</v>
      </c>
      <c r="AF2890">
        <v>80</v>
      </c>
      <c r="AG2890">
        <v>0</v>
      </c>
      <c r="AH2890">
        <v>8</v>
      </c>
      <c r="AI2890">
        <v>3</v>
      </c>
      <c r="AJ2890">
        <v>4</v>
      </c>
      <c r="AK2890">
        <v>1</v>
      </c>
      <c r="AL2890">
        <v>0</v>
      </c>
      <c r="AM2890">
        <v>3</v>
      </c>
    </row>
    <row r="2891" spans="1:39" x14ac:dyDescent="0.25">
      <c r="A2891" t="s">
        <v>39</v>
      </c>
      <c r="B2891" t="s">
        <v>52</v>
      </c>
      <c r="C2891" t="s">
        <v>64</v>
      </c>
      <c r="D2891" t="s">
        <v>42</v>
      </c>
      <c r="E2891" t="s">
        <v>55</v>
      </c>
      <c r="F2891" t="s">
        <v>61</v>
      </c>
      <c r="G2891" t="s">
        <v>2968</v>
      </c>
      <c r="H2891">
        <v>3298</v>
      </c>
      <c r="I2891" t="s">
        <v>46</v>
      </c>
      <c r="J2891" t="s">
        <v>78</v>
      </c>
      <c r="K2891" t="s">
        <v>48</v>
      </c>
      <c r="L2891" t="s">
        <v>39</v>
      </c>
      <c r="M2891" t="s">
        <v>49</v>
      </c>
      <c r="N2891">
        <v>1</v>
      </c>
      <c r="O2891">
        <v>29</v>
      </c>
      <c r="P2891">
        <v>0</v>
      </c>
      <c r="Q2891">
        <v>337</v>
      </c>
      <c r="R2891">
        <v>14</v>
      </c>
      <c r="S2891" t="s">
        <v>60</v>
      </c>
      <c r="T2891">
        <v>1</v>
      </c>
      <c r="U2891">
        <v>3</v>
      </c>
      <c r="V2891">
        <v>84</v>
      </c>
      <c r="W2891">
        <v>3</v>
      </c>
      <c r="X2891">
        <v>3</v>
      </c>
      <c r="Y2891">
        <v>4</v>
      </c>
      <c r="Z2891">
        <v>7553</v>
      </c>
      <c r="AA2891">
        <v>22930</v>
      </c>
      <c r="AB2891">
        <v>0</v>
      </c>
      <c r="AC2891">
        <v>12</v>
      </c>
      <c r="AD2891">
        <v>3</v>
      </c>
      <c r="AE2891">
        <v>1</v>
      </c>
      <c r="AF2891">
        <v>80</v>
      </c>
      <c r="AG2891">
        <v>0</v>
      </c>
      <c r="AH2891">
        <v>9</v>
      </c>
      <c r="AI2891">
        <v>3</v>
      </c>
      <c r="AJ2891">
        <v>8</v>
      </c>
      <c r="AK2891">
        <v>7</v>
      </c>
      <c r="AL2891">
        <v>7</v>
      </c>
      <c r="AM2891">
        <v>7</v>
      </c>
    </row>
    <row r="2892" spans="1:39" x14ac:dyDescent="0.25">
      <c r="A2892" t="s">
        <v>39</v>
      </c>
      <c r="B2892" t="s">
        <v>52</v>
      </c>
      <c r="C2892" t="s">
        <v>53</v>
      </c>
      <c r="D2892" t="s">
        <v>42</v>
      </c>
      <c r="E2892" t="s">
        <v>43</v>
      </c>
      <c r="F2892" t="s">
        <v>67</v>
      </c>
      <c r="G2892" t="s">
        <v>2969</v>
      </c>
      <c r="H2892">
        <v>3299</v>
      </c>
      <c r="I2892" t="s">
        <v>46</v>
      </c>
      <c r="J2892" t="s">
        <v>94</v>
      </c>
      <c r="K2892" t="s">
        <v>59</v>
      </c>
      <c r="L2892" t="s">
        <v>39</v>
      </c>
      <c r="M2892" t="s">
        <v>49</v>
      </c>
      <c r="N2892">
        <v>3</v>
      </c>
      <c r="O2892">
        <v>48</v>
      </c>
      <c r="P2892">
        <v>0</v>
      </c>
      <c r="Q2892">
        <v>708</v>
      </c>
      <c r="R2892">
        <v>7</v>
      </c>
      <c r="S2892" t="s">
        <v>50</v>
      </c>
      <c r="T2892">
        <v>1</v>
      </c>
      <c r="U2892">
        <v>4</v>
      </c>
      <c r="V2892">
        <v>95</v>
      </c>
      <c r="W2892">
        <v>3</v>
      </c>
      <c r="X2892">
        <v>1</v>
      </c>
      <c r="Y2892">
        <v>3</v>
      </c>
      <c r="Z2892">
        <v>2655</v>
      </c>
      <c r="AA2892">
        <v>11740</v>
      </c>
      <c r="AB2892">
        <v>2</v>
      </c>
      <c r="AC2892">
        <v>11</v>
      </c>
      <c r="AD2892">
        <v>3</v>
      </c>
      <c r="AE2892">
        <v>3</v>
      </c>
      <c r="AF2892">
        <v>80</v>
      </c>
      <c r="AG2892">
        <v>2</v>
      </c>
      <c r="AH2892">
        <v>19</v>
      </c>
      <c r="AI2892">
        <v>3</v>
      </c>
      <c r="AJ2892">
        <v>9</v>
      </c>
      <c r="AK2892">
        <v>7</v>
      </c>
      <c r="AL2892">
        <v>7</v>
      </c>
      <c r="AM2892">
        <v>7</v>
      </c>
    </row>
    <row r="2893" spans="1:39" x14ac:dyDescent="0.25">
      <c r="A2893" t="s">
        <v>39</v>
      </c>
      <c r="B2893" t="s">
        <v>52</v>
      </c>
      <c r="C2893" t="s">
        <v>87</v>
      </c>
      <c r="D2893" t="s">
        <v>42</v>
      </c>
      <c r="E2893" t="s">
        <v>43</v>
      </c>
      <c r="F2893" t="s">
        <v>67</v>
      </c>
      <c r="G2893" t="s">
        <v>2970</v>
      </c>
      <c r="H2893">
        <v>3300</v>
      </c>
      <c r="I2893" t="s">
        <v>46</v>
      </c>
      <c r="J2893" t="s">
        <v>94</v>
      </c>
      <c r="K2893" t="s">
        <v>48</v>
      </c>
      <c r="L2893" t="s">
        <v>39</v>
      </c>
      <c r="M2893" t="s">
        <v>49</v>
      </c>
      <c r="N2893">
        <v>2</v>
      </c>
      <c r="O2893">
        <v>18</v>
      </c>
      <c r="P2893">
        <v>0</v>
      </c>
      <c r="Q2893">
        <v>544</v>
      </c>
      <c r="R2893">
        <v>3</v>
      </c>
      <c r="S2893" t="s">
        <v>50</v>
      </c>
      <c r="T2893">
        <v>1</v>
      </c>
      <c r="U2893">
        <v>2</v>
      </c>
      <c r="V2893">
        <v>70</v>
      </c>
      <c r="W2893">
        <v>3</v>
      </c>
      <c r="X2893">
        <v>1</v>
      </c>
      <c r="Y2893">
        <v>4</v>
      </c>
      <c r="Z2893">
        <v>1569</v>
      </c>
      <c r="AA2893">
        <v>18420</v>
      </c>
      <c r="AB2893">
        <v>1</v>
      </c>
      <c r="AC2893">
        <v>12</v>
      </c>
      <c r="AD2893">
        <v>3</v>
      </c>
      <c r="AE2893">
        <v>3</v>
      </c>
      <c r="AF2893">
        <v>80</v>
      </c>
      <c r="AG2893">
        <v>0</v>
      </c>
      <c r="AH2893">
        <v>0</v>
      </c>
      <c r="AI2893">
        <v>4</v>
      </c>
      <c r="AJ2893">
        <v>0</v>
      </c>
      <c r="AK2893">
        <v>0</v>
      </c>
      <c r="AL2893">
        <v>0</v>
      </c>
      <c r="AM2893">
        <v>0</v>
      </c>
    </row>
    <row r="2894" spans="1:39" x14ac:dyDescent="0.25">
      <c r="A2894" t="s">
        <v>39</v>
      </c>
      <c r="B2894" t="s">
        <v>40</v>
      </c>
      <c r="C2894" t="s">
        <v>64</v>
      </c>
      <c r="D2894" t="s">
        <v>42</v>
      </c>
      <c r="E2894" t="s">
        <v>156</v>
      </c>
      <c r="F2894" t="s">
        <v>67</v>
      </c>
      <c r="G2894" t="s">
        <v>2971</v>
      </c>
      <c r="H2894">
        <v>3301</v>
      </c>
      <c r="I2894" t="s">
        <v>46</v>
      </c>
      <c r="J2894" t="s">
        <v>158</v>
      </c>
      <c r="K2894" t="s">
        <v>59</v>
      </c>
      <c r="L2894" t="s">
        <v>39</v>
      </c>
      <c r="M2894" t="s">
        <v>49</v>
      </c>
      <c r="N2894">
        <v>3</v>
      </c>
      <c r="O2894">
        <v>26</v>
      </c>
      <c r="P2894">
        <v>0</v>
      </c>
      <c r="Q2894">
        <v>920</v>
      </c>
      <c r="R2894">
        <v>20</v>
      </c>
      <c r="S2894" t="s">
        <v>50</v>
      </c>
      <c r="T2894">
        <v>1</v>
      </c>
      <c r="U2894">
        <v>4</v>
      </c>
      <c r="V2894">
        <v>69</v>
      </c>
      <c r="W2894">
        <v>3</v>
      </c>
      <c r="X2894">
        <v>1</v>
      </c>
      <c r="Y2894">
        <v>2</v>
      </c>
      <c r="Z2894">
        <v>2148</v>
      </c>
      <c r="AA2894">
        <v>6889</v>
      </c>
      <c r="AB2894">
        <v>0</v>
      </c>
      <c r="AC2894">
        <v>11</v>
      </c>
      <c r="AD2894">
        <v>3</v>
      </c>
      <c r="AE2894">
        <v>3</v>
      </c>
      <c r="AF2894">
        <v>80</v>
      </c>
      <c r="AG2894">
        <v>0</v>
      </c>
      <c r="AH2894">
        <v>6</v>
      </c>
      <c r="AI2894">
        <v>3</v>
      </c>
      <c r="AJ2894">
        <v>5</v>
      </c>
      <c r="AK2894">
        <v>1</v>
      </c>
      <c r="AL2894">
        <v>1</v>
      </c>
      <c r="AM2894">
        <v>4</v>
      </c>
    </row>
    <row r="2895" spans="1:39" x14ac:dyDescent="0.25">
      <c r="A2895" t="s">
        <v>39</v>
      </c>
      <c r="B2895" t="s">
        <v>40</v>
      </c>
      <c r="C2895" t="s">
        <v>41</v>
      </c>
      <c r="D2895" t="s">
        <v>42</v>
      </c>
      <c r="E2895" t="s">
        <v>55</v>
      </c>
      <c r="F2895" t="s">
        <v>44</v>
      </c>
      <c r="G2895" t="s">
        <v>2972</v>
      </c>
      <c r="H2895">
        <v>3302</v>
      </c>
      <c r="I2895" t="s">
        <v>46</v>
      </c>
      <c r="J2895" t="s">
        <v>63</v>
      </c>
      <c r="K2895" t="s">
        <v>74</v>
      </c>
      <c r="L2895" t="s">
        <v>39</v>
      </c>
      <c r="M2895" t="s">
        <v>49</v>
      </c>
      <c r="N2895">
        <v>2</v>
      </c>
      <c r="O2895">
        <v>35</v>
      </c>
      <c r="P2895">
        <v>0</v>
      </c>
      <c r="Q2895">
        <v>104</v>
      </c>
      <c r="R2895">
        <v>2</v>
      </c>
      <c r="S2895" t="s">
        <v>72</v>
      </c>
      <c r="T2895">
        <v>1</v>
      </c>
      <c r="U2895">
        <v>1</v>
      </c>
      <c r="V2895">
        <v>69</v>
      </c>
      <c r="W2895">
        <v>3</v>
      </c>
      <c r="X2895">
        <v>1</v>
      </c>
      <c r="Y2895">
        <v>1</v>
      </c>
      <c r="Z2895">
        <v>2074</v>
      </c>
      <c r="AA2895">
        <v>26619</v>
      </c>
      <c r="AB2895">
        <v>1</v>
      </c>
      <c r="AC2895">
        <v>12</v>
      </c>
      <c r="AD2895">
        <v>3</v>
      </c>
      <c r="AE2895">
        <v>4</v>
      </c>
      <c r="AF2895">
        <v>80</v>
      </c>
      <c r="AG2895">
        <v>1</v>
      </c>
      <c r="AH2895">
        <v>1</v>
      </c>
      <c r="AI2895">
        <v>3</v>
      </c>
      <c r="AJ2895">
        <v>1</v>
      </c>
      <c r="AK2895">
        <v>0</v>
      </c>
      <c r="AL2895">
        <v>0</v>
      </c>
      <c r="AM2895">
        <v>0</v>
      </c>
    </row>
    <row r="2896" spans="1:39" x14ac:dyDescent="0.25">
      <c r="A2896" t="s">
        <v>39</v>
      </c>
      <c r="B2896" t="s">
        <v>40</v>
      </c>
      <c r="C2896" t="s">
        <v>87</v>
      </c>
      <c r="D2896" t="s">
        <v>42</v>
      </c>
      <c r="E2896" t="s">
        <v>55</v>
      </c>
      <c r="F2896" t="s">
        <v>67</v>
      </c>
      <c r="G2896" t="s">
        <v>2973</v>
      </c>
      <c r="H2896">
        <v>3303</v>
      </c>
      <c r="I2896" t="s">
        <v>46</v>
      </c>
      <c r="J2896" t="s">
        <v>63</v>
      </c>
      <c r="K2896" t="s">
        <v>59</v>
      </c>
      <c r="L2896" t="s">
        <v>39</v>
      </c>
      <c r="M2896" t="s">
        <v>49</v>
      </c>
      <c r="N2896">
        <v>6</v>
      </c>
      <c r="O2896">
        <v>22</v>
      </c>
      <c r="P2896">
        <v>0</v>
      </c>
      <c r="Q2896">
        <v>1294</v>
      </c>
      <c r="R2896">
        <v>8</v>
      </c>
      <c r="S2896" t="s">
        <v>60</v>
      </c>
      <c r="T2896">
        <v>1</v>
      </c>
      <c r="U2896">
        <v>3</v>
      </c>
      <c r="V2896">
        <v>79</v>
      </c>
      <c r="W2896">
        <v>3</v>
      </c>
      <c r="X2896">
        <v>1</v>
      </c>
      <c r="Y2896">
        <v>1</v>
      </c>
      <c r="Z2896">
        <v>2398</v>
      </c>
      <c r="AA2896">
        <v>15999</v>
      </c>
      <c r="AB2896">
        <v>1</v>
      </c>
      <c r="AC2896">
        <v>17</v>
      </c>
      <c r="AD2896">
        <v>3</v>
      </c>
      <c r="AE2896">
        <v>3</v>
      </c>
      <c r="AF2896">
        <v>80</v>
      </c>
      <c r="AG2896">
        <v>0</v>
      </c>
      <c r="AH2896">
        <v>1</v>
      </c>
      <c r="AI2896">
        <v>3</v>
      </c>
      <c r="AJ2896">
        <v>1</v>
      </c>
      <c r="AK2896">
        <v>0</v>
      </c>
      <c r="AL2896">
        <v>0</v>
      </c>
      <c r="AM2896">
        <v>0</v>
      </c>
    </row>
    <row r="2897" spans="1:39" x14ac:dyDescent="0.25">
      <c r="A2897" t="s">
        <v>39</v>
      </c>
      <c r="B2897" t="s">
        <v>40</v>
      </c>
      <c r="C2897" t="s">
        <v>64</v>
      </c>
      <c r="D2897" t="s">
        <v>42</v>
      </c>
      <c r="E2897" t="s">
        <v>43</v>
      </c>
      <c r="F2897" t="s">
        <v>101</v>
      </c>
      <c r="G2897" t="s">
        <v>2974</v>
      </c>
      <c r="H2897">
        <v>3304</v>
      </c>
      <c r="I2897" t="s">
        <v>46</v>
      </c>
      <c r="J2897" t="s">
        <v>47</v>
      </c>
      <c r="K2897" t="s">
        <v>48</v>
      </c>
      <c r="L2897" t="s">
        <v>39</v>
      </c>
      <c r="M2897" t="s">
        <v>49</v>
      </c>
      <c r="N2897">
        <v>0</v>
      </c>
      <c r="O2897">
        <v>28</v>
      </c>
      <c r="P2897">
        <v>0</v>
      </c>
      <c r="Q2897">
        <v>1475</v>
      </c>
      <c r="R2897">
        <v>13</v>
      </c>
      <c r="S2897" t="s">
        <v>50</v>
      </c>
      <c r="T2897">
        <v>1</v>
      </c>
      <c r="U2897">
        <v>4</v>
      </c>
      <c r="V2897">
        <v>84</v>
      </c>
      <c r="W2897">
        <v>3</v>
      </c>
      <c r="X2897">
        <v>2</v>
      </c>
      <c r="Y2897">
        <v>3</v>
      </c>
      <c r="Z2897">
        <v>9854</v>
      </c>
      <c r="AA2897">
        <v>23352</v>
      </c>
      <c r="AB2897">
        <v>3</v>
      </c>
      <c r="AC2897">
        <v>11</v>
      </c>
      <c r="AD2897">
        <v>3</v>
      </c>
      <c r="AE2897">
        <v>4</v>
      </c>
      <c r="AF2897">
        <v>80</v>
      </c>
      <c r="AG2897">
        <v>0</v>
      </c>
      <c r="AH2897">
        <v>6</v>
      </c>
      <c r="AI2897">
        <v>3</v>
      </c>
      <c r="AJ2897">
        <v>2</v>
      </c>
      <c r="AK2897">
        <v>0</v>
      </c>
      <c r="AL2897">
        <v>2</v>
      </c>
      <c r="AM2897">
        <v>2</v>
      </c>
    </row>
    <row r="2898" spans="1:39" x14ac:dyDescent="0.25">
      <c r="A2898" t="s">
        <v>39</v>
      </c>
      <c r="B2898" t="s">
        <v>52</v>
      </c>
      <c r="C2898" t="s">
        <v>41</v>
      </c>
      <c r="D2898" t="s">
        <v>42</v>
      </c>
      <c r="E2898" t="s">
        <v>55</v>
      </c>
      <c r="F2898" t="s">
        <v>67</v>
      </c>
      <c r="G2898" t="s">
        <v>2975</v>
      </c>
      <c r="H2898">
        <v>3305</v>
      </c>
      <c r="I2898" t="s">
        <v>57</v>
      </c>
      <c r="J2898" t="s">
        <v>58</v>
      </c>
      <c r="K2898" t="s">
        <v>74</v>
      </c>
      <c r="L2898" t="s">
        <v>39</v>
      </c>
      <c r="M2898" t="s">
        <v>49</v>
      </c>
      <c r="N2898">
        <v>2</v>
      </c>
      <c r="O2898">
        <v>44</v>
      </c>
      <c r="P2898">
        <v>0</v>
      </c>
      <c r="Q2898">
        <v>429</v>
      </c>
      <c r="R2898">
        <v>1</v>
      </c>
      <c r="S2898" t="s">
        <v>50</v>
      </c>
      <c r="T2898">
        <v>1</v>
      </c>
      <c r="U2898">
        <v>3</v>
      </c>
      <c r="V2898">
        <v>99</v>
      </c>
      <c r="W2898">
        <v>3</v>
      </c>
      <c r="X2898">
        <v>1</v>
      </c>
      <c r="Y2898">
        <v>2</v>
      </c>
      <c r="Z2898">
        <v>2342</v>
      </c>
      <c r="AA2898">
        <v>11092</v>
      </c>
      <c r="AB2898">
        <v>1</v>
      </c>
      <c r="AC2898">
        <v>12</v>
      </c>
      <c r="AD2898">
        <v>3</v>
      </c>
      <c r="AE2898">
        <v>3</v>
      </c>
      <c r="AF2898">
        <v>80</v>
      </c>
      <c r="AG2898">
        <v>3</v>
      </c>
      <c r="AH2898">
        <v>6</v>
      </c>
      <c r="AI2898">
        <v>2</v>
      </c>
      <c r="AJ2898">
        <v>5</v>
      </c>
      <c r="AK2898">
        <v>3</v>
      </c>
      <c r="AL2898">
        <v>2</v>
      </c>
      <c r="AM2898">
        <v>3</v>
      </c>
    </row>
    <row r="2899" spans="1:39" x14ac:dyDescent="0.25">
      <c r="A2899" t="s">
        <v>39</v>
      </c>
      <c r="B2899" t="s">
        <v>52</v>
      </c>
      <c r="C2899" t="s">
        <v>64</v>
      </c>
      <c r="D2899" t="s">
        <v>42</v>
      </c>
      <c r="E2899" t="s">
        <v>55</v>
      </c>
      <c r="F2899" t="s">
        <v>44</v>
      </c>
      <c r="G2899" t="s">
        <v>2976</v>
      </c>
      <c r="H2899">
        <v>3306</v>
      </c>
      <c r="I2899" t="s">
        <v>57</v>
      </c>
      <c r="J2899" t="s">
        <v>63</v>
      </c>
      <c r="K2899" t="s">
        <v>59</v>
      </c>
      <c r="L2899" t="s">
        <v>39</v>
      </c>
      <c r="M2899" t="s">
        <v>49</v>
      </c>
      <c r="N2899">
        <v>2</v>
      </c>
      <c r="O2899">
        <v>31</v>
      </c>
      <c r="P2899">
        <v>0</v>
      </c>
      <c r="Q2899">
        <v>523</v>
      </c>
      <c r="R2899">
        <v>2</v>
      </c>
      <c r="S2899" t="s">
        <v>72</v>
      </c>
      <c r="T2899">
        <v>1</v>
      </c>
      <c r="U2899">
        <v>2</v>
      </c>
      <c r="V2899">
        <v>94</v>
      </c>
      <c r="W2899">
        <v>3</v>
      </c>
      <c r="X2899">
        <v>1</v>
      </c>
      <c r="Y2899">
        <v>4</v>
      </c>
      <c r="Z2899">
        <v>3722</v>
      </c>
      <c r="AA2899">
        <v>21081</v>
      </c>
      <c r="AB2899">
        <v>6</v>
      </c>
      <c r="AC2899">
        <v>13</v>
      </c>
      <c r="AD2899">
        <v>3</v>
      </c>
      <c r="AE2899">
        <v>3</v>
      </c>
      <c r="AF2899">
        <v>80</v>
      </c>
      <c r="AG2899">
        <v>1</v>
      </c>
      <c r="AH2899">
        <v>7</v>
      </c>
      <c r="AI2899">
        <v>1</v>
      </c>
      <c r="AJ2899">
        <v>2</v>
      </c>
      <c r="AK2899">
        <v>2</v>
      </c>
      <c r="AL2899">
        <v>2</v>
      </c>
      <c r="AM2899">
        <v>2</v>
      </c>
    </row>
    <row r="2900" spans="1:39" x14ac:dyDescent="0.25">
      <c r="A2900" t="s">
        <v>39</v>
      </c>
      <c r="B2900" t="s">
        <v>52</v>
      </c>
      <c r="C2900" t="s">
        <v>41</v>
      </c>
      <c r="D2900" t="s">
        <v>42</v>
      </c>
      <c r="E2900" t="s">
        <v>55</v>
      </c>
      <c r="F2900" t="s">
        <v>108</v>
      </c>
      <c r="G2900" t="s">
        <v>2977</v>
      </c>
      <c r="H2900">
        <v>3307</v>
      </c>
      <c r="I2900" t="s">
        <v>57</v>
      </c>
      <c r="J2900" t="s">
        <v>58</v>
      </c>
      <c r="K2900" t="s">
        <v>59</v>
      </c>
      <c r="L2900" t="s">
        <v>39</v>
      </c>
      <c r="M2900" t="s">
        <v>49</v>
      </c>
      <c r="N2900">
        <v>4</v>
      </c>
      <c r="O2900">
        <v>43</v>
      </c>
      <c r="P2900">
        <v>0</v>
      </c>
      <c r="Q2900">
        <v>807</v>
      </c>
      <c r="R2900">
        <v>17</v>
      </c>
      <c r="S2900" t="s">
        <v>72</v>
      </c>
      <c r="T2900">
        <v>1</v>
      </c>
      <c r="U2900">
        <v>3</v>
      </c>
      <c r="V2900">
        <v>38</v>
      </c>
      <c r="W2900">
        <v>2</v>
      </c>
      <c r="X2900">
        <v>1</v>
      </c>
      <c r="Y2900">
        <v>3</v>
      </c>
      <c r="Z2900">
        <v>2437</v>
      </c>
      <c r="AA2900">
        <v>15587</v>
      </c>
      <c r="AB2900">
        <v>9</v>
      </c>
      <c r="AC2900">
        <v>16</v>
      </c>
      <c r="AD2900">
        <v>3</v>
      </c>
      <c r="AE2900">
        <v>4</v>
      </c>
      <c r="AF2900">
        <v>80</v>
      </c>
      <c r="AG2900">
        <v>1</v>
      </c>
      <c r="AH2900">
        <v>6</v>
      </c>
      <c r="AI2900">
        <v>3</v>
      </c>
      <c r="AJ2900">
        <v>1</v>
      </c>
      <c r="AK2900">
        <v>0</v>
      </c>
      <c r="AL2900">
        <v>0</v>
      </c>
      <c r="AM2900">
        <v>0</v>
      </c>
    </row>
    <row r="2901" spans="1:39" x14ac:dyDescent="0.25">
      <c r="A2901" t="s">
        <v>39</v>
      </c>
      <c r="B2901" t="s">
        <v>52</v>
      </c>
      <c r="C2901" t="s">
        <v>87</v>
      </c>
      <c r="D2901" t="s">
        <v>42</v>
      </c>
      <c r="E2901" t="s">
        <v>55</v>
      </c>
      <c r="F2901" t="s">
        <v>67</v>
      </c>
      <c r="G2901" t="s">
        <v>2978</v>
      </c>
      <c r="H2901">
        <v>3308</v>
      </c>
      <c r="I2901" t="s">
        <v>57</v>
      </c>
      <c r="J2901" t="s">
        <v>63</v>
      </c>
      <c r="K2901" t="s">
        <v>48</v>
      </c>
      <c r="L2901" t="s">
        <v>39</v>
      </c>
      <c r="M2901" t="s">
        <v>49</v>
      </c>
      <c r="N2901">
        <v>2</v>
      </c>
      <c r="O2901">
        <v>24</v>
      </c>
      <c r="P2901">
        <v>0</v>
      </c>
      <c r="Q2901">
        <v>381</v>
      </c>
      <c r="R2901">
        <v>9</v>
      </c>
      <c r="S2901" t="s">
        <v>72</v>
      </c>
      <c r="T2901">
        <v>1</v>
      </c>
      <c r="U2901">
        <v>2</v>
      </c>
      <c r="V2901">
        <v>89</v>
      </c>
      <c r="W2901">
        <v>3</v>
      </c>
      <c r="X2901">
        <v>1</v>
      </c>
      <c r="Y2901">
        <v>1</v>
      </c>
      <c r="Z2901">
        <v>3172</v>
      </c>
      <c r="AA2901">
        <v>16998</v>
      </c>
      <c r="AB2901">
        <v>2</v>
      </c>
      <c r="AC2901">
        <v>11</v>
      </c>
      <c r="AD2901">
        <v>3</v>
      </c>
      <c r="AE2901">
        <v>3</v>
      </c>
      <c r="AF2901">
        <v>80</v>
      </c>
      <c r="AG2901">
        <v>0</v>
      </c>
      <c r="AH2901">
        <v>4</v>
      </c>
      <c r="AI2901">
        <v>2</v>
      </c>
      <c r="AJ2901">
        <v>0</v>
      </c>
      <c r="AK2901">
        <v>0</v>
      </c>
      <c r="AL2901">
        <v>0</v>
      </c>
      <c r="AM2901">
        <v>0</v>
      </c>
    </row>
    <row r="2902" spans="1:39" x14ac:dyDescent="0.25">
      <c r="A2902" t="s">
        <v>39</v>
      </c>
      <c r="B2902" t="s">
        <v>52</v>
      </c>
      <c r="C2902" t="s">
        <v>64</v>
      </c>
      <c r="D2902" t="s">
        <v>42</v>
      </c>
      <c r="E2902" t="s">
        <v>43</v>
      </c>
      <c r="F2902" t="s">
        <v>101</v>
      </c>
      <c r="G2902" t="s">
        <v>2979</v>
      </c>
      <c r="H2902">
        <v>3309</v>
      </c>
      <c r="I2902" t="s">
        <v>57</v>
      </c>
      <c r="J2902" t="s">
        <v>47</v>
      </c>
      <c r="K2902" t="s">
        <v>59</v>
      </c>
      <c r="L2902" t="s">
        <v>39</v>
      </c>
      <c r="M2902" t="s">
        <v>49</v>
      </c>
      <c r="N2902">
        <v>4</v>
      </c>
      <c r="O2902">
        <v>31</v>
      </c>
      <c r="P2902">
        <v>0</v>
      </c>
      <c r="Q2902">
        <v>754</v>
      </c>
      <c r="R2902">
        <v>26</v>
      </c>
      <c r="S2902" t="s">
        <v>66</v>
      </c>
      <c r="T2902">
        <v>1</v>
      </c>
      <c r="U2902">
        <v>1</v>
      </c>
      <c r="V2902">
        <v>63</v>
      </c>
      <c r="W2902">
        <v>3</v>
      </c>
      <c r="X2902">
        <v>2</v>
      </c>
      <c r="Y2902">
        <v>4</v>
      </c>
      <c r="Z2902">
        <v>5617</v>
      </c>
      <c r="AA2902">
        <v>21075</v>
      </c>
      <c r="AB2902">
        <v>1</v>
      </c>
      <c r="AC2902">
        <v>11</v>
      </c>
      <c r="AD2902">
        <v>3</v>
      </c>
      <c r="AE2902">
        <v>3</v>
      </c>
      <c r="AF2902">
        <v>80</v>
      </c>
      <c r="AG2902">
        <v>0</v>
      </c>
      <c r="AH2902">
        <v>10</v>
      </c>
      <c r="AI2902">
        <v>3</v>
      </c>
      <c r="AJ2902">
        <v>10</v>
      </c>
      <c r="AK2902">
        <v>7</v>
      </c>
      <c r="AL2902">
        <v>0</v>
      </c>
      <c r="AM2902">
        <v>8</v>
      </c>
    </row>
    <row r="2903" spans="1:39" x14ac:dyDescent="0.25">
      <c r="A2903" t="s">
        <v>39</v>
      </c>
      <c r="B2903" t="s">
        <v>40</v>
      </c>
      <c r="C2903" t="s">
        <v>64</v>
      </c>
      <c r="D2903" t="s">
        <v>42</v>
      </c>
      <c r="E2903" t="s">
        <v>156</v>
      </c>
      <c r="F2903" t="s">
        <v>158</v>
      </c>
      <c r="G2903" t="s">
        <v>2980</v>
      </c>
      <c r="H2903">
        <v>3310</v>
      </c>
      <c r="I2903" t="s">
        <v>57</v>
      </c>
      <c r="J2903" t="s">
        <v>158</v>
      </c>
      <c r="K2903" t="s">
        <v>74</v>
      </c>
      <c r="L2903" t="s">
        <v>39</v>
      </c>
      <c r="M2903" t="s">
        <v>49</v>
      </c>
      <c r="N2903">
        <v>3</v>
      </c>
      <c r="O2903">
        <v>29</v>
      </c>
      <c r="P2903">
        <v>0</v>
      </c>
      <c r="Q2903">
        <v>350</v>
      </c>
      <c r="R2903">
        <v>13</v>
      </c>
      <c r="S2903" t="s">
        <v>72</v>
      </c>
      <c r="T2903">
        <v>1</v>
      </c>
      <c r="U2903">
        <v>1</v>
      </c>
      <c r="V2903">
        <v>56</v>
      </c>
      <c r="W2903">
        <v>2</v>
      </c>
      <c r="X2903">
        <v>1</v>
      </c>
      <c r="Y2903">
        <v>1</v>
      </c>
      <c r="Z2903">
        <v>2335</v>
      </c>
      <c r="AA2903">
        <v>3157</v>
      </c>
      <c r="AB2903">
        <v>4</v>
      </c>
      <c r="AC2903">
        <v>15</v>
      </c>
      <c r="AD2903">
        <v>3</v>
      </c>
      <c r="AE2903">
        <v>4</v>
      </c>
      <c r="AF2903">
        <v>80</v>
      </c>
      <c r="AG2903">
        <v>3</v>
      </c>
      <c r="AH2903">
        <v>4</v>
      </c>
      <c r="AI2903">
        <v>3</v>
      </c>
      <c r="AJ2903">
        <v>2</v>
      </c>
      <c r="AK2903">
        <v>2</v>
      </c>
      <c r="AL2903">
        <v>2</v>
      </c>
      <c r="AM2903">
        <v>0</v>
      </c>
    </row>
    <row r="2904" spans="1:39" x14ac:dyDescent="0.25">
      <c r="A2904" t="s">
        <v>39</v>
      </c>
      <c r="B2904" t="s">
        <v>40</v>
      </c>
      <c r="C2904" t="s">
        <v>64</v>
      </c>
      <c r="D2904" t="s">
        <v>42</v>
      </c>
      <c r="E2904" t="s">
        <v>55</v>
      </c>
      <c r="F2904" t="s">
        <v>67</v>
      </c>
      <c r="G2904" t="s">
        <v>2981</v>
      </c>
      <c r="H2904">
        <v>3311</v>
      </c>
      <c r="I2904" t="s">
        <v>57</v>
      </c>
      <c r="J2904" t="s">
        <v>58</v>
      </c>
      <c r="K2904" t="s">
        <v>59</v>
      </c>
      <c r="L2904" t="s">
        <v>39</v>
      </c>
      <c r="M2904" t="s">
        <v>49</v>
      </c>
      <c r="N2904">
        <v>3</v>
      </c>
      <c r="O2904">
        <v>29</v>
      </c>
      <c r="P2904">
        <v>0</v>
      </c>
      <c r="Q2904">
        <v>1092</v>
      </c>
      <c r="R2904">
        <v>1</v>
      </c>
      <c r="S2904" t="s">
        <v>66</v>
      </c>
      <c r="T2904">
        <v>1</v>
      </c>
      <c r="U2904">
        <v>1</v>
      </c>
      <c r="V2904">
        <v>36</v>
      </c>
      <c r="W2904">
        <v>3</v>
      </c>
      <c r="X2904">
        <v>1</v>
      </c>
      <c r="Y2904">
        <v>4</v>
      </c>
      <c r="Z2904">
        <v>4787</v>
      </c>
      <c r="AA2904">
        <v>26124</v>
      </c>
      <c r="AB2904">
        <v>9</v>
      </c>
      <c r="AC2904">
        <v>14</v>
      </c>
      <c r="AD2904">
        <v>3</v>
      </c>
      <c r="AE2904">
        <v>2</v>
      </c>
      <c r="AF2904">
        <v>80</v>
      </c>
      <c r="AG2904">
        <v>3</v>
      </c>
      <c r="AH2904">
        <v>4</v>
      </c>
      <c r="AI2904">
        <v>4</v>
      </c>
      <c r="AJ2904">
        <v>2</v>
      </c>
      <c r="AK2904">
        <v>2</v>
      </c>
      <c r="AL2904">
        <v>2</v>
      </c>
      <c r="AM2904">
        <v>2</v>
      </c>
    </row>
    <row r="2905" spans="1:39" x14ac:dyDescent="0.25">
      <c r="A2905" t="s">
        <v>39</v>
      </c>
      <c r="B2905" t="s">
        <v>40</v>
      </c>
      <c r="C2905" t="s">
        <v>64</v>
      </c>
      <c r="D2905" t="s">
        <v>42</v>
      </c>
      <c r="E2905" t="s">
        <v>55</v>
      </c>
      <c r="F2905" t="s">
        <v>67</v>
      </c>
      <c r="G2905" t="s">
        <v>2982</v>
      </c>
      <c r="H2905">
        <v>3312</v>
      </c>
      <c r="I2905" t="s">
        <v>57</v>
      </c>
      <c r="J2905" t="s">
        <v>63</v>
      </c>
      <c r="K2905" t="s">
        <v>59</v>
      </c>
      <c r="L2905" t="s">
        <v>39</v>
      </c>
      <c r="M2905" t="s">
        <v>49</v>
      </c>
      <c r="N2905">
        <v>3</v>
      </c>
      <c r="O2905">
        <v>28</v>
      </c>
      <c r="P2905">
        <v>0</v>
      </c>
      <c r="Q2905">
        <v>329</v>
      </c>
      <c r="R2905">
        <v>24</v>
      </c>
      <c r="S2905" t="s">
        <v>72</v>
      </c>
      <c r="T2905">
        <v>1</v>
      </c>
      <c r="U2905">
        <v>3</v>
      </c>
      <c r="V2905">
        <v>51</v>
      </c>
      <c r="W2905">
        <v>3</v>
      </c>
      <c r="X2905">
        <v>1</v>
      </c>
      <c r="Y2905">
        <v>2</v>
      </c>
      <c r="Z2905">
        <v>2408</v>
      </c>
      <c r="AA2905">
        <v>7324</v>
      </c>
      <c r="AB2905">
        <v>1</v>
      </c>
      <c r="AC2905">
        <v>17</v>
      </c>
      <c r="AD2905">
        <v>3</v>
      </c>
      <c r="AE2905">
        <v>3</v>
      </c>
      <c r="AF2905">
        <v>80</v>
      </c>
      <c r="AG2905">
        <v>3</v>
      </c>
      <c r="AH2905">
        <v>1</v>
      </c>
      <c r="AI2905">
        <v>3</v>
      </c>
      <c r="AJ2905">
        <v>1</v>
      </c>
      <c r="AK2905">
        <v>1</v>
      </c>
      <c r="AL2905">
        <v>0</v>
      </c>
      <c r="AM2905">
        <v>0</v>
      </c>
    </row>
    <row r="2906" spans="1:39" x14ac:dyDescent="0.25">
      <c r="A2906" t="s">
        <v>39</v>
      </c>
      <c r="B2906" t="s">
        <v>40</v>
      </c>
      <c r="C2906" t="s">
        <v>41</v>
      </c>
      <c r="D2906" t="s">
        <v>42</v>
      </c>
      <c r="E2906" t="s">
        <v>55</v>
      </c>
      <c r="F2906" t="s">
        <v>44</v>
      </c>
      <c r="G2906" t="s">
        <v>2983</v>
      </c>
      <c r="H2906">
        <v>3313</v>
      </c>
      <c r="I2906" t="s">
        <v>57</v>
      </c>
      <c r="J2906" t="s">
        <v>63</v>
      </c>
      <c r="K2906" t="s">
        <v>48</v>
      </c>
      <c r="L2906" t="s">
        <v>39</v>
      </c>
      <c r="M2906" t="s">
        <v>49</v>
      </c>
      <c r="N2906">
        <v>3</v>
      </c>
      <c r="O2906">
        <v>40</v>
      </c>
      <c r="P2906">
        <v>0</v>
      </c>
      <c r="Q2906">
        <v>1329</v>
      </c>
      <c r="R2906">
        <v>7</v>
      </c>
      <c r="S2906" t="s">
        <v>72</v>
      </c>
      <c r="T2906">
        <v>1</v>
      </c>
      <c r="U2906">
        <v>1</v>
      </c>
      <c r="V2906">
        <v>73</v>
      </c>
      <c r="W2906">
        <v>3</v>
      </c>
      <c r="X2906">
        <v>1</v>
      </c>
      <c r="Y2906">
        <v>1</v>
      </c>
      <c r="Z2906">
        <v>2166</v>
      </c>
      <c r="AA2906">
        <v>3339</v>
      </c>
      <c r="AB2906">
        <v>3</v>
      </c>
      <c r="AC2906">
        <v>14</v>
      </c>
      <c r="AD2906">
        <v>3</v>
      </c>
      <c r="AE2906">
        <v>2</v>
      </c>
      <c r="AF2906">
        <v>80</v>
      </c>
      <c r="AG2906">
        <v>0</v>
      </c>
      <c r="AH2906">
        <v>10</v>
      </c>
      <c r="AI2906">
        <v>1</v>
      </c>
      <c r="AJ2906">
        <v>4</v>
      </c>
      <c r="AK2906">
        <v>2</v>
      </c>
      <c r="AL2906">
        <v>0</v>
      </c>
      <c r="AM2906">
        <v>3</v>
      </c>
    </row>
    <row r="2907" spans="1:39" x14ac:dyDescent="0.25">
      <c r="A2907" t="s">
        <v>39</v>
      </c>
      <c r="B2907" t="s">
        <v>40</v>
      </c>
      <c r="C2907" t="s">
        <v>87</v>
      </c>
      <c r="D2907" t="s">
        <v>42</v>
      </c>
      <c r="E2907" t="s">
        <v>55</v>
      </c>
      <c r="F2907" t="s">
        <v>67</v>
      </c>
      <c r="G2907" t="s">
        <v>2984</v>
      </c>
      <c r="H2907">
        <v>3314</v>
      </c>
      <c r="I2907" t="s">
        <v>57</v>
      </c>
      <c r="J2907" t="s">
        <v>63</v>
      </c>
      <c r="K2907" t="s">
        <v>48</v>
      </c>
      <c r="L2907" t="s">
        <v>39</v>
      </c>
      <c r="M2907" t="s">
        <v>49</v>
      </c>
      <c r="N2907">
        <v>2</v>
      </c>
      <c r="O2907">
        <v>23</v>
      </c>
      <c r="P2907">
        <v>0</v>
      </c>
      <c r="Q2907">
        <v>1320</v>
      </c>
      <c r="R2907">
        <v>8</v>
      </c>
      <c r="S2907" t="s">
        <v>60</v>
      </c>
      <c r="T2907">
        <v>1</v>
      </c>
      <c r="U2907">
        <v>4</v>
      </c>
      <c r="V2907">
        <v>93</v>
      </c>
      <c r="W2907">
        <v>2</v>
      </c>
      <c r="X2907">
        <v>1</v>
      </c>
      <c r="Y2907">
        <v>3</v>
      </c>
      <c r="Z2907">
        <v>3989</v>
      </c>
      <c r="AA2907">
        <v>20586</v>
      </c>
      <c r="AB2907">
        <v>1</v>
      </c>
      <c r="AC2907">
        <v>11</v>
      </c>
      <c r="AD2907">
        <v>3</v>
      </c>
      <c r="AE2907">
        <v>1</v>
      </c>
      <c r="AF2907">
        <v>80</v>
      </c>
      <c r="AG2907">
        <v>0</v>
      </c>
      <c r="AH2907">
        <v>5</v>
      </c>
      <c r="AI2907">
        <v>3</v>
      </c>
      <c r="AJ2907">
        <v>5</v>
      </c>
      <c r="AK2907">
        <v>4</v>
      </c>
      <c r="AL2907">
        <v>1</v>
      </c>
      <c r="AM2907">
        <v>2</v>
      </c>
    </row>
    <row r="2908" spans="1:39" x14ac:dyDescent="0.25">
      <c r="A2908" t="s">
        <v>39</v>
      </c>
      <c r="B2908" t="s">
        <v>40</v>
      </c>
      <c r="C2908" t="s">
        <v>53</v>
      </c>
      <c r="D2908" t="s">
        <v>42</v>
      </c>
      <c r="E2908" t="s">
        <v>43</v>
      </c>
      <c r="F2908" t="s">
        <v>101</v>
      </c>
      <c r="G2908" t="s">
        <v>2985</v>
      </c>
      <c r="H2908">
        <v>3315</v>
      </c>
      <c r="I2908" t="s">
        <v>57</v>
      </c>
      <c r="J2908" t="s">
        <v>47</v>
      </c>
      <c r="K2908" t="s">
        <v>74</v>
      </c>
      <c r="L2908" t="s">
        <v>39</v>
      </c>
      <c r="M2908" t="s">
        <v>49</v>
      </c>
      <c r="N2908">
        <v>3</v>
      </c>
      <c r="O2908">
        <v>50</v>
      </c>
      <c r="P2908">
        <v>0</v>
      </c>
      <c r="Q2908">
        <v>410</v>
      </c>
      <c r="R2908">
        <v>28</v>
      </c>
      <c r="S2908" t="s">
        <v>72</v>
      </c>
      <c r="T2908">
        <v>1</v>
      </c>
      <c r="U2908">
        <v>4</v>
      </c>
      <c r="V2908">
        <v>39</v>
      </c>
      <c r="W2908">
        <v>2</v>
      </c>
      <c r="X2908">
        <v>3</v>
      </c>
      <c r="Y2908">
        <v>1</v>
      </c>
      <c r="Z2908">
        <v>10854</v>
      </c>
      <c r="AA2908">
        <v>16586</v>
      </c>
      <c r="AB2908">
        <v>4</v>
      </c>
      <c r="AC2908">
        <v>13</v>
      </c>
      <c r="AD2908">
        <v>3</v>
      </c>
      <c r="AE2908">
        <v>2</v>
      </c>
      <c r="AF2908">
        <v>80</v>
      </c>
      <c r="AG2908">
        <v>1</v>
      </c>
      <c r="AH2908">
        <v>20</v>
      </c>
      <c r="AI2908">
        <v>3</v>
      </c>
      <c r="AJ2908">
        <v>3</v>
      </c>
      <c r="AK2908">
        <v>2</v>
      </c>
      <c r="AL2908">
        <v>2</v>
      </c>
      <c r="AM2908">
        <v>0</v>
      </c>
    </row>
    <row r="2909" spans="1:39" x14ac:dyDescent="0.25">
      <c r="A2909" t="s">
        <v>39</v>
      </c>
      <c r="B2909" t="s">
        <v>40</v>
      </c>
      <c r="C2909" t="s">
        <v>41</v>
      </c>
      <c r="D2909" t="s">
        <v>42</v>
      </c>
      <c r="E2909" t="s">
        <v>43</v>
      </c>
      <c r="F2909" t="s">
        <v>67</v>
      </c>
      <c r="G2909" t="s">
        <v>2986</v>
      </c>
      <c r="H2909">
        <v>3316</v>
      </c>
      <c r="I2909" t="s">
        <v>57</v>
      </c>
      <c r="J2909" t="s">
        <v>47</v>
      </c>
      <c r="K2909" t="s">
        <v>74</v>
      </c>
      <c r="L2909" t="s">
        <v>39</v>
      </c>
      <c r="M2909" t="s">
        <v>49</v>
      </c>
      <c r="N2909">
        <v>2</v>
      </c>
      <c r="O2909">
        <v>35</v>
      </c>
      <c r="P2909">
        <v>0</v>
      </c>
      <c r="Q2909">
        <v>763</v>
      </c>
      <c r="R2909">
        <v>15</v>
      </c>
      <c r="S2909" t="s">
        <v>50</v>
      </c>
      <c r="T2909">
        <v>1</v>
      </c>
      <c r="U2909">
        <v>1</v>
      </c>
      <c r="V2909">
        <v>59</v>
      </c>
      <c r="W2909">
        <v>1</v>
      </c>
      <c r="X2909">
        <v>2</v>
      </c>
      <c r="Y2909">
        <v>4</v>
      </c>
      <c r="Z2909">
        <v>5440</v>
      </c>
      <c r="AA2909">
        <v>22098</v>
      </c>
      <c r="AB2909">
        <v>6</v>
      </c>
      <c r="AC2909">
        <v>14</v>
      </c>
      <c r="AD2909">
        <v>3</v>
      </c>
      <c r="AE2909">
        <v>4</v>
      </c>
      <c r="AF2909">
        <v>80</v>
      </c>
      <c r="AG2909">
        <v>2</v>
      </c>
      <c r="AH2909">
        <v>7</v>
      </c>
      <c r="AI2909">
        <v>2</v>
      </c>
      <c r="AJ2909">
        <v>2</v>
      </c>
      <c r="AK2909">
        <v>2</v>
      </c>
      <c r="AL2909">
        <v>2</v>
      </c>
      <c r="AM2909">
        <v>2</v>
      </c>
    </row>
    <row r="2910" spans="1:39" x14ac:dyDescent="0.25">
      <c r="A2910" t="s">
        <v>39</v>
      </c>
      <c r="B2910" t="s">
        <v>40</v>
      </c>
      <c r="C2910" t="s">
        <v>41</v>
      </c>
      <c r="D2910" t="s">
        <v>42</v>
      </c>
      <c r="E2910" t="s">
        <v>43</v>
      </c>
      <c r="F2910" t="s">
        <v>101</v>
      </c>
      <c r="G2910" t="s">
        <v>2987</v>
      </c>
      <c r="H2910">
        <v>3317</v>
      </c>
      <c r="I2910" t="s">
        <v>57</v>
      </c>
      <c r="J2910" t="s">
        <v>47</v>
      </c>
      <c r="K2910" t="s">
        <v>74</v>
      </c>
      <c r="L2910" t="s">
        <v>39</v>
      </c>
      <c r="M2910" t="s">
        <v>49</v>
      </c>
      <c r="N2910">
        <v>3</v>
      </c>
      <c r="O2910">
        <v>36</v>
      </c>
      <c r="P2910">
        <v>0</v>
      </c>
      <c r="Q2910">
        <v>1456</v>
      </c>
      <c r="R2910">
        <v>13</v>
      </c>
      <c r="S2910" t="s">
        <v>129</v>
      </c>
      <c r="T2910">
        <v>1</v>
      </c>
      <c r="U2910">
        <v>2</v>
      </c>
      <c r="V2910">
        <v>96</v>
      </c>
      <c r="W2910">
        <v>2</v>
      </c>
      <c r="X2910">
        <v>2</v>
      </c>
      <c r="Y2910">
        <v>1</v>
      </c>
      <c r="Z2910">
        <v>6134</v>
      </c>
      <c r="AA2910">
        <v>8658</v>
      </c>
      <c r="AB2910">
        <v>5</v>
      </c>
      <c r="AC2910">
        <v>13</v>
      </c>
      <c r="AD2910">
        <v>3</v>
      </c>
      <c r="AE2910">
        <v>2</v>
      </c>
      <c r="AF2910">
        <v>80</v>
      </c>
      <c r="AG2910">
        <v>3</v>
      </c>
      <c r="AH2910">
        <v>16</v>
      </c>
      <c r="AI2910">
        <v>3</v>
      </c>
      <c r="AJ2910">
        <v>2</v>
      </c>
      <c r="AK2910">
        <v>2</v>
      </c>
      <c r="AL2910">
        <v>2</v>
      </c>
      <c r="AM2910">
        <v>2</v>
      </c>
    </row>
    <row r="2911" spans="1:39" x14ac:dyDescent="0.25">
      <c r="A2911" t="s">
        <v>39</v>
      </c>
      <c r="B2911" t="s">
        <v>40</v>
      </c>
      <c r="C2911" t="s">
        <v>53</v>
      </c>
      <c r="D2911" t="s">
        <v>42</v>
      </c>
      <c r="E2911" t="s">
        <v>43</v>
      </c>
      <c r="F2911" t="s">
        <v>44</v>
      </c>
      <c r="G2911" t="s">
        <v>2988</v>
      </c>
      <c r="H2911">
        <v>3318</v>
      </c>
      <c r="I2911" t="s">
        <v>57</v>
      </c>
      <c r="J2911" t="s">
        <v>47</v>
      </c>
      <c r="K2911" t="s">
        <v>48</v>
      </c>
      <c r="L2911" t="s">
        <v>39</v>
      </c>
      <c r="M2911" t="s">
        <v>49</v>
      </c>
      <c r="N2911">
        <v>2</v>
      </c>
      <c r="O2911">
        <v>53</v>
      </c>
      <c r="P2911">
        <v>0</v>
      </c>
      <c r="Q2911">
        <v>1168</v>
      </c>
      <c r="R2911">
        <v>24</v>
      </c>
      <c r="S2911" t="s">
        <v>66</v>
      </c>
      <c r="T2911">
        <v>1</v>
      </c>
      <c r="U2911">
        <v>1</v>
      </c>
      <c r="V2911">
        <v>66</v>
      </c>
      <c r="W2911">
        <v>3</v>
      </c>
      <c r="X2911">
        <v>3</v>
      </c>
      <c r="Y2911">
        <v>1</v>
      </c>
      <c r="Z2911">
        <v>10448</v>
      </c>
      <c r="AA2911">
        <v>5843</v>
      </c>
      <c r="AB2911">
        <v>6</v>
      </c>
      <c r="AC2911">
        <v>13</v>
      </c>
      <c r="AD2911">
        <v>3</v>
      </c>
      <c r="AE2911">
        <v>2</v>
      </c>
      <c r="AF2911">
        <v>80</v>
      </c>
      <c r="AG2911">
        <v>0</v>
      </c>
      <c r="AH2911">
        <v>15</v>
      </c>
      <c r="AI2911">
        <v>2</v>
      </c>
      <c r="AJ2911">
        <v>2</v>
      </c>
      <c r="AK2911">
        <v>2</v>
      </c>
      <c r="AL2911">
        <v>2</v>
      </c>
      <c r="AM2911">
        <v>2</v>
      </c>
    </row>
    <row r="2912" spans="1:39" x14ac:dyDescent="0.25">
      <c r="A2912" t="s">
        <v>39</v>
      </c>
      <c r="B2912" t="s">
        <v>40</v>
      </c>
      <c r="C2912" t="s">
        <v>64</v>
      </c>
      <c r="D2912" t="s">
        <v>42</v>
      </c>
      <c r="E2912" t="s">
        <v>43</v>
      </c>
      <c r="F2912" t="s">
        <v>101</v>
      </c>
      <c r="G2912" t="s">
        <v>2989</v>
      </c>
      <c r="H2912">
        <v>3319</v>
      </c>
      <c r="I2912" t="s">
        <v>57</v>
      </c>
      <c r="J2912" t="s">
        <v>47</v>
      </c>
      <c r="K2912" t="s">
        <v>48</v>
      </c>
      <c r="L2912" t="s">
        <v>39</v>
      </c>
      <c r="M2912" t="s">
        <v>49</v>
      </c>
      <c r="N2912">
        <v>3</v>
      </c>
      <c r="O2912">
        <v>32</v>
      </c>
      <c r="P2912">
        <v>0</v>
      </c>
      <c r="Q2912">
        <v>414</v>
      </c>
      <c r="R2912">
        <v>2</v>
      </c>
      <c r="S2912" t="s">
        <v>66</v>
      </c>
      <c r="T2912">
        <v>1</v>
      </c>
      <c r="U2912">
        <v>3</v>
      </c>
      <c r="V2912">
        <v>82</v>
      </c>
      <c r="W2912">
        <v>2</v>
      </c>
      <c r="X2912">
        <v>2</v>
      </c>
      <c r="Y2912">
        <v>2</v>
      </c>
      <c r="Z2912">
        <v>9907</v>
      </c>
      <c r="AA2912">
        <v>26186</v>
      </c>
      <c r="AB2912">
        <v>7</v>
      </c>
      <c r="AC2912">
        <v>12</v>
      </c>
      <c r="AD2912">
        <v>3</v>
      </c>
      <c r="AE2912">
        <v>3</v>
      </c>
      <c r="AF2912">
        <v>80</v>
      </c>
      <c r="AG2912">
        <v>0</v>
      </c>
      <c r="AH2912">
        <v>7</v>
      </c>
      <c r="AI2912">
        <v>2</v>
      </c>
      <c r="AJ2912">
        <v>2</v>
      </c>
      <c r="AK2912">
        <v>2</v>
      </c>
      <c r="AL2912">
        <v>2</v>
      </c>
      <c r="AM2912">
        <v>2</v>
      </c>
    </row>
    <row r="2913" spans="1:39" x14ac:dyDescent="0.25">
      <c r="A2913" t="s">
        <v>39</v>
      </c>
      <c r="B2913" t="s">
        <v>40</v>
      </c>
      <c r="C2913" t="s">
        <v>41</v>
      </c>
      <c r="D2913" t="s">
        <v>42</v>
      </c>
      <c r="E2913" t="s">
        <v>43</v>
      </c>
      <c r="F2913" t="s">
        <v>44</v>
      </c>
      <c r="G2913" t="s">
        <v>2990</v>
      </c>
      <c r="H2913">
        <v>3320</v>
      </c>
      <c r="I2913" t="s">
        <v>57</v>
      </c>
      <c r="J2913" t="s">
        <v>47</v>
      </c>
      <c r="K2913" t="s">
        <v>48</v>
      </c>
      <c r="L2913" t="s">
        <v>39</v>
      </c>
      <c r="M2913" t="s">
        <v>49</v>
      </c>
      <c r="N2913">
        <v>2</v>
      </c>
      <c r="O2913">
        <v>35</v>
      </c>
      <c r="P2913">
        <v>0</v>
      </c>
      <c r="Q2913">
        <v>303</v>
      </c>
      <c r="R2913">
        <v>27</v>
      </c>
      <c r="S2913" t="s">
        <v>72</v>
      </c>
      <c r="T2913">
        <v>1</v>
      </c>
      <c r="U2913">
        <v>3</v>
      </c>
      <c r="V2913">
        <v>84</v>
      </c>
      <c r="W2913">
        <v>3</v>
      </c>
      <c r="X2913">
        <v>2</v>
      </c>
      <c r="Y2913">
        <v>4</v>
      </c>
      <c r="Z2913">
        <v>5813</v>
      </c>
      <c r="AA2913">
        <v>13492</v>
      </c>
      <c r="AB2913">
        <v>1</v>
      </c>
      <c r="AC2913">
        <v>18</v>
      </c>
      <c r="AD2913">
        <v>3</v>
      </c>
      <c r="AE2913">
        <v>4</v>
      </c>
      <c r="AF2913">
        <v>80</v>
      </c>
      <c r="AG2913">
        <v>0</v>
      </c>
      <c r="AH2913">
        <v>10</v>
      </c>
      <c r="AI2913">
        <v>3</v>
      </c>
      <c r="AJ2913">
        <v>10</v>
      </c>
      <c r="AK2913">
        <v>7</v>
      </c>
      <c r="AL2913">
        <v>7</v>
      </c>
      <c r="AM2913">
        <v>7</v>
      </c>
    </row>
    <row r="2914" spans="1:39" x14ac:dyDescent="0.25">
      <c r="A2914" t="s">
        <v>39</v>
      </c>
      <c r="B2914" t="s">
        <v>40</v>
      </c>
      <c r="C2914" t="s">
        <v>53</v>
      </c>
      <c r="D2914" t="s">
        <v>42</v>
      </c>
      <c r="E2914" t="s">
        <v>55</v>
      </c>
      <c r="F2914" t="s">
        <v>67</v>
      </c>
      <c r="G2914" t="s">
        <v>2991</v>
      </c>
      <c r="H2914">
        <v>3321</v>
      </c>
      <c r="I2914" t="s">
        <v>46</v>
      </c>
      <c r="J2914" t="s">
        <v>78</v>
      </c>
      <c r="K2914" t="s">
        <v>59</v>
      </c>
      <c r="L2914" t="s">
        <v>51</v>
      </c>
      <c r="M2914" t="s">
        <v>49</v>
      </c>
      <c r="N2914">
        <v>2</v>
      </c>
      <c r="O2914">
        <v>46</v>
      </c>
      <c r="P2914">
        <v>0</v>
      </c>
      <c r="Q2914">
        <v>261</v>
      </c>
      <c r="R2914">
        <v>21</v>
      </c>
      <c r="S2914" t="s">
        <v>50</v>
      </c>
      <c r="T2914">
        <v>1</v>
      </c>
      <c r="U2914">
        <v>4</v>
      </c>
      <c r="V2914">
        <v>66</v>
      </c>
      <c r="W2914">
        <v>3</v>
      </c>
      <c r="X2914">
        <v>2</v>
      </c>
      <c r="Y2914">
        <v>2</v>
      </c>
      <c r="Z2914">
        <v>8926</v>
      </c>
      <c r="AA2914">
        <v>10842</v>
      </c>
      <c r="AB2914">
        <v>4</v>
      </c>
      <c r="AC2914">
        <v>22</v>
      </c>
      <c r="AD2914">
        <v>4</v>
      </c>
      <c r="AE2914">
        <v>4</v>
      </c>
      <c r="AF2914">
        <v>80</v>
      </c>
      <c r="AG2914">
        <v>1</v>
      </c>
      <c r="AH2914">
        <v>13</v>
      </c>
      <c r="AI2914">
        <v>4</v>
      </c>
      <c r="AJ2914">
        <v>9</v>
      </c>
      <c r="AK2914">
        <v>7</v>
      </c>
      <c r="AL2914">
        <v>3</v>
      </c>
      <c r="AM2914">
        <v>7</v>
      </c>
    </row>
    <row r="2915" spans="1:39" x14ac:dyDescent="0.25">
      <c r="A2915" t="s">
        <v>39</v>
      </c>
      <c r="B2915" t="s">
        <v>40</v>
      </c>
      <c r="C2915" t="s">
        <v>53</v>
      </c>
      <c r="D2915" t="s">
        <v>42</v>
      </c>
      <c r="E2915" t="s">
        <v>43</v>
      </c>
      <c r="F2915" t="s">
        <v>44</v>
      </c>
      <c r="G2915" t="s">
        <v>2992</v>
      </c>
      <c r="H2915">
        <v>3322</v>
      </c>
      <c r="I2915" t="s">
        <v>46</v>
      </c>
      <c r="J2915" t="s">
        <v>47</v>
      </c>
      <c r="K2915" t="s">
        <v>59</v>
      </c>
      <c r="L2915" t="s">
        <v>51</v>
      </c>
      <c r="M2915" t="s">
        <v>49</v>
      </c>
      <c r="N2915">
        <v>2</v>
      </c>
      <c r="O2915">
        <v>46</v>
      </c>
      <c r="P2915">
        <v>0</v>
      </c>
      <c r="Q2915">
        <v>1254</v>
      </c>
      <c r="R2915">
        <v>10</v>
      </c>
      <c r="S2915" t="s">
        <v>72</v>
      </c>
      <c r="T2915">
        <v>1</v>
      </c>
      <c r="U2915">
        <v>3</v>
      </c>
      <c r="V2915">
        <v>64</v>
      </c>
      <c r="W2915">
        <v>3</v>
      </c>
      <c r="X2915">
        <v>3</v>
      </c>
      <c r="Y2915">
        <v>2</v>
      </c>
      <c r="Z2915">
        <v>7314</v>
      </c>
      <c r="AA2915">
        <v>14011</v>
      </c>
      <c r="AB2915">
        <v>5</v>
      </c>
      <c r="AC2915">
        <v>21</v>
      </c>
      <c r="AD2915">
        <v>4</v>
      </c>
      <c r="AE2915">
        <v>3</v>
      </c>
      <c r="AF2915">
        <v>80</v>
      </c>
      <c r="AG2915">
        <v>3</v>
      </c>
      <c r="AH2915">
        <v>14</v>
      </c>
      <c r="AI2915">
        <v>3</v>
      </c>
      <c r="AJ2915">
        <v>8</v>
      </c>
      <c r="AK2915">
        <v>7</v>
      </c>
      <c r="AL2915">
        <v>0</v>
      </c>
      <c r="AM2915">
        <v>7</v>
      </c>
    </row>
    <row r="2916" spans="1:39" x14ac:dyDescent="0.25">
      <c r="A2916" t="s">
        <v>39</v>
      </c>
      <c r="B2916" t="s">
        <v>52</v>
      </c>
      <c r="C2916" t="s">
        <v>53</v>
      </c>
      <c r="D2916" t="s">
        <v>42</v>
      </c>
      <c r="E2916" t="s">
        <v>55</v>
      </c>
      <c r="F2916" t="s">
        <v>44</v>
      </c>
      <c r="G2916" t="s">
        <v>2993</v>
      </c>
      <c r="H2916">
        <v>3323</v>
      </c>
      <c r="I2916" t="s">
        <v>57</v>
      </c>
      <c r="J2916" t="s">
        <v>63</v>
      </c>
      <c r="K2916" t="s">
        <v>48</v>
      </c>
      <c r="L2916" t="s">
        <v>51</v>
      </c>
      <c r="M2916" t="s">
        <v>49</v>
      </c>
      <c r="N2916">
        <v>2</v>
      </c>
      <c r="O2916">
        <v>49</v>
      </c>
      <c r="P2916">
        <v>0</v>
      </c>
      <c r="Q2916">
        <v>1475</v>
      </c>
      <c r="R2916">
        <v>28</v>
      </c>
      <c r="S2916" t="s">
        <v>50</v>
      </c>
      <c r="T2916">
        <v>1</v>
      </c>
      <c r="U2916">
        <v>1</v>
      </c>
      <c r="V2916">
        <v>97</v>
      </c>
      <c r="W2916">
        <v>2</v>
      </c>
      <c r="X2916">
        <v>2</v>
      </c>
      <c r="Y2916">
        <v>1</v>
      </c>
      <c r="Z2916">
        <v>4284</v>
      </c>
      <c r="AA2916">
        <v>22710</v>
      </c>
      <c r="AB2916">
        <v>3</v>
      </c>
      <c r="AC2916">
        <v>20</v>
      </c>
      <c r="AD2916">
        <v>4</v>
      </c>
      <c r="AE2916">
        <v>1</v>
      </c>
      <c r="AF2916">
        <v>80</v>
      </c>
      <c r="AG2916">
        <v>0</v>
      </c>
      <c r="AH2916">
        <v>20</v>
      </c>
      <c r="AI2916">
        <v>3</v>
      </c>
      <c r="AJ2916">
        <v>4</v>
      </c>
      <c r="AK2916">
        <v>3</v>
      </c>
      <c r="AL2916">
        <v>1</v>
      </c>
      <c r="AM2916">
        <v>3</v>
      </c>
    </row>
    <row r="2917" spans="1:39" x14ac:dyDescent="0.25">
      <c r="A2917" t="s">
        <v>39</v>
      </c>
      <c r="B2917" t="s">
        <v>86</v>
      </c>
      <c r="C2917" t="s">
        <v>41</v>
      </c>
      <c r="D2917" t="s">
        <v>42</v>
      </c>
      <c r="E2917" t="s">
        <v>55</v>
      </c>
      <c r="F2917" t="s">
        <v>44</v>
      </c>
      <c r="G2917" t="s">
        <v>2994</v>
      </c>
      <c r="H2917">
        <v>3324</v>
      </c>
      <c r="I2917" t="s">
        <v>46</v>
      </c>
      <c r="J2917" t="s">
        <v>63</v>
      </c>
      <c r="K2917" t="s">
        <v>48</v>
      </c>
      <c r="L2917" t="s">
        <v>39</v>
      </c>
      <c r="M2917" t="s">
        <v>49</v>
      </c>
      <c r="N2917">
        <v>2</v>
      </c>
      <c r="O2917">
        <v>39</v>
      </c>
      <c r="P2917">
        <v>0</v>
      </c>
      <c r="Q2917">
        <v>592</v>
      </c>
      <c r="R2917">
        <v>2</v>
      </c>
      <c r="S2917" t="s">
        <v>72</v>
      </c>
      <c r="T2917">
        <v>1</v>
      </c>
      <c r="U2917">
        <v>1</v>
      </c>
      <c r="V2917">
        <v>54</v>
      </c>
      <c r="W2917">
        <v>2</v>
      </c>
      <c r="X2917">
        <v>1</v>
      </c>
      <c r="Y2917">
        <v>1</v>
      </c>
      <c r="Z2917">
        <v>3646</v>
      </c>
      <c r="AA2917">
        <v>17181</v>
      </c>
      <c r="AB2917">
        <v>2</v>
      </c>
      <c r="AC2917">
        <v>23</v>
      </c>
      <c r="AD2917">
        <v>4</v>
      </c>
      <c r="AE2917">
        <v>2</v>
      </c>
      <c r="AF2917">
        <v>80</v>
      </c>
      <c r="AG2917">
        <v>0</v>
      </c>
      <c r="AH2917">
        <v>11</v>
      </c>
      <c r="AI2917">
        <v>4</v>
      </c>
      <c r="AJ2917">
        <v>1</v>
      </c>
      <c r="AK2917">
        <v>0</v>
      </c>
      <c r="AL2917">
        <v>0</v>
      </c>
      <c r="AM2917">
        <v>0</v>
      </c>
    </row>
    <row r="2918" spans="1:39" x14ac:dyDescent="0.25">
      <c r="A2918" t="s">
        <v>39</v>
      </c>
      <c r="B2918" t="s">
        <v>40</v>
      </c>
      <c r="C2918" t="s">
        <v>64</v>
      </c>
      <c r="D2918" t="s">
        <v>42</v>
      </c>
      <c r="E2918" t="s">
        <v>43</v>
      </c>
      <c r="F2918" t="s">
        <v>67</v>
      </c>
      <c r="G2918" t="s">
        <v>2995</v>
      </c>
      <c r="H2918">
        <v>3325</v>
      </c>
      <c r="I2918" t="s">
        <v>46</v>
      </c>
      <c r="J2918" t="s">
        <v>47</v>
      </c>
      <c r="K2918" t="s">
        <v>48</v>
      </c>
      <c r="L2918" t="s">
        <v>39</v>
      </c>
      <c r="M2918" t="s">
        <v>49</v>
      </c>
      <c r="N2918">
        <v>2</v>
      </c>
      <c r="O2918">
        <v>34</v>
      </c>
      <c r="P2918">
        <v>0</v>
      </c>
      <c r="Q2918">
        <v>790</v>
      </c>
      <c r="R2918">
        <v>24</v>
      </c>
      <c r="S2918" t="s">
        <v>66</v>
      </c>
      <c r="T2918">
        <v>1</v>
      </c>
      <c r="U2918">
        <v>1</v>
      </c>
      <c r="V2918">
        <v>40</v>
      </c>
      <c r="W2918">
        <v>2</v>
      </c>
      <c r="X2918">
        <v>2</v>
      </c>
      <c r="Y2918">
        <v>2</v>
      </c>
      <c r="Z2918">
        <v>4599</v>
      </c>
      <c r="AA2918">
        <v>7815</v>
      </c>
      <c r="AB2918">
        <v>0</v>
      </c>
      <c r="AC2918">
        <v>23</v>
      </c>
      <c r="AD2918">
        <v>4</v>
      </c>
      <c r="AE2918">
        <v>3</v>
      </c>
      <c r="AF2918">
        <v>80</v>
      </c>
      <c r="AG2918">
        <v>0</v>
      </c>
      <c r="AH2918">
        <v>16</v>
      </c>
      <c r="AI2918">
        <v>4</v>
      </c>
      <c r="AJ2918">
        <v>15</v>
      </c>
      <c r="AK2918">
        <v>9</v>
      </c>
      <c r="AL2918">
        <v>10</v>
      </c>
      <c r="AM2918">
        <v>10</v>
      </c>
    </row>
    <row r="2919" spans="1:39" x14ac:dyDescent="0.25">
      <c r="A2919" t="s">
        <v>39</v>
      </c>
      <c r="B2919" t="s">
        <v>40</v>
      </c>
      <c r="C2919" t="s">
        <v>64</v>
      </c>
      <c r="D2919" t="s">
        <v>42</v>
      </c>
      <c r="E2919" t="s">
        <v>43</v>
      </c>
      <c r="F2919" t="s">
        <v>44</v>
      </c>
      <c r="G2919" t="s">
        <v>2996</v>
      </c>
      <c r="H2919">
        <v>3326</v>
      </c>
      <c r="I2919" t="s">
        <v>46</v>
      </c>
      <c r="J2919" t="s">
        <v>47</v>
      </c>
      <c r="K2919" t="s">
        <v>48</v>
      </c>
      <c r="L2919" t="s">
        <v>39</v>
      </c>
      <c r="M2919" t="s">
        <v>49</v>
      </c>
      <c r="N2919">
        <v>2</v>
      </c>
      <c r="O2919">
        <v>33</v>
      </c>
      <c r="P2919">
        <v>0</v>
      </c>
      <c r="Q2919">
        <v>211</v>
      </c>
      <c r="R2919">
        <v>16</v>
      </c>
      <c r="S2919" t="s">
        <v>72</v>
      </c>
      <c r="T2919">
        <v>1</v>
      </c>
      <c r="U2919">
        <v>1</v>
      </c>
      <c r="V2919">
        <v>74</v>
      </c>
      <c r="W2919">
        <v>3</v>
      </c>
      <c r="X2919">
        <v>3</v>
      </c>
      <c r="Y2919">
        <v>1</v>
      </c>
      <c r="Z2919">
        <v>8564</v>
      </c>
      <c r="AA2919">
        <v>10092</v>
      </c>
      <c r="AB2919">
        <v>2</v>
      </c>
      <c r="AC2919">
        <v>20</v>
      </c>
      <c r="AD2919">
        <v>4</v>
      </c>
      <c r="AE2919">
        <v>3</v>
      </c>
      <c r="AF2919">
        <v>80</v>
      </c>
      <c r="AG2919">
        <v>0</v>
      </c>
      <c r="AH2919">
        <v>11</v>
      </c>
      <c r="AI2919">
        <v>2</v>
      </c>
      <c r="AJ2919">
        <v>0</v>
      </c>
      <c r="AK2919">
        <v>0</v>
      </c>
      <c r="AL2919">
        <v>0</v>
      </c>
      <c r="AM2919">
        <v>0</v>
      </c>
    </row>
    <row r="2920" spans="1:39" x14ac:dyDescent="0.25">
      <c r="A2920" t="s">
        <v>39</v>
      </c>
      <c r="B2920" t="s">
        <v>86</v>
      </c>
      <c r="C2920" t="s">
        <v>64</v>
      </c>
      <c r="D2920" t="s">
        <v>42</v>
      </c>
      <c r="E2920" t="s">
        <v>55</v>
      </c>
      <c r="F2920" t="s">
        <v>108</v>
      </c>
      <c r="G2920" t="s">
        <v>2997</v>
      </c>
      <c r="H2920">
        <v>3327</v>
      </c>
      <c r="I2920" t="s">
        <v>57</v>
      </c>
      <c r="J2920" t="s">
        <v>58</v>
      </c>
      <c r="K2920" t="s">
        <v>59</v>
      </c>
      <c r="L2920" t="s">
        <v>39</v>
      </c>
      <c r="M2920" t="s">
        <v>49</v>
      </c>
      <c r="N2920">
        <v>2</v>
      </c>
      <c r="O2920">
        <v>34</v>
      </c>
      <c r="P2920">
        <v>0</v>
      </c>
      <c r="Q2920">
        <v>967</v>
      </c>
      <c r="R2920">
        <v>16</v>
      </c>
      <c r="S2920" t="s">
        <v>66</v>
      </c>
      <c r="T2920">
        <v>1</v>
      </c>
      <c r="U2920">
        <v>4</v>
      </c>
      <c r="V2920">
        <v>85</v>
      </c>
      <c r="W2920">
        <v>1</v>
      </c>
      <c r="X2920">
        <v>1</v>
      </c>
      <c r="Y2920">
        <v>1</v>
      </c>
      <c r="Z2920">
        <v>2307</v>
      </c>
      <c r="AA2920">
        <v>14460</v>
      </c>
      <c r="AB2920">
        <v>1</v>
      </c>
      <c r="AC2920">
        <v>23</v>
      </c>
      <c r="AD2920">
        <v>4</v>
      </c>
      <c r="AE2920">
        <v>2</v>
      </c>
      <c r="AF2920">
        <v>80</v>
      </c>
      <c r="AG2920">
        <v>1</v>
      </c>
      <c r="AH2920">
        <v>5</v>
      </c>
      <c r="AI2920">
        <v>3</v>
      </c>
      <c r="AJ2920">
        <v>5</v>
      </c>
      <c r="AK2920">
        <v>2</v>
      </c>
      <c r="AL2920">
        <v>3</v>
      </c>
      <c r="AM2920">
        <v>0</v>
      </c>
    </row>
    <row r="2921" spans="1:39" x14ac:dyDescent="0.25">
      <c r="A2921" t="s">
        <v>39</v>
      </c>
      <c r="B2921" t="s">
        <v>52</v>
      </c>
      <c r="C2921" t="s">
        <v>64</v>
      </c>
      <c r="D2921" t="s">
        <v>42</v>
      </c>
      <c r="E2921" t="s">
        <v>55</v>
      </c>
      <c r="F2921" t="s">
        <v>44</v>
      </c>
      <c r="G2921" t="s">
        <v>2998</v>
      </c>
      <c r="H2921">
        <v>3328</v>
      </c>
      <c r="I2921" t="s">
        <v>57</v>
      </c>
      <c r="J2921" t="s">
        <v>58</v>
      </c>
      <c r="K2921" t="s">
        <v>48</v>
      </c>
      <c r="L2921" t="s">
        <v>39</v>
      </c>
      <c r="M2921" t="s">
        <v>49</v>
      </c>
      <c r="N2921">
        <v>3</v>
      </c>
      <c r="O2921">
        <v>29</v>
      </c>
      <c r="P2921">
        <v>0</v>
      </c>
      <c r="Q2921">
        <v>459</v>
      </c>
      <c r="R2921">
        <v>24</v>
      </c>
      <c r="S2921" t="s">
        <v>50</v>
      </c>
      <c r="T2921">
        <v>1</v>
      </c>
      <c r="U2921">
        <v>4</v>
      </c>
      <c r="V2921">
        <v>73</v>
      </c>
      <c r="W2921">
        <v>2</v>
      </c>
      <c r="X2921">
        <v>1</v>
      </c>
      <c r="Y2921">
        <v>4</v>
      </c>
      <c r="Z2921">
        <v>2439</v>
      </c>
      <c r="AA2921">
        <v>14753</v>
      </c>
      <c r="AB2921">
        <v>1</v>
      </c>
      <c r="AC2921">
        <v>24</v>
      </c>
      <c r="AD2921">
        <v>4</v>
      </c>
      <c r="AE2921">
        <v>2</v>
      </c>
      <c r="AF2921">
        <v>80</v>
      </c>
      <c r="AG2921">
        <v>0</v>
      </c>
      <c r="AH2921">
        <v>1</v>
      </c>
      <c r="AI2921">
        <v>2</v>
      </c>
      <c r="AJ2921">
        <v>1</v>
      </c>
      <c r="AK2921">
        <v>0</v>
      </c>
      <c r="AL2921">
        <v>1</v>
      </c>
      <c r="AM2921">
        <v>0</v>
      </c>
    </row>
    <row r="2922" spans="1:39" x14ac:dyDescent="0.25">
      <c r="A2922" t="s">
        <v>39</v>
      </c>
      <c r="B2922" t="s">
        <v>52</v>
      </c>
      <c r="C2922" t="s">
        <v>41</v>
      </c>
      <c r="D2922" t="s">
        <v>42</v>
      </c>
      <c r="E2922" t="s">
        <v>43</v>
      </c>
      <c r="F2922" t="s">
        <v>61</v>
      </c>
      <c r="G2922" t="s">
        <v>2999</v>
      </c>
      <c r="H2922">
        <v>3329</v>
      </c>
      <c r="I2922" t="s">
        <v>57</v>
      </c>
      <c r="J2922" t="s">
        <v>47</v>
      </c>
      <c r="K2922" t="s">
        <v>48</v>
      </c>
      <c r="L2922" t="s">
        <v>39</v>
      </c>
      <c r="M2922" t="s">
        <v>49</v>
      </c>
      <c r="N2922">
        <v>2</v>
      </c>
      <c r="O2922">
        <v>35</v>
      </c>
      <c r="P2922">
        <v>0</v>
      </c>
      <c r="Q2922">
        <v>880</v>
      </c>
      <c r="R2922">
        <v>12</v>
      </c>
      <c r="S2922" t="s">
        <v>66</v>
      </c>
      <c r="T2922">
        <v>1</v>
      </c>
      <c r="U2922">
        <v>4</v>
      </c>
      <c r="V2922">
        <v>36</v>
      </c>
      <c r="W2922">
        <v>3</v>
      </c>
      <c r="X2922">
        <v>2</v>
      </c>
      <c r="Y2922">
        <v>4</v>
      </c>
      <c r="Z2922">
        <v>4581</v>
      </c>
      <c r="AA2922">
        <v>10414</v>
      </c>
      <c r="AB2922">
        <v>3</v>
      </c>
      <c r="AC2922">
        <v>24</v>
      </c>
      <c r="AD2922">
        <v>4</v>
      </c>
      <c r="AE2922">
        <v>1</v>
      </c>
      <c r="AF2922">
        <v>80</v>
      </c>
      <c r="AG2922">
        <v>0</v>
      </c>
      <c r="AH2922">
        <v>13</v>
      </c>
      <c r="AI2922">
        <v>4</v>
      </c>
      <c r="AJ2922">
        <v>11</v>
      </c>
      <c r="AK2922">
        <v>9</v>
      </c>
      <c r="AL2922">
        <v>6</v>
      </c>
      <c r="AM2922">
        <v>7</v>
      </c>
    </row>
    <row r="2923" spans="1:39" x14ac:dyDescent="0.25">
      <c r="A2923" t="s">
        <v>39</v>
      </c>
      <c r="B2923" t="s">
        <v>40</v>
      </c>
      <c r="C2923" t="s">
        <v>87</v>
      </c>
      <c r="D2923" t="s">
        <v>42</v>
      </c>
      <c r="E2923" t="s">
        <v>55</v>
      </c>
      <c r="F2923" t="s">
        <v>44</v>
      </c>
      <c r="G2923" t="s">
        <v>3000</v>
      </c>
      <c r="H2923">
        <v>3330</v>
      </c>
      <c r="I2923" t="s">
        <v>57</v>
      </c>
      <c r="J2923" t="s">
        <v>58</v>
      </c>
      <c r="K2923" t="s">
        <v>48</v>
      </c>
      <c r="L2923" t="s">
        <v>39</v>
      </c>
      <c r="M2923" t="s">
        <v>49</v>
      </c>
      <c r="N2923">
        <v>2</v>
      </c>
      <c r="O2923">
        <v>22</v>
      </c>
      <c r="P2923">
        <v>0</v>
      </c>
      <c r="Q2923">
        <v>391</v>
      </c>
      <c r="R2923">
        <v>7</v>
      </c>
      <c r="S2923" t="s">
        <v>60</v>
      </c>
      <c r="T2923">
        <v>1</v>
      </c>
      <c r="U2923">
        <v>4</v>
      </c>
      <c r="V2923">
        <v>75</v>
      </c>
      <c r="W2923">
        <v>3</v>
      </c>
      <c r="X2923">
        <v>1</v>
      </c>
      <c r="Y2923">
        <v>2</v>
      </c>
      <c r="Z2923">
        <v>2472</v>
      </c>
      <c r="AA2923">
        <v>26092</v>
      </c>
      <c r="AB2923">
        <v>1</v>
      </c>
      <c r="AC2923">
        <v>23</v>
      </c>
      <c r="AD2923">
        <v>4</v>
      </c>
      <c r="AE2923">
        <v>1</v>
      </c>
      <c r="AF2923">
        <v>80</v>
      </c>
      <c r="AG2923">
        <v>0</v>
      </c>
      <c r="AH2923">
        <v>1</v>
      </c>
      <c r="AI2923">
        <v>3</v>
      </c>
      <c r="AJ2923">
        <v>1</v>
      </c>
      <c r="AK2923">
        <v>0</v>
      </c>
      <c r="AL2923">
        <v>0</v>
      </c>
      <c r="AM2923">
        <v>0</v>
      </c>
    </row>
    <row r="2924" spans="1:39" x14ac:dyDescent="0.25">
      <c r="A2924" t="s">
        <v>39</v>
      </c>
      <c r="B2924" t="s">
        <v>40</v>
      </c>
      <c r="C2924" t="s">
        <v>87</v>
      </c>
      <c r="D2924" t="s">
        <v>42</v>
      </c>
      <c r="E2924" t="s">
        <v>43</v>
      </c>
      <c r="F2924" t="s">
        <v>44</v>
      </c>
      <c r="G2924" t="s">
        <v>3001</v>
      </c>
      <c r="H2924">
        <v>3331</v>
      </c>
      <c r="I2924" t="s">
        <v>57</v>
      </c>
      <c r="J2924" t="s">
        <v>94</v>
      </c>
      <c r="K2924" t="s">
        <v>74</v>
      </c>
      <c r="L2924" t="s">
        <v>39</v>
      </c>
      <c r="M2924" t="s">
        <v>49</v>
      </c>
      <c r="N2924">
        <v>2</v>
      </c>
      <c r="O2924">
        <v>23</v>
      </c>
      <c r="P2924">
        <v>0</v>
      </c>
      <c r="Q2924">
        <v>427</v>
      </c>
      <c r="R2924">
        <v>7</v>
      </c>
      <c r="S2924" t="s">
        <v>72</v>
      </c>
      <c r="T2924">
        <v>1</v>
      </c>
      <c r="U2924">
        <v>3</v>
      </c>
      <c r="V2924">
        <v>99</v>
      </c>
      <c r="W2924">
        <v>3</v>
      </c>
      <c r="X2924">
        <v>1</v>
      </c>
      <c r="Y2924">
        <v>4</v>
      </c>
      <c r="Z2924">
        <v>2275</v>
      </c>
      <c r="AA2924">
        <v>25103</v>
      </c>
      <c r="AB2924">
        <v>1</v>
      </c>
      <c r="AC2924">
        <v>21</v>
      </c>
      <c r="AD2924">
        <v>4</v>
      </c>
      <c r="AE2924">
        <v>2</v>
      </c>
      <c r="AF2924">
        <v>80</v>
      </c>
      <c r="AG2924">
        <v>1</v>
      </c>
      <c r="AH2924">
        <v>3</v>
      </c>
      <c r="AI2924">
        <v>3</v>
      </c>
      <c r="AJ2924">
        <v>3</v>
      </c>
      <c r="AK2924">
        <v>2</v>
      </c>
      <c r="AL2924">
        <v>0</v>
      </c>
      <c r="AM2924">
        <v>2</v>
      </c>
    </row>
    <row r="2925" spans="1:39" x14ac:dyDescent="0.25">
      <c r="A2925" t="s">
        <v>39</v>
      </c>
      <c r="B2925" t="s">
        <v>40</v>
      </c>
      <c r="C2925" t="s">
        <v>3002</v>
      </c>
      <c r="D2925" t="s">
        <v>42</v>
      </c>
      <c r="E2925" t="s">
        <v>43</v>
      </c>
      <c r="F2925" t="s">
        <v>44</v>
      </c>
      <c r="G2925" t="s">
        <v>3003</v>
      </c>
      <c r="H2925">
        <v>3332</v>
      </c>
      <c r="I2925" t="s">
        <v>57</v>
      </c>
      <c r="J2925" t="s">
        <v>94</v>
      </c>
      <c r="K2925" t="s">
        <v>74</v>
      </c>
      <c r="L2925" t="s">
        <v>39</v>
      </c>
      <c r="M2925" t="s">
        <v>49</v>
      </c>
      <c r="N2925">
        <v>2</v>
      </c>
      <c r="O2925">
        <v>23</v>
      </c>
      <c r="P2925">
        <v>0</v>
      </c>
      <c r="Q2925">
        <v>427</v>
      </c>
      <c r="R2925">
        <v>7</v>
      </c>
      <c r="S2925" t="s">
        <v>72</v>
      </c>
      <c r="T2925">
        <v>1</v>
      </c>
      <c r="U2925">
        <v>3</v>
      </c>
      <c r="V2925">
        <v>99</v>
      </c>
      <c r="W2925">
        <v>3</v>
      </c>
      <c r="X2925">
        <v>1</v>
      </c>
      <c r="Y2925">
        <v>4</v>
      </c>
      <c r="Z2925">
        <v>2275</v>
      </c>
      <c r="AA2925">
        <v>25103</v>
      </c>
      <c r="AB2925">
        <v>1</v>
      </c>
      <c r="AC2925">
        <v>21</v>
      </c>
      <c r="AD2925">
        <v>4</v>
      </c>
      <c r="AE2925">
        <v>2</v>
      </c>
      <c r="AF2925">
        <v>80</v>
      </c>
      <c r="AG2925">
        <v>1</v>
      </c>
      <c r="AH2925">
        <v>3</v>
      </c>
      <c r="AI2925">
        <v>3</v>
      </c>
      <c r="AJ2925">
        <v>3</v>
      </c>
      <c r="AK2925">
        <v>2</v>
      </c>
      <c r="AL2925">
        <v>0</v>
      </c>
      <c r="AM2925">
        <v>2</v>
      </c>
    </row>
    <row r="2926" spans="1:39" x14ac:dyDescent="0.25">
      <c r="A2926" t="s">
        <v>39</v>
      </c>
      <c r="B2926" t="s">
        <v>40</v>
      </c>
      <c r="C2926" t="s">
        <v>3004</v>
      </c>
      <c r="D2926" t="s">
        <v>42</v>
      </c>
      <c r="E2926" t="s">
        <v>43</v>
      </c>
      <c r="F2926" t="s">
        <v>44</v>
      </c>
      <c r="G2926" t="s">
        <v>3005</v>
      </c>
      <c r="H2926">
        <v>3333</v>
      </c>
      <c r="I2926" t="s">
        <v>57</v>
      </c>
      <c r="J2926" t="s">
        <v>94</v>
      </c>
      <c r="K2926" t="s">
        <v>74</v>
      </c>
      <c r="L2926" t="s">
        <v>39</v>
      </c>
      <c r="M2926" t="s">
        <v>49</v>
      </c>
      <c r="N2926">
        <v>2</v>
      </c>
      <c r="O2926">
        <v>23</v>
      </c>
      <c r="P2926">
        <v>0</v>
      </c>
      <c r="Q2926">
        <v>427</v>
      </c>
      <c r="R2926">
        <v>7</v>
      </c>
      <c r="S2926" t="s">
        <v>72</v>
      </c>
      <c r="T2926">
        <v>1</v>
      </c>
      <c r="U2926">
        <v>3</v>
      </c>
      <c r="V2926">
        <v>99</v>
      </c>
      <c r="W2926">
        <v>3</v>
      </c>
      <c r="X2926">
        <v>1</v>
      </c>
      <c r="Y2926">
        <v>4</v>
      </c>
      <c r="Z2926">
        <v>2275</v>
      </c>
      <c r="AA2926">
        <v>25103</v>
      </c>
      <c r="AB2926">
        <v>1</v>
      </c>
      <c r="AC2926">
        <v>21</v>
      </c>
      <c r="AD2926">
        <v>4</v>
      </c>
      <c r="AE2926">
        <v>2</v>
      </c>
      <c r="AF2926">
        <v>80</v>
      </c>
      <c r="AG2926">
        <v>1</v>
      </c>
      <c r="AH2926">
        <v>3</v>
      </c>
      <c r="AI2926">
        <v>3</v>
      </c>
      <c r="AJ2926">
        <v>3</v>
      </c>
      <c r="AK2926">
        <v>2</v>
      </c>
      <c r="AL2926">
        <v>0</v>
      </c>
      <c r="AM2926">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700D0E-343E-431F-A541-6FFE9264B6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Sheet4</vt:lpstr>
      <vt:lpstr>Total Attritions</vt:lpstr>
      <vt:lpstr>Attrition by Department</vt:lpstr>
      <vt:lpstr>ATTRITION BY GENDER</vt:lpstr>
      <vt:lpstr>Attrition by Job Role</vt:lpstr>
      <vt:lpstr>Attrition by Distance From Home</vt:lpstr>
      <vt:lpstr>Attrition by Education Level</vt:lpstr>
      <vt:lpstr>Attrition by Job Satisfaction</vt:lpstr>
      <vt:lpstr>Attrition by Business Travel</vt:lpstr>
      <vt:lpstr>Attrition by Age Band</vt:lpstr>
      <vt:lpstr>Attrition by Maritial Status</vt:lpstr>
      <vt:lpstr>ATTRITION BY OVERTIME</vt:lpstr>
      <vt:lpstr>Attrition by Years at company</vt:lpstr>
      <vt:lpstr>KPI's data</vt:lpstr>
      <vt:lpstr>Sheet3</vt:lpstr>
      <vt:lpstr>Cleanend Data</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with Decision</dc:creator>
  <cp:lastModifiedBy>Lecturer Computer</cp:lastModifiedBy>
  <dcterms:created xsi:type="dcterms:W3CDTF">2023-03-04T21:43:14Z</dcterms:created>
  <dcterms:modified xsi:type="dcterms:W3CDTF">2026-07-06T10:04:16Z</dcterms:modified>
</cp:coreProperties>
</file>