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xr:revisionPtr revIDLastSave="0" documentId="13_ncr:1_{D8BF5C9F-8411-42BE-ACA5-1A237018341A}" xr6:coauthVersionLast="46" xr6:coauthVersionMax="46" xr10:uidLastSave="{00000000-0000-0000-0000-000000000000}"/>
  <bookViews>
    <workbookView xWindow="-108" yWindow="-108" windowWidth="23256" windowHeight="12720" xr2:uid="{C0E5B61C-E07F-4706-A3FA-0D979BC70E8B}"/>
  </bookViews>
  <sheets>
    <sheet name="Sheet1" sheetId="1" r:id="rId1"/>
  </sheets>
  <definedNames>
    <definedName name="_xlnm._FilterDatabase" localSheetId="0" hidden="1">Sheet1!$A$2:$BO$2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<sst xmlns="http://schemas.openxmlformats.org/spreadsheetml/2006/main" count="129" uniqueCount="73">
  <si>
    <t>Title</t>
  </si>
  <si>
    <t>Location</t>
  </si>
  <si>
    <t>Block</t>
  </si>
  <si>
    <t>Palm age</t>
  </si>
  <si>
    <t>Treatment</t>
  </si>
  <si>
    <t>Time sequence</t>
  </si>
  <si>
    <t>Days after application</t>
  </si>
  <si>
    <t>Replicate</t>
  </si>
  <si>
    <t>Degree</t>
  </si>
  <si>
    <t>Porosity</t>
  </si>
  <si>
    <t>Agregate stability</t>
  </si>
  <si>
    <t>Field capacity</t>
  </si>
  <si>
    <t>Wilting point</t>
  </si>
  <si>
    <t>pH_0-5</t>
  </si>
  <si>
    <t>C-Org_0-5</t>
  </si>
  <si>
    <t>N-Total_0-5</t>
  </si>
  <si>
    <t>C/N_0-5</t>
  </si>
  <si>
    <t>P total_0-5</t>
  </si>
  <si>
    <t>K total_0-5</t>
  </si>
  <si>
    <t>KTK_0-5</t>
  </si>
  <si>
    <t>Mg_0-5</t>
  </si>
  <si>
    <t>Ca_0-5</t>
  </si>
  <si>
    <t>K_0-5</t>
  </si>
  <si>
    <t>Na_0-5</t>
  </si>
  <si>
    <t>H-Tkr_0-5</t>
  </si>
  <si>
    <t>Al-Tkr_0-5</t>
  </si>
  <si>
    <t>pH_5-10</t>
  </si>
  <si>
    <t>C-Org_5-10</t>
  </si>
  <si>
    <t>N-Total_5-10</t>
  </si>
  <si>
    <t>C/N_5-10</t>
  </si>
  <si>
    <t>P total_5-10</t>
  </si>
  <si>
    <t>K total_5-10</t>
  </si>
  <si>
    <t>KTK_5-10</t>
  </si>
  <si>
    <t>Mg_5-10</t>
  </si>
  <si>
    <t>Ca_5-10</t>
  </si>
  <si>
    <t>K_5-10</t>
  </si>
  <si>
    <t>Na_5-10</t>
  </si>
  <si>
    <t>H-Tkr_5-10</t>
  </si>
  <si>
    <t>Al-Tkr_5-10</t>
  </si>
  <si>
    <t>Organic material</t>
  </si>
  <si>
    <t>Rate (ton/ha)</t>
  </si>
  <si>
    <t>Frequency (times/year)</t>
  </si>
  <si>
    <t>Slopes</t>
  </si>
  <si>
    <t>Management practices</t>
  </si>
  <si>
    <t>Direction</t>
  </si>
  <si>
    <t>Distance</t>
  </si>
  <si>
    <t>Position</t>
  </si>
  <si>
    <t>N</t>
  </si>
  <si>
    <t>P</t>
  </si>
  <si>
    <t>K</t>
  </si>
  <si>
    <t>Mg</t>
  </si>
  <si>
    <t>Number plot (GPS Position)</t>
  </si>
  <si>
    <t>Palm Number</t>
  </si>
  <si>
    <t>Baits</t>
  </si>
  <si>
    <t>Hole</t>
  </si>
  <si>
    <t>Score</t>
  </si>
  <si>
    <t>Soil Humidity</t>
  </si>
  <si>
    <t>Bulk Density</t>
  </si>
  <si>
    <t>Start</t>
  </si>
  <si>
    <t>Finish</t>
  </si>
  <si>
    <t>Habitat Type</t>
  </si>
  <si>
    <t>Pbray_0-5</t>
  </si>
  <si>
    <t>Pbray_5-10</t>
  </si>
  <si>
    <t>Soil Temperature</t>
  </si>
  <si>
    <t>Kinetic of EFB decomposition 1st</t>
  </si>
  <si>
    <t>KNDE</t>
  </si>
  <si>
    <t>I13</t>
  </si>
  <si>
    <t>Rainfall During</t>
  </si>
  <si>
    <t>Before Three</t>
  </si>
  <si>
    <t>Before Six</t>
  </si>
  <si>
    <t>BLS02</t>
  </si>
  <si>
    <t>W</t>
  </si>
  <si>
    <t>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</si>
</sst>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Times New Roman"/>
      <family val="1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color rgb="FFFF0000"/>
      <name val="Calibri"/>
      <family val="2"/>
      <charset val="1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8">
    <xf numFmtId="0" fontId="0" fillId="0" borderId="0" xfId="0"/>
    <xf numFmtId="0" fontId="1" fillId="3" borderId="0" xfId="4" applyFont="1" applyFill="1" applyAlignment="1">
      <alignment horizontal="center" vertical="center" wrapText="1"/>
    </xf>
    <xf numFmtId="0" fontId="1" fillId="3" borderId="0" xfId="4" applyFont="1" applyFill="1" applyAlignment="1">
      <alignment horizontal="right" vertical="center" wrapText="1"/>
    </xf>
    <xf numFmtId="0" fontId="4" fillId="9" borderId="0" xfId="5" applyFont="1" applyFill="1" applyAlignment="1">
      <alignment horizontal="left" vertical="center"/>
    </xf>
    <xf numFmtId="0" fontId="4" fillId="9" borderId="0" xfId="5" applyFont="1" applyFill="1" applyAlignment="1">
      <alignment horizontal="center" vertical="center"/>
    </xf>
    <xf numFmtId="0" fontId="1" fillId="5" borderId="0" xfId="4" applyFont="1" applyFill="1" applyAlignment="1">
      <alignment horizontal="center" vertical="center" wrapText="1"/>
    </xf>
    <xf numFmtId="0" fontId="5" fillId="0" borderId="0" xfId="3" applyFont="1" applyAlignment="1">
      <alignment horizontal="left"/>
    </xf>
    <xf numFmtId="0" fontId="5" fillId="0" borderId="0" xfId="3" applyFont="1" applyAlignment="1">
      <alignment horizontal="center"/>
    </xf>
    <xf numFmtId="0" fontId="2" fillId="0" borderId="0" xfId="3"/>
    <xf numFmtId="0" fontId="2" fillId="0" borderId="0" xfId="3" applyAlignment="1">
      <alignment horizontal="center"/>
    </xf>
    <xf numFmtId="164" fontId="2" fillId="0" borderId="0" xfId="3" applyNumberFormat="1" applyAlignment="1">
      <alignment horizontal="center"/>
    </xf>
    <xf numFmtId="1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164" fontId="8" fillId="0" borderId="0" xfId="3" applyNumberFormat="1" applyFont="1" applyAlignment="1">
      <alignment horizontal="center"/>
    </xf>
    <xf numFmtId="2" fontId="8" fillId="0" borderId="0" xfId="3" applyNumberFormat="1" applyFont="1" applyAlignment="1">
      <alignment horizontal="center"/>
    </xf>
    <xf numFmtId="2" fontId="9" fillId="0" borderId="0" xfId="3" applyNumberFormat="1" applyFont="1" applyAlignment="1">
      <alignment horizont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2" fillId="0" borderId="0" xfId="3" applyAlignment="1">
      <alignment horizontal="center" vertical="center"/>
    </xf>
    <xf numFmtId="0" fontId="5" fillId="0" borderId="0" xfId="3" applyFont="1" applyAlignment="1">
      <alignment horizontal="right" vertical="center"/>
    </xf>
    <xf numFmtId="0" fontId="7" fillId="0" borderId="0" xfId="3" applyFont="1" applyAlignment="1">
      <alignment horizontal="center" vertical="center"/>
    </xf>
    <xf numFmtId="2" fontId="3" fillId="8" borderId="1" xfId="4" applyNumberFormat="1" applyFont="1" applyFill="1" applyBorder="1" applyAlignment="1">
      <alignment horizontal="center" vertical="center" wrapText="1"/>
    </xf>
    <xf numFmtId="2" fontId="3" fillId="8" borderId="0" xfId="4" applyNumberFormat="1" applyFont="1" applyFill="1" applyBorder="1" applyAlignment="1">
      <alignment horizontal="center" vertical="center" wrapText="1"/>
    </xf>
    <xf numFmtId="2" fontId="3" fillId="7" borderId="1" xfId="4" applyNumberFormat="1" applyFont="1" applyFill="1" applyBorder="1" applyAlignment="1">
      <alignment horizontal="center" vertical="center" wrapText="1"/>
    </xf>
    <xf numFmtId="2" fontId="3" fillId="7" borderId="0" xfId="4" applyNumberFormat="1" applyFont="1" applyFill="1" applyBorder="1" applyAlignment="1">
      <alignment horizontal="center" vertical="center" wrapText="1"/>
    </xf>
    <xf numFmtId="1" fontId="3" fillId="8" borderId="1" xfId="4" applyNumberFormat="1" applyFont="1" applyFill="1" applyBorder="1" applyAlignment="1">
      <alignment horizontal="center" vertical="center" wrapText="1"/>
    </xf>
    <xf numFmtId="1" fontId="3" fillId="8" borderId="0" xfId="4" applyNumberFormat="1" applyFont="1" applyFill="1" applyBorder="1" applyAlignment="1">
      <alignment horizontal="center" vertical="center" wrapText="1"/>
    </xf>
    <xf numFmtId="1" fontId="3" fillId="7" borderId="1" xfId="4" applyNumberFormat="1" applyFont="1" applyFill="1" applyBorder="1" applyAlignment="1">
      <alignment horizontal="center" vertical="center" wrapText="1"/>
    </xf>
    <xf numFmtId="1" fontId="3" fillId="7" borderId="0" xfId="4" applyNumberFormat="1" applyFont="1" applyFill="1" applyBorder="1" applyAlignment="1">
      <alignment horizontal="center" vertical="center" wrapText="1"/>
    </xf>
    <xf numFmtId="0" fontId="1" fillId="2" borderId="0" xfId="4" applyFont="1" applyFill="1" applyAlignment="1">
      <alignment horizontal="center" vertical="center" wrapText="1"/>
    </xf>
    <xf numFmtId="0" fontId="1" fillId="4" borderId="0" xfId="4" applyFont="1" applyFill="1" applyAlignment="1">
      <alignment horizontal="center" vertical="center" wrapText="1"/>
    </xf>
    <xf numFmtId="0" fontId="1" fillId="5" borderId="0" xfId="4" applyFont="1" applyFill="1" applyAlignment="1">
      <alignment horizontal="center" vertical="center" wrapText="1"/>
    </xf>
    <xf numFmtId="0" fontId="1" fillId="6" borderId="0" xfId="4" applyFont="1" applyFill="1" applyAlignment="1">
      <alignment horizontal="center" vertical="center" wrapText="1"/>
    </xf>
    <xf numFmtId="0" fontId="1" fillId="2" borderId="0" xfId="4" applyFont="1" applyFill="1" applyAlignment="1">
      <alignment horizontal="center" vertical="center"/>
    </xf>
    <xf numFmtId="0" fontId="2" fillId="10" borderId="0" xfId="3" applyFill="1" applyAlignment="1">
      <alignment horizontal="center" vertical="center"/>
    </xf>
    <xf numFmtId="2" fontId="10" fillId="0" borderId="0" xfId="0" applyNumberFormat="1" applyFont="1" applyAlignment="1">
      <alignment horizontal="center"/>
    </xf>
    <xf numFmtId="2" fontId="0" fillId="10" borderId="0" xfId="0" applyNumberFormat="1" applyFill="1" applyAlignment="1">
      <alignment horizontal="center"/>
    </xf>
    <xf numFmtId="1" fontId="2" fillId="0" borderId="0" xfId="3" applyNumberFormat="1" applyAlignment="1">
      <alignment horizontal="center"/>
    </xf>
  </cellXfs>
  <cellStyles count="9">
    <cellStyle name="Normal" xfId="0" builtinId="0"/>
    <cellStyle name="Normal 10" xfId="3" xr:uid="{D6C2AA87-7904-4866-BE35-CE90CF634843}"/>
    <cellStyle name="Normal 2 22" xfId="8" xr:uid="{081E671F-9840-47BC-A47C-E2356DCB5C8D}"/>
    <cellStyle name="Normal 22" xfId="7" xr:uid="{52125ED8-C733-4FBB-83D6-E12FEAFBB1C0}"/>
    <cellStyle name="Normal 23" xfId="6" xr:uid="{3DF341D5-76D3-493A-8345-08E5B164A45B}"/>
    <cellStyle name="Normal 31" xfId="5" xr:uid="{2BE0AFFC-D750-4798-9195-3F0AC4386AF9}"/>
    <cellStyle name="Normal 33" xfId="2" xr:uid="{B53CAFC7-604B-4FE0-8A5F-B0078CD5EB25}"/>
    <cellStyle name="Normal 5" xfId="1" xr:uid="{5FDE0AF8-0628-407D-AAD8-E4FD4BA6CF5C}"/>
    <cellStyle name="Normal 9" xfId="4" xr:uid="{4363A423-30B0-45E4-BDA7-073B12361D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F278-B3CE-4C53-AC67-6372F7EFE756}">
  <dimension ref="A1:BO12"/>
  <sheetViews>
    <sheetView tabSelected="1" zoomScale="80" zoomScaleNormal="80" workbookViewId="0">
      <selection activeCell="AC10" sqref="AC10"/>
    </sheetView>
  </sheetViews>
  <sheetFormatPr defaultRowHeight="14.4" x14ac:dyDescent="0.3"/>
  <cols>
    <col min="1" max="1" width="12.21875" customWidth="1"/>
    <col min="2" max="2" width="38.33203125" customWidth="1"/>
    <col min="4" max="4" width="9.44140625" customWidth="1"/>
    <col min="6" max="6" width="10.109375" customWidth="1"/>
    <col min="7" max="7" width="25.6640625" customWidth="1"/>
    <col min="8" max="8" width="13.77734375" customWidth="1"/>
    <col min="9" max="9" width="11.5546875" customWidth="1"/>
    <col min="10" max="10" width="13" customWidth="1"/>
    <col min="11" max="11" width="16.88671875" customWidth="1"/>
    <col min="12" max="12" width="25.21875" customWidth="1"/>
    <col min="13" max="13" width="12.109375" customWidth="1"/>
    <col min="14" max="14" width="10.6640625" customWidth="1"/>
    <col min="15" max="15" width="12.33203125" customWidth="1"/>
    <col min="16" max="16" width="9.88671875" customWidth="1"/>
    <col min="17" max="17" width="9.77734375" bestFit="1" customWidth="1"/>
    <col min="18" max="18" width="10.44140625" customWidth="1"/>
    <col min="19" max="19" width="11.21875" customWidth="1"/>
  </cols>
  <sheetData>
    <row r="1" spans="1:67" ht="60" customHeight="1" x14ac:dyDescent="0.3">
      <c r="A1" s="29" t="s">
        <v>70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58</v>
      </c>
      <c r="G1" s="33" t="s">
        <v>59</v>
      </c>
      <c r="H1" s="1" t="s">
        <v>4</v>
      </c>
      <c r="I1" s="1" t="s">
        <v>4</v>
      </c>
      <c r="J1" s="1" t="s">
        <v>4</v>
      </c>
      <c r="K1" s="1" t="s">
        <v>4</v>
      </c>
      <c r="L1" s="2" t="s">
        <v>4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4</v>
      </c>
      <c r="T1" s="29" t="s">
        <v>51</v>
      </c>
      <c r="U1" s="29" t="s">
        <v>5</v>
      </c>
      <c r="V1" s="29" t="s">
        <v>6</v>
      </c>
      <c r="W1" s="29" t="s">
        <v>7</v>
      </c>
      <c r="X1" s="29" t="s">
        <v>8</v>
      </c>
      <c r="Y1" s="29" t="s">
        <v>52</v>
      </c>
      <c r="Z1" s="29" t="s">
        <v>60</v>
      </c>
      <c r="AA1" s="29" t="s">
        <v>53</v>
      </c>
      <c r="AB1" s="29" t="s">
        <v>54</v>
      </c>
      <c r="AC1" s="30" t="s">
        <v>55</v>
      </c>
      <c r="AD1" s="31" t="s">
        <v>56</v>
      </c>
      <c r="AE1" s="5" t="s">
        <v>63</v>
      </c>
      <c r="AF1" s="5" t="s">
        <v>67</v>
      </c>
      <c r="AG1" s="5" t="s">
        <v>68</v>
      </c>
      <c r="AH1" s="5" t="s">
        <v>69</v>
      </c>
      <c r="AI1" s="31" t="s">
        <v>57</v>
      </c>
      <c r="AJ1" s="32" t="s">
        <v>9</v>
      </c>
      <c r="AK1" s="32" t="s">
        <v>10</v>
      </c>
      <c r="AL1" s="32" t="s">
        <v>11</v>
      </c>
      <c r="AM1" s="32" t="s">
        <v>12</v>
      </c>
      <c r="AN1" s="23" t="s">
        <v>13</v>
      </c>
      <c r="AO1" s="23" t="s">
        <v>14</v>
      </c>
      <c r="AP1" s="23" t="s">
        <v>15</v>
      </c>
      <c r="AQ1" s="23" t="s">
        <v>16</v>
      </c>
      <c r="AR1" s="27" t="s">
        <v>17</v>
      </c>
      <c r="AS1" s="27" t="s">
        <v>18</v>
      </c>
      <c r="AT1" s="23" t="s">
        <v>19</v>
      </c>
      <c r="AU1" s="23" t="s">
        <v>20</v>
      </c>
      <c r="AV1" s="23" t="s">
        <v>21</v>
      </c>
      <c r="AW1" s="23" t="s">
        <v>61</v>
      </c>
      <c r="AX1" s="23" t="s">
        <v>22</v>
      </c>
      <c r="AY1" s="23" t="s">
        <v>23</v>
      </c>
      <c r="AZ1" s="23" t="s">
        <v>24</v>
      </c>
      <c r="BA1" s="23" t="s">
        <v>25</v>
      </c>
      <c r="BB1" s="21" t="s">
        <v>26</v>
      </c>
      <c r="BC1" s="21" t="s">
        <v>27</v>
      </c>
      <c r="BD1" s="21" t="s">
        <v>28</v>
      </c>
      <c r="BE1" s="21" t="s">
        <v>29</v>
      </c>
      <c r="BF1" s="25" t="s">
        <v>30</v>
      </c>
      <c r="BG1" s="25" t="s">
        <v>31</v>
      </c>
      <c r="BH1" s="21" t="s">
        <v>32</v>
      </c>
      <c r="BI1" s="21" t="s">
        <v>33</v>
      </c>
      <c r="BJ1" s="21" t="s">
        <v>34</v>
      </c>
      <c r="BK1" s="21" t="s">
        <v>62</v>
      </c>
      <c r="BL1" s="21" t="s">
        <v>35</v>
      </c>
      <c r="BM1" s="21" t="s">
        <v>36</v>
      </c>
      <c r="BN1" s="21" t="s">
        <v>37</v>
      </c>
      <c r="BO1" s="21" t="s">
        <v>38</v>
      </c>
    </row>
    <row r="2" spans="1:67" ht="18" customHeight="1" x14ac:dyDescent="0.3">
      <c r="A2" s="29"/>
      <c r="B2" s="29"/>
      <c r="C2" s="29"/>
      <c r="D2" s="29"/>
      <c r="E2" s="29"/>
      <c r="F2" s="29"/>
      <c r="G2" s="33"/>
      <c r="H2" s="3" t="s">
        <v>39</v>
      </c>
      <c r="I2" s="3" t="s">
        <v>40</v>
      </c>
      <c r="J2" s="3" t="s">
        <v>41</v>
      </c>
      <c r="K2" s="3" t="s">
        <v>42</v>
      </c>
      <c r="L2" s="3" t="s">
        <v>43</v>
      </c>
      <c r="M2" s="3" t="s">
        <v>44</v>
      </c>
      <c r="N2" s="3" t="s">
        <v>45</v>
      </c>
      <c r="O2" s="3" t="s">
        <v>46</v>
      </c>
      <c r="P2" s="4" t="s">
        <v>47</v>
      </c>
      <c r="Q2" s="4" t="s">
        <v>48</v>
      </c>
      <c r="R2" s="4" t="s">
        <v>49</v>
      </c>
      <c r="S2" s="4" t="s">
        <v>50</v>
      </c>
      <c r="T2" s="29"/>
      <c r="U2" s="29"/>
      <c r="V2" s="29"/>
      <c r="W2" s="29"/>
      <c r="X2" s="29"/>
      <c r="Y2" s="29"/>
      <c r="Z2" s="29"/>
      <c r="AA2" s="29"/>
      <c r="AB2" s="29"/>
      <c r="AC2" s="30"/>
      <c r="AD2" s="31"/>
      <c r="AE2" s="5"/>
      <c r="AF2" s="5"/>
      <c r="AG2" s="5"/>
      <c r="AH2" s="5"/>
      <c r="AI2" s="31"/>
      <c r="AJ2" s="32"/>
      <c r="AK2" s="32"/>
      <c r="AL2" s="32"/>
      <c r="AM2" s="32"/>
      <c r="AN2" s="24"/>
      <c r="AO2" s="24"/>
      <c r="AP2" s="24"/>
      <c r="AQ2" s="24"/>
      <c r="AR2" s="28"/>
      <c r="AS2" s="28"/>
      <c r="AT2" s="24"/>
      <c r="AU2" s="24"/>
      <c r="AV2" s="24"/>
      <c r="AW2" s="24"/>
      <c r="AX2" s="24"/>
      <c r="AY2" s="24"/>
      <c r="AZ2" s="24"/>
      <c r="BA2" s="24"/>
      <c r="BB2" s="22"/>
      <c r="BC2" s="22"/>
      <c r="BD2" s="22"/>
      <c r="BE2" s="22"/>
      <c r="BF2" s="26"/>
      <c r="BG2" s="26"/>
      <c r="BH2" s="22"/>
      <c r="BI2" s="22"/>
      <c r="BJ2" s="22"/>
      <c r="BK2" s="22"/>
      <c r="BL2" s="22"/>
      <c r="BM2" s="22"/>
      <c r="BN2" s="22"/>
      <c r="BO2" s="22"/>
    </row>
    <row r="3" spans="1:67" x14ac:dyDescent="0.3">
      <c r="A3" t="str">
        <f t="shared" ref="A3:A12" si="0">A$1</f>
        <v>BLS02</v>
      </c>
      <c r="B3" s="17" t="s">
        <v>64</v>
      </c>
      <c r="C3" s="16" t="s">
        <v>65</v>
      </c>
      <c r="D3" s="6" t="s">
        <v>66</v>
      </c>
      <c r="E3" s="7">
        <v>26</v>
      </c>
      <c r="F3" s="7">
        <v>2015</v>
      </c>
      <c r="G3" s="18">
        <v>2017</v>
      </c>
      <c r="H3" s="16" t="s">
        <v>72</v>
      </c>
      <c r="I3" s="16"/>
      <c r="J3" s="16"/>
      <c r="K3" s="16"/>
      <c r="L3" s="19"/>
      <c r="M3" s="16"/>
      <c r="N3" s="16"/>
      <c r="O3" s="16"/>
      <c r="P3" s="16"/>
      <c r="Q3" s="16"/>
      <c r="R3" s="16"/>
      <c r="S3" s="16"/>
      <c r="T3" s="18"/>
      <c r="U3" s="34">
        <v>17</v>
      </c>
      <c r="V3" s="34">
        <v>456</v>
      </c>
      <c r="W3" s="18">
        <v>1</v>
      </c>
      <c r="X3" s="18"/>
      <c r="Y3" s="18"/>
      <c r="Z3" s="16" t="s">
        <v>71</v>
      </c>
      <c r="AA3" s="18">
        <v>1</v>
      </c>
      <c r="AB3" s="20">
        <v>1</v>
      </c>
      <c r="AC3" s="9">
        <v>1</v>
      </c>
      <c r="AD3" s="10">
        <v>30.334242</v>
      </c>
      <c r="AE3" s="35">
        <v>26.875237380952381</v>
      </c>
      <c r="AF3" s="36">
        <v>7.9</v>
      </c>
      <c r="AG3" s="36">
        <v>5.9</v>
      </c>
      <c r="AH3" s="36">
        <v>83.9</v>
      </c>
      <c r="AI3" s="8"/>
      <c r="AJ3" s="8"/>
      <c r="AK3" s="8"/>
      <c r="AL3" s="8"/>
      <c r="AM3" s="8"/>
      <c r="AN3" s="9">
        <v>5.79</v>
      </c>
      <c r="AO3" s="9">
        <v>1.1499999999999999</v>
      </c>
      <c r="AP3" s="8"/>
      <c r="AQ3" s="37"/>
      <c r="AR3" s="9">
        <v>34</v>
      </c>
      <c r="AS3" s="11">
        <v>142</v>
      </c>
      <c r="AT3" s="15">
        <v>3.57</v>
      </c>
      <c r="AU3" s="14">
        <v>0.65</v>
      </c>
      <c r="AV3" s="8"/>
      <c r="AW3" s="8"/>
      <c r="AX3" s="8"/>
      <c r="AY3" s="8"/>
      <c r="AZ3" s="8"/>
      <c r="BA3" s="8"/>
      <c r="BB3" s="9">
        <v>5.91</v>
      </c>
      <c r="BC3" s="9">
        <v>1.07</v>
      </c>
      <c r="BD3" s="8"/>
      <c r="BE3" s="8"/>
      <c r="BF3" s="11">
        <v>17</v>
      </c>
      <c r="BG3" s="12">
        <v>280</v>
      </c>
      <c r="BH3" s="13">
        <v>3.21</v>
      </c>
      <c r="BI3" s="15">
        <v>0.33</v>
      </c>
    </row>
    <row r="4" spans="1:67" x14ac:dyDescent="0.3">
      <c r="A4" t="str">
        <f t="shared" si="0"/>
        <v>BLS02</v>
      </c>
      <c r="B4" s="17" t="s">
        <v>64</v>
      </c>
      <c r="C4" s="16" t="s">
        <v>65</v>
      </c>
      <c r="D4" s="6" t="s">
        <v>66</v>
      </c>
      <c r="E4" s="7">
        <v>26</v>
      </c>
      <c r="F4" s="7">
        <v>2015</v>
      </c>
      <c r="G4" s="18">
        <v>2017</v>
      </c>
      <c r="H4" s="16" t="s">
        <v>72</v>
      </c>
      <c r="I4" s="16"/>
      <c r="J4" s="16"/>
      <c r="K4" s="16"/>
      <c r="L4" s="19"/>
      <c r="M4" s="16"/>
      <c r="N4" s="16"/>
      <c r="O4" s="16"/>
      <c r="P4" s="16"/>
      <c r="Q4" s="16"/>
      <c r="R4" s="16"/>
      <c r="S4" s="16"/>
      <c r="T4" s="18"/>
      <c r="U4" s="34">
        <v>17</v>
      </c>
      <c r="V4" s="34">
        <v>456</v>
      </c>
      <c r="W4" s="18">
        <v>1</v>
      </c>
      <c r="X4" s="18"/>
      <c r="Y4" s="18"/>
      <c r="Z4" s="16" t="s">
        <v>71</v>
      </c>
      <c r="AA4" s="18">
        <v>1</v>
      </c>
      <c r="AB4" s="20">
        <v>2</v>
      </c>
      <c r="AC4" s="9">
        <v>0</v>
      </c>
      <c r="AD4" s="10">
        <v>30.334242</v>
      </c>
      <c r="AE4" s="35">
        <v>26.875237380952381</v>
      </c>
      <c r="AF4" s="36">
        <v>7.9</v>
      </c>
      <c r="AG4" s="36">
        <v>5.9</v>
      </c>
      <c r="AH4" s="36">
        <v>83.9</v>
      </c>
      <c r="AI4" s="8"/>
      <c r="AJ4" s="8"/>
      <c r="AK4" s="8"/>
      <c r="AL4" s="8"/>
      <c r="AM4" s="8"/>
      <c r="AN4" s="9">
        <v>5.79</v>
      </c>
      <c r="AO4" s="9">
        <v>1.1499999999999999</v>
      </c>
      <c r="AP4" s="8"/>
      <c r="AQ4" s="37"/>
      <c r="AR4" s="9">
        <v>34</v>
      </c>
      <c r="AS4" s="11">
        <v>142</v>
      </c>
      <c r="AT4" s="15">
        <v>3.57</v>
      </c>
      <c r="AU4" s="14">
        <v>0.65</v>
      </c>
      <c r="AV4" s="8"/>
      <c r="AW4" s="8"/>
      <c r="AX4" s="8"/>
      <c r="AY4" s="8"/>
      <c r="AZ4" s="8"/>
      <c r="BA4" s="8"/>
      <c r="BB4" s="9">
        <v>5.91</v>
      </c>
      <c r="BC4" s="9">
        <v>1.07</v>
      </c>
      <c r="BD4" s="8"/>
      <c r="BE4" s="8"/>
      <c r="BF4" s="11">
        <v>17</v>
      </c>
      <c r="BG4" s="12">
        <v>280</v>
      </c>
      <c r="BH4" s="13">
        <v>3.21</v>
      </c>
      <c r="BI4" s="15">
        <v>0.33</v>
      </c>
    </row>
    <row r="5" spans="1:67" x14ac:dyDescent="0.3">
      <c r="A5" t="str">
        <f t="shared" si="0"/>
        <v>BLS02</v>
      </c>
      <c r="B5" s="17" t="s">
        <v>64</v>
      </c>
      <c r="C5" s="16" t="s">
        <v>65</v>
      </c>
      <c r="D5" s="6" t="s">
        <v>66</v>
      </c>
      <c r="E5" s="7">
        <v>26</v>
      </c>
      <c r="F5" s="7">
        <v>2015</v>
      </c>
      <c r="G5" s="18">
        <v>2017</v>
      </c>
      <c r="H5" s="16" t="s">
        <v>72</v>
      </c>
      <c r="I5" s="16"/>
      <c r="J5" s="16"/>
      <c r="K5" s="16"/>
      <c r="L5" s="19"/>
      <c r="M5" s="16"/>
      <c r="N5" s="16"/>
      <c r="O5" s="16"/>
      <c r="P5" s="16"/>
      <c r="Q5" s="16"/>
      <c r="R5" s="16"/>
      <c r="S5" s="16"/>
      <c r="T5" s="18"/>
      <c r="U5" s="34">
        <v>17</v>
      </c>
      <c r="V5" s="34">
        <v>456</v>
      </c>
      <c r="W5" s="18">
        <v>1</v>
      </c>
      <c r="X5" s="18"/>
      <c r="Y5" s="18"/>
      <c r="Z5" s="16" t="s">
        <v>71</v>
      </c>
      <c r="AA5" s="18">
        <v>1</v>
      </c>
      <c r="AB5" s="20">
        <v>3</v>
      </c>
      <c r="AC5" s="9">
        <v>0</v>
      </c>
      <c r="AD5" s="10">
        <v>30.334242</v>
      </c>
      <c r="AE5" s="35">
        <v>26.875237380952381</v>
      </c>
      <c r="AF5" s="36">
        <v>7.9</v>
      </c>
      <c r="AG5" s="36">
        <v>5.9</v>
      </c>
      <c r="AH5" s="36">
        <v>83.9</v>
      </c>
      <c r="AI5" s="8"/>
      <c r="AJ5" s="8"/>
      <c r="AK5" s="8"/>
      <c r="AL5" s="8"/>
      <c r="AM5" s="8"/>
      <c r="AN5" s="9">
        <v>5.79</v>
      </c>
      <c r="AO5" s="9">
        <v>1.1499999999999999</v>
      </c>
      <c r="AP5" s="8"/>
      <c r="AQ5" s="37"/>
      <c r="AR5" s="9">
        <v>34</v>
      </c>
      <c r="AS5" s="11">
        <v>142</v>
      </c>
      <c r="AT5" s="15">
        <v>3.57</v>
      </c>
      <c r="AU5" s="14">
        <v>0.65</v>
      </c>
      <c r="AV5" s="8"/>
      <c r="AW5" s="8"/>
      <c r="AX5" s="8"/>
      <c r="AY5" s="8"/>
      <c r="AZ5" s="8"/>
      <c r="BA5" s="8"/>
      <c r="BB5" s="9">
        <v>5.91</v>
      </c>
      <c r="BC5" s="9">
        <v>1.07</v>
      </c>
      <c r="BD5" s="8"/>
      <c r="BE5" s="8"/>
      <c r="BF5" s="11">
        <v>17</v>
      </c>
      <c r="BG5" s="12">
        <v>280</v>
      </c>
      <c r="BH5" s="13">
        <v>3.21</v>
      </c>
      <c r="BI5" s="15">
        <v>0.33</v>
      </c>
    </row>
    <row r="6" spans="1:67" x14ac:dyDescent="0.3">
      <c r="A6" t="str">
        <f t="shared" si="0"/>
        <v>BLS02</v>
      </c>
      <c r="B6" s="17" t="s">
        <v>64</v>
      </c>
      <c r="C6" s="16" t="s">
        <v>65</v>
      </c>
      <c r="D6" s="6" t="s">
        <v>66</v>
      </c>
      <c r="E6" s="7">
        <v>26</v>
      </c>
      <c r="F6" s="7">
        <v>2015</v>
      </c>
      <c r="G6" s="18">
        <v>2017</v>
      </c>
      <c r="H6" s="16" t="s">
        <v>72</v>
      </c>
      <c r="I6" s="16"/>
      <c r="J6" s="16"/>
      <c r="K6" s="16"/>
      <c r="L6" s="19"/>
      <c r="M6" s="16"/>
      <c r="N6" s="16"/>
      <c r="O6" s="16"/>
      <c r="P6" s="16"/>
      <c r="Q6" s="16"/>
      <c r="R6" s="16"/>
      <c r="S6" s="16"/>
      <c r="T6" s="18"/>
      <c r="U6" s="34">
        <v>17</v>
      </c>
      <c r="V6" s="34">
        <v>456</v>
      </c>
      <c r="W6" s="18">
        <v>1</v>
      </c>
      <c r="X6" s="18"/>
      <c r="Y6" s="18"/>
      <c r="Z6" s="16" t="s">
        <v>71</v>
      </c>
      <c r="AA6" s="18">
        <v>1</v>
      </c>
      <c r="AB6" s="20">
        <v>4</v>
      </c>
      <c r="AC6" s="9">
        <v>0</v>
      </c>
      <c r="AD6" s="10">
        <v>30.334242</v>
      </c>
      <c r="AE6" s="35">
        <v>26.875237380952381</v>
      </c>
      <c r="AF6" s="36">
        <v>7.9</v>
      </c>
      <c r="AG6" s="36">
        <v>5.9</v>
      </c>
      <c r="AH6" s="36">
        <v>83.9</v>
      </c>
      <c r="AI6" s="8"/>
      <c r="AJ6" s="8"/>
      <c r="AK6" s="8"/>
      <c r="AL6" s="8"/>
      <c r="AM6" s="8"/>
      <c r="AN6" s="9">
        <v>5.79</v>
      </c>
      <c r="AO6" s="9">
        <v>1.1499999999999999</v>
      </c>
      <c r="AP6" s="8"/>
      <c r="AQ6" s="37"/>
      <c r="AR6" s="9">
        <v>34</v>
      </c>
      <c r="AS6" s="11">
        <v>142</v>
      </c>
      <c r="AT6" s="15">
        <v>3.57</v>
      </c>
      <c r="AU6" s="14">
        <v>0.65</v>
      </c>
      <c r="AV6" s="8"/>
      <c r="AW6" s="8"/>
      <c r="AX6" s="8"/>
      <c r="AY6" s="8"/>
      <c r="AZ6" s="8"/>
      <c r="BA6" s="8"/>
      <c r="BB6" s="9">
        <v>5.91</v>
      </c>
      <c r="BC6" s="9">
        <v>1.07</v>
      </c>
      <c r="BD6" s="8"/>
      <c r="BE6" s="8"/>
      <c r="BF6" s="11">
        <v>17</v>
      </c>
      <c r="BG6" s="12">
        <v>280</v>
      </c>
      <c r="BH6" s="13">
        <v>3.21</v>
      </c>
      <c r="BI6" s="15">
        <v>0.33</v>
      </c>
    </row>
    <row r="7" spans="1:67" x14ac:dyDescent="0.3">
      <c r="A7" t="str">
        <f t="shared" si="0"/>
        <v>BLS02</v>
      </c>
      <c r="B7" s="17" t="s">
        <v>64</v>
      </c>
      <c r="C7" s="16" t="s">
        <v>65</v>
      </c>
      <c r="D7" s="6" t="s">
        <v>66</v>
      </c>
      <c r="E7" s="7">
        <v>26</v>
      </c>
      <c r="F7" s="7">
        <v>2015</v>
      </c>
      <c r="G7" s="18">
        <v>2017</v>
      </c>
      <c r="H7" s="16" t="s">
        <v>72</v>
      </c>
      <c r="I7" s="16"/>
      <c r="J7" s="16"/>
      <c r="K7" s="16"/>
      <c r="L7" s="19"/>
      <c r="M7" s="16"/>
      <c r="N7" s="16"/>
      <c r="O7" s="16"/>
      <c r="P7" s="16"/>
      <c r="Q7" s="16"/>
      <c r="R7" s="16"/>
      <c r="S7" s="16"/>
      <c r="T7" s="18"/>
      <c r="U7" s="34">
        <v>17</v>
      </c>
      <c r="V7" s="34">
        <v>456</v>
      </c>
      <c r="W7" s="18">
        <v>1</v>
      </c>
      <c r="X7" s="18"/>
      <c r="Y7" s="18"/>
      <c r="Z7" s="16" t="s">
        <v>71</v>
      </c>
      <c r="AA7" s="18">
        <v>1</v>
      </c>
      <c r="AB7" s="20">
        <v>5</v>
      </c>
      <c r="AC7" s="9">
        <v>0</v>
      </c>
      <c r="AD7" s="10">
        <v>30.334242</v>
      </c>
      <c r="AE7" s="35">
        <v>26.875237380952381</v>
      </c>
      <c r="AF7" s="36">
        <v>7.9</v>
      </c>
      <c r="AG7" s="36">
        <v>5.9</v>
      </c>
      <c r="AH7" s="36">
        <v>83.9</v>
      </c>
      <c r="AI7" s="8"/>
      <c r="AJ7" s="8"/>
      <c r="AK7" s="8"/>
      <c r="AL7" s="8"/>
      <c r="AM7" s="8"/>
      <c r="AN7" s="9">
        <v>5.79</v>
      </c>
      <c r="AO7" s="9">
        <v>1.1499999999999999</v>
      </c>
      <c r="AP7" s="8"/>
      <c r="AQ7" s="37"/>
      <c r="AR7" s="9">
        <v>34</v>
      </c>
      <c r="AS7" s="11">
        <v>142</v>
      </c>
      <c r="AT7" s="15">
        <v>3.57</v>
      </c>
      <c r="AU7" s="14">
        <v>0.65</v>
      </c>
      <c r="AV7" s="8"/>
      <c r="AW7" s="8"/>
      <c r="AX7" s="8"/>
      <c r="AY7" s="8"/>
      <c r="AZ7" s="8"/>
      <c r="BA7" s="8"/>
      <c r="BB7" s="9">
        <v>5.91</v>
      </c>
      <c r="BC7" s="9">
        <v>1.07</v>
      </c>
      <c r="BD7" s="8"/>
      <c r="BE7" s="8"/>
      <c r="BF7" s="11">
        <v>17</v>
      </c>
      <c r="BG7" s="12">
        <v>280</v>
      </c>
      <c r="BH7" s="13">
        <v>3.21</v>
      </c>
      <c r="BI7" s="15">
        <v>0.33</v>
      </c>
    </row>
    <row r="8" spans="1:67" x14ac:dyDescent="0.3">
      <c r="A8" t="str">
        <f t="shared" si="0"/>
        <v>BLS02</v>
      </c>
      <c r="B8" s="17" t="s">
        <v>64</v>
      </c>
      <c r="C8" s="16" t="s">
        <v>65</v>
      </c>
      <c r="D8" s="6" t="s">
        <v>66</v>
      </c>
      <c r="E8" s="7">
        <v>26</v>
      </c>
      <c r="F8" s="7">
        <v>2015</v>
      </c>
      <c r="G8" s="18">
        <v>2017</v>
      </c>
      <c r="H8" s="16" t="s">
        <v>72</v>
      </c>
      <c r="I8" s="16"/>
      <c r="J8" s="16"/>
      <c r="K8" s="16"/>
      <c r="L8" s="19"/>
      <c r="M8" s="16"/>
      <c r="N8" s="16"/>
      <c r="O8" s="16"/>
      <c r="P8" s="16"/>
      <c r="Q8" s="16"/>
      <c r="R8" s="16"/>
      <c r="S8" s="16"/>
      <c r="T8" s="18"/>
      <c r="U8" s="34">
        <v>17</v>
      </c>
      <c r="V8" s="34">
        <v>456</v>
      </c>
      <c r="W8" s="18">
        <v>1</v>
      </c>
      <c r="X8" s="18"/>
      <c r="Y8" s="18"/>
      <c r="Z8" s="16" t="s">
        <v>71</v>
      </c>
      <c r="AA8" s="18">
        <v>1</v>
      </c>
      <c r="AB8" s="20">
        <v>6</v>
      </c>
      <c r="AC8" s="9">
        <v>0</v>
      </c>
      <c r="AD8" s="10">
        <v>30.334242</v>
      </c>
      <c r="AE8" s="35">
        <v>26.875237380952381</v>
      </c>
      <c r="AF8" s="36">
        <v>7.9</v>
      </c>
      <c r="AG8" s="36">
        <v>5.9</v>
      </c>
      <c r="AH8" s="36">
        <v>83.9</v>
      </c>
      <c r="AI8" s="8"/>
      <c r="AJ8" s="8"/>
      <c r="AK8" s="8"/>
      <c r="AL8" s="8"/>
      <c r="AM8" s="8"/>
      <c r="AN8" s="9">
        <v>5.79</v>
      </c>
      <c r="AO8" s="9">
        <v>1.1499999999999999</v>
      </c>
      <c r="AP8" s="8"/>
      <c r="AQ8" s="37"/>
      <c r="AR8" s="9">
        <v>34</v>
      </c>
      <c r="AS8" s="11">
        <v>142</v>
      </c>
      <c r="AT8" s="15">
        <v>3.57</v>
      </c>
      <c r="AU8" s="14">
        <v>0.65</v>
      </c>
      <c r="AV8" s="8"/>
      <c r="AW8" s="8"/>
      <c r="AX8" s="8"/>
      <c r="AY8" s="8"/>
      <c r="AZ8" s="8"/>
      <c r="BA8" s="8"/>
      <c r="BB8" s="9">
        <v>5.91</v>
      </c>
      <c r="BC8" s="9">
        <v>1.07</v>
      </c>
      <c r="BD8" s="8"/>
      <c r="BE8" s="8"/>
      <c r="BF8" s="11">
        <v>17</v>
      </c>
      <c r="BG8" s="12">
        <v>280</v>
      </c>
      <c r="BH8" s="13">
        <v>3.21</v>
      </c>
      <c r="BI8" s="15">
        <v>0.33</v>
      </c>
    </row>
    <row r="9" spans="1:67" x14ac:dyDescent="0.3">
      <c r="A9" t="str">
        <f t="shared" si="0"/>
        <v>BLS02</v>
      </c>
      <c r="B9" s="17" t="s">
        <v>64</v>
      </c>
      <c r="C9" s="16" t="s">
        <v>65</v>
      </c>
      <c r="D9" s="6" t="s">
        <v>66</v>
      </c>
      <c r="E9" s="7">
        <v>26</v>
      </c>
      <c r="F9" s="7">
        <v>2015</v>
      </c>
      <c r="G9" s="18">
        <v>2017</v>
      </c>
      <c r="H9" s="16" t="s">
        <v>72</v>
      </c>
      <c r="I9" s="16"/>
      <c r="J9" s="16"/>
      <c r="K9" s="16"/>
      <c r="L9" s="19"/>
      <c r="M9" s="16"/>
      <c r="N9" s="16"/>
      <c r="O9" s="16"/>
      <c r="P9" s="16"/>
      <c r="Q9" s="16"/>
      <c r="R9" s="16"/>
      <c r="S9" s="16"/>
      <c r="T9" s="18"/>
      <c r="U9" s="34">
        <v>17</v>
      </c>
      <c r="V9" s="34">
        <v>456</v>
      </c>
      <c r="W9" s="18">
        <v>1</v>
      </c>
      <c r="X9" s="18"/>
      <c r="Y9" s="18"/>
      <c r="Z9" s="16" t="s">
        <v>71</v>
      </c>
      <c r="AA9" s="18">
        <v>1</v>
      </c>
      <c r="AB9" s="20">
        <v>7</v>
      </c>
      <c r="AC9" s="9">
        <v>0</v>
      </c>
      <c r="AD9" s="10">
        <v>30.334242</v>
      </c>
      <c r="AE9" s="35">
        <v>26.875237380952381</v>
      </c>
      <c r="AF9" s="36">
        <v>7.9</v>
      </c>
      <c r="AG9" s="36">
        <v>5.9</v>
      </c>
      <c r="AH9" s="36">
        <v>83.9</v>
      </c>
      <c r="AI9" s="8"/>
      <c r="AJ9" s="8"/>
      <c r="AK9" s="8"/>
      <c r="AL9" s="8"/>
      <c r="AM9" s="8"/>
      <c r="AN9" s="9">
        <v>5.79</v>
      </c>
      <c r="AO9" s="9">
        <v>1.1499999999999999</v>
      </c>
      <c r="AP9" s="8"/>
      <c r="AQ9" s="37"/>
      <c r="AR9" s="9">
        <v>34</v>
      </c>
      <c r="AS9" s="11">
        <v>142</v>
      </c>
      <c r="AT9" s="15">
        <v>3.57</v>
      </c>
      <c r="AU9" s="14">
        <v>0.65</v>
      </c>
      <c r="AV9" s="8"/>
      <c r="AW9" s="8"/>
      <c r="AX9" s="8"/>
      <c r="AY9" s="8"/>
      <c r="AZ9" s="8"/>
      <c r="BA9" s="8"/>
      <c r="BB9" s="9">
        <v>5.91</v>
      </c>
      <c r="BC9" s="9">
        <v>1.07</v>
      </c>
      <c r="BD9" s="8"/>
      <c r="BE9" s="8"/>
      <c r="BF9" s="11">
        <v>17</v>
      </c>
      <c r="BG9" s="12">
        <v>280</v>
      </c>
      <c r="BH9" s="13">
        <v>3.21</v>
      </c>
      <c r="BI9" s="15">
        <v>0.33</v>
      </c>
    </row>
    <row r="10" spans="1:67" x14ac:dyDescent="0.3">
      <c r="A10" t="str">
        <f t="shared" si="0"/>
        <v>BLS02</v>
      </c>
      <c r="B10" s="17" t="s">
        <v>64</v>
      </c>
      <c r="C10" s="16" t="s">
        <v>65</v>
      </c>
      <c r="D10" s="6" t="s">
        <v>66</v>
      </c>
      <c r="E10" s="7">
        <v>26</v>
      </c>
      <c r="F10" s="7">
        <v>2015</v>
      </c>
      <c r="G10" s="18">
        <v>2017</v>
      </c>
      <c r="H10" s="16" t="s">
        <v>72</v>
      </c>
      <c r="I10" s="16"/>
      <c r="J10" s="16"/>
      <c r="K10" s="16"/>
      <c r="L10" s="19"/>
      <c r="M10" s="16"/>
      <c r="N10" s="16"/>
      <c r="O10" s="16"/>
      <c r="P10" s="16"/>
      <c r="Q10" s="16"/>
      <c r="R10" s="16"/>
      <c r="S10" s="16"/>
      <c r="T10" s="18"/>
      <c r="U10" s="34">
        <v>17</v>
      </c>
      <c r="V10" s="34">
        <v>456</v>
      </c>
      <c r="W10" s="18">
        <v>1</v>
      </c>
      <c r="X10" s="18"/>
      <c r="Y10" s="18"/>
      <c r="Z10" s="16" t="s">
        <v>71</v>
      </c>
      <c r="AA10" s="18">
        <v>1</v>
      </c>
      <c r="AB10" s="20">
        <v>8</v>
      </c>
      <c r="AC10" s="9">
        <v>0</v>
      </c>
      <c r="AD10" s="10">
        <v>30.334242</v>
      </c>
      <c r="AE10" s="35">
        <v>26.875237380952381</v>
      </c>
      <c r="AF10" s="36">
        <v>7.9</v>
      </c>
      <c r="AG10" s="36">
        <v>5.9</v>
      </c>
      <c r="AH10" s="36">
        <v>83.9</v>
      </c>
      <c r="AI10" s="8"/>
      <c r="AJ10" s="8"/>
      <c r="AK10" s="8"/>
      <c r="AL10" s="8"/>
      <c r="AM10" s="8"/>
      <c r="AN10" s="9">
        <v>5.79</v>
      </c>
      <c r="AO10" s="9">
        <v>1.1499999999999999</v>
      </c>
      <c r="AP10" s="8"/>
      <c r="AQ10" s="37"/>
      <c r="AR10" s="9">
        <v>34</v>
      </c>
      <c r="AS10" s="11">
        <v>142</v>
      </c>
      <c r="AT10" s="15">
        <v>3.57</v>
      </c>
      <c r="AU10" s="14">
        <v>0.65</v>
      </c>
      <c r="AV10" s="8"/>
      <c r="AW10" s="8"/>
      <c r="AX10" s="8"/>
      <c r="AY10" s="8"/>
      <c r="AZ10" s="8"/>
      <c r="BA10" s="8"/>
      <c r="BB10" s="9">
        <v>5.91</v>
      </c>
      <c r="BC10" s="9">
        <v>1.07</v>
      </c>
      <c r="BD10" s="8"/>
      <c r="BE10" s="8"/>
      <c r="BF10" s="11">
        <v>17</v>
      </c>
      <c r="BG10" s="12">
        <v>280</v>
      </c>
      <c r="BH10" s="13">
        <v>3.21</v>
      </c>
      <c r="BI10" s="15">
        <v>0.33</v>
      </c>
    </row>
    <row r="11" spans="1:67" x14ac:dyDescent="0.3">
      <c r="A11" t="str">
        <f t="shared" si="0"/>
        <v>BLS02</v>
      </c>
      <c r="B11" s="17" t="s">
        <v>64</v>
      </c>
      <c r="C11" s="16" t="s">
        <v>65</v>
      </c>
      <c r="D11" s="6" t="s">
        <v>66</v>
      </c>
      <c r="E11" s="7">
        <v>26</v>
      </c>
      <c r="F11" s="7">
        <v>2015</v>
      </c>
      <c r="G11" s="18">
        <v>2017</v>
      </c>
      <c r="H11" s="16" t="s">
        <v>72</v>
      </c>
      <c r="I11" s="16"/>
      <c r="J11" s="16"/>
      <c r="K11" s="16"/>
      <c r="L11" s="19"/>
      <c r="M11" s="16"/>
      <c r="N11" s="16"/>
      <c r="O11" s="16"/>
      <c r="P11" s="16"/>
      <c r="Q11" s="16"/>
      <c r="R11" s="16"/>
      <c r="S11" s="16"/>
      <c r="T11" s="18"/>
      <c r="U11" s="34">
        <v>17</v>
      </c>
      <c r="V11" s="34">
        <v>456</v>
      </c>
      <c r="W11" s="18">
        <v>1</v>
      </c>
      <c r="X11" s="18"/>
      <c r="Y11" s="18"/>
      <c r="Z11" s="16" t="s">
        <v>71</v>
      </c>
      <c r="AA11" s="18">
        <v>1</v>
      </c>
      <c r="AB11" s="20">
        <v>9</v>
      </c>
      <c r="AC11" s="9">
        <v>0</v>
      </c>
      <c r="AD11" s="10">
        <v>30.334242</v>
      </c>
      <c r="AE11" s="35">
        <v>26.875237380952381</v>
      </c>
      <c r="AF11" s="36">
        <v>7.9</v>
      </c>
      <c r="AG11" s="36">
        <v>5.9</v>
      </c>
      <c r="AH11" s="36">
        <v>83.9</v>
      </c>
      <c r="AI11" s="8"/>
      <c r="AJ11" s="8"/>
      <c r="AK11" s="8"/>
      <c r="AL11" s="8"/>
      <c r="AM11" s="8"/>
      <c r="AN11" s="9">
        <v>5.79</v>
      </c>
      <c r="AO11" s="9">
        <v>1.1499999999999999</v>
      </c>
      <c r="AP11" s="8"/>
      <c r="AQ11" s="37"/>
      <c r="AR11" s="9">
        <v>34</v>
      </c>
      <c r="AS11" s="11">
        <v>142</v>
      </c>
      <c r="AT11" s="15">
        <v>3.57</v>
      </c>
      <c r="AU11" s="14">
        <v>0.65</v>
      </c>
      <c r="AV11" s="8"/>
      <c r="AW11" s="8"/>
      <c r="AX11" s="8"/>
      <c r="AY11" s="8"/>
      <c r="AZ11" s="8"/>
      <c r="BA11" s="8"/>
      <c r="BB11" s="9">
        <v>5.91</v>
      </c>
      <c r="BC11" s="9">
        <v>1.07</v>
      </c>
      <c r="BD11" s="8"/>
      <c r="BE11" s="8"/>
      <c r="BF11" s="11">
        <v>17</v>
      </c>
      <c r="BG11" s="12">
        <v>280</v>
      </c>
      <c r="BH11" s="13">
        <v>3.21</v>
      </c>
      <c r="BI11" s="15">
        <v>0.33</v>
      </c>
    </row>
    <row r="12" spans="1:67" x14ac:dyDescent="0.3">
      <c r="A12" t="str">
        <f t="shared" si="0"/>
        <v>BLS02</v>
      </c>
      <c r="B12" s="17" t="s">
        <v>64</v>
      </c>
      <c r="C12" s="16" t="s">
        <v>65</v>
      </c>
      <c r="D12" s="6" t="s">
        <v>66</v>
      </c>
      <c r="E12" s="7">
        <v>26</v>
      </c>
      <c r="F12" s="7">
        <v>2015</v>
      </c>
      <c r="G12" s="18">
        <v>2017</v>
      </c>
      <c r="H12" s="16" t="s">
        <v>72</v>
      </c>
      <c r="I12" s="16"/>
      <c r="J12" s="16"/>
      <c r="K12" s="16"/>
      <c r="L12" s="19"/>
      <c r="M12" s="16"/>
      <c r="N12" s="16"/>
      <c r="O12" s="16"/>
      <c r="P12" s="16"/>
      <c r="Q12" s="16"/>
      <c r="R12" s="16"/>
      <c r="S12" s="16"/>
      <c r="T12" s="18"/>
      <c r="U12" s="34">
        <v>17</v>
      </c>
      <c r="V12" s="34">
        <v>456</v>
      </c>
      <c r="W12" s="18">
        <v>1</v>
      </c>
      <c r="X12" s="18"/>
      <c r="Y12" s="18"/>
      <c r="Z12" s="16" t="s">
        <v>71</v>
      </c>
      <c r="AA12" s="18">
        <v>1</v>
      </c>
      <c r="AB12" s="20">
        <v>10</v>
      </c>
      <c r="AC12" s="9">
        <v>1</v>
      </c>
      <c r="AD12" s="10">
        <v>30.334242</v>
      </c>
      <c r="AE12" s="35">
        <v>26.875237380952381</v>
      </c>
      <c r="AF12" s="36">
        <v>7.9</v>
      </c>
      <c r="AG12" s="36">
        <v>5.9</v>
      </c>
      <c r="AH12" s="36">
        <v>83.9</v>
      </c>
      <c r="AI12" s="8"/>
      <c r="AJ12" s="8"/>
      <c r="AK12" s="8"/>
      <c r="AL12" s="8"/>
      <c r="AM12" s="8"/>
      <c r="AN12" s="9">
        <v>5.79</v>
      </c>
      <c r="AO12" s="9">
        <v>1.1499999999999999</v>
      </c>
      <c r="AP12" s="8"/>
      <c r="AQ12" s="37"/>
      <c r="AR12" s="9">
        <v>34</v>
      </c>
      <c r="AS12" s="11">
        <v>142</v>
      </c>
      <c r="AT12" s="15">
        <v>3.57</v>
      </c>
      <c r="AU12" s="14">
        <v>0.65</v>
      </c>
      <c r="AV12" s="8"/>
      <c r="AW12" s="8"/>
      <c r="AX12" s="8"/>
      <c r="AY12" s="8"/>
      <c r="AZ12" s="8"/>
      <c r="BA12" s="8"/>
      <c r="BB12" s="9">
        <v>5.91</v>
      </c>
      <c r="BC12" s="9">
        <v>1.07</v>
      </c>
      <c r="BD12" s="8"/>
      <c r="BE12" s="8"/>
      <c r="BF12" s="11">
        <v>17</v>
      </c>
      <c r="BG12" s="12">
        <v>280</v>
      </c>
      <c r="BH12" s="13">
        <v>3.21</v>
      </c>
      <c r="BI12" s="15">
        <v>0.33</v>
      </c>
    </row>
  </sheetData>
  <autoFilter ref="A2:BO2" xr:uid="{354F5DD2-D5B1-40E6-A8A2-72BBDC395F00}"/>
  <mergeCells count="51">
    <mergeCell ref="A1:A2"/>
    <mergeCell ref="X1:X2"/>
    <mergeCell ref="B1:B2"/>
    <mergeCell ref="C1:C2"/>
    <mergeCell ref="D1:D2"/>
    <mergeCell ref="E1:E2"/>
    <mergeCell ref="F1:F2"/>
    <mergeCell ref="G1:G2"/>
    <mergeCell ref="T1:T2"/>
    <mergeCell ref="U1:U2"/>
    <mergeCell ref="V1:V2"/>
    <mergeCell ref="W1:W2"/>
    <mergeCell ref="AN1:AN2"/>
    <mergeCell ref="Y1:Y2"/>
    <mergeCell ref="Z1:Z2"/>
    <mergeCell ref="AA1:AA2"/>
    <mergeCell ref="AB1:AB2"/>
    <mergeCell ref="AC1:AC2"/>
    <mergeCell ref="AD1:AD2"/>
    <mergeCell ref="AI1:AI2"/>
    <mergeCell ref="AJ1:AJ2"/>
    <mergeCell ref="AK1:AK2"/>
    <mergeCell ref="AL1:AL2"/>
    <mergeCell ref="AM1:AM2"/>
    <mergeCell ref="AZ1:AZ2"/>
    <mergeCell ref="AO1:AO2"/>
    <mergeCell ref="AP1:AP2"/>
    <mergeCell ref="AQ1:AQ2"/>
    <mergeCell ref="AR1:AR2"/>
    <mergeCell ref="AS1:AS2"/>
    <mergeCell ref="AT1:AT2"/>
    <mergeCell ref="AU1:AU2"/>
    <mergeCell ref="AV1:AV2"/>
    <mergeCell ref="AW1:AW2"/>
    <mergeCell ref="AX1:AX2"/>
    <mergeCell ref="AY1:AY2"/>
    <mergeCell ref="BM1:BM2"/>
    <mergeCell ref="BN1:BN2"/>
    <mergeCell ref="BO1:BO2"/>
    <mergeCell ref="BL1:BL2"/>
    <mergeCell ref="BA1:BA2"/>
    <mergeCell ref="BB1:BB2"/>
    <mergeCell ref="BC1:BC2"/>
    <mergeCell ref="BD1:BD2"/>
    <mergeCell ref="BE1:BE2"/>
    <mergeCell ref="BF1:BF2"/>
    <mergeCell ref="BG1:BG2"/>
    <mergeCell ref="BH1:BH2"/>
    <mergeCell ref="BI1:BI2"/>
    <mergeCell ref="BJ1:BJ2"/>
    <mergeCell ref="BK1:BK2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2021-03-04T00:58:52Z</dcterms:created>
  <dcterms:modified xsi:type="dcterms:W3CDTF">2021-03-22T07:24:54Z</dcterms:modified>
</cp:coreProperties>
</file>