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448C40D7-2EE5-4196-803F-B3CAF548F4F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Impact of NPK KNDE" sheetId="1" r:id="rId1"/>
  </sheets>
  <definedNames>
    <definedName name="_xlnm._FilterDatabase" localSheetId="0" hidden="1">'Impact of NPK KNDE'!$A$1:$BO$22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3" i="1"/>
</calcChain>
</file>

<file path=xl/sharedStrings.xml><?xml version="1.0" encoding="utf-8"?>
<sst xmlns="http://schemas.openxmlformats.org/spreadsheetml/2006/main" count="199" uniqueCount="72">
  <si>
    <t>Title</t>
  </si>
  <si>
    <t>Location</t>
  </si>
  <si>
    <t>Block</t>
  </si>
  <si>
    <t>Palm age</t>
  </si>
  <si>
    <t>started trial</t>
  </si>
  <si>
    <t>finish trial</t>
  </si>
  <si>
    <t>Treatment</t>
  </si>
  <si>
    <t>Number plot (GPS position)</t>
  </si>
  <si>
    <t>Time sequence</t>
  </si>
  <si>
    <t>Days after application</t>
  </si>
  <si>
    <t>Replicate</t>
  </si>
  <si>
    <t>Degree</t>
  </si>
  <si>
    <t>Palm number</t>
  </si>
  <si>
    <t>Habitat type</t>
  </si>
  <si>
    <t>Bait ID</t>
  </si>
  <si>
    <t>Hole position</t>
  </si>
  <si>
    <t>Bait score</t>
  </si>
  <si>
    <t>Soil humidity</t>
  </si>
  <si>
    <t>Soil temperature</t>
  </si>
  <si>
    <t>Rainfall during instalation</t>
  </si>
  <si>
    <t>Rainfall 3 days before instalation</t>
  </si>
  <si>
    <t>Rainfall 6 days before instalation</t>
  </si>
  <si>
    <t>Bulk density</t>
  </si>
  <si>
    <t>Porosity</t>
  </si>
  <si>
    <t>Agregate stability</t>
  </si>
  <si>
    <t>Field capacity</t>
  </si>
  <si>
    <t>Wilting point</t>
  </si>
  <si>
    <t>pH_0-5</t>
  </si>
  <si>
    <t>C-Org_0-5</t>
  </si>
  <si>
    <t>N-Total_0-5</t>
  </si>
  <si>
    <t>C/N_0-5</t>
  </si>
  <si>
    <t>P total_0-5</t>
  </si>
  <si>
    <t>K total_0-5</t>
  </si>
  <si>
    <t>KTK_0-5</t>
  </si>
  <si>
    <t>Mg_0-5</t>
  </si>
  <si>
    <t>Ca_0-5</t>
  </si>
  <si>
    <t>P Bray_0-5</t>
  </si>
  <si>
    <t>K_0-5</t>
  </si>
  <si>
    <t>Na_0-5</t>
  </si>
  <si>
    <t>H-Tkr_0-5</t>
  </si>
  <si>
    <t>Al-Tkr_0-5</t>
  </si>
  <si>
    <t>pH_5-10</t>
  </si>
  <si>
    <t>C-Org_5-10</t>
  </si>
  <si>
    <t>N-Total_5-10</t>
  </si>
  <si>
    <t>C/N_5-10</t>
  </si>
  <si>
    <t>P total_5-10</t>
  </si>
  <si>
    <t>K total_5-10</t>
  </si>
  <si>
    <t>KTK_5-10</t>
  </si>
  <si>
    <t>Mg_5-10</t>
  </si>
  <si>
    <t>Ca_5-10</t>
  </si>
  <si>
    <t>K_5-10</t>
  </si>
  <si>
    <t>Na_5-10</t>
  </si>
  <si>
    <t>H-Tkr_5-10</t>
  </si>
  <si>
    <t>Al-Tkr_5-10</t>
  </si>
  <si>
    <t>Organic material</t>
  </si>
  <si>
    <t>Rate (ton/ha)</t>
  </si>
  <si>
    <t>Frequency (times/year)</t>
  </si>
  <si>
    <t>Slopes</t>
  </si>
  <si>
    <t>Management practices</t>
  </si>
  <si>
    <t>Direction</t>
  </si>
  <si>
    <t>Distance</t>
  </si>
  <si>
    <t>Position</t>
  </si>
  <si>
    <t>N</t>
  </si>
  <si>
    <t>P</t>
  </si>
  <si>
    <t>K</t>
  </si>
  <si>
    <t>Mg</t>
  </si>
  <si>
    <t>Impact of NPK fertilizer in the soil in a mature oil palm plantation</t>
  </si>
  <si>
    <t>KNDE</t>
  </si>
  <si>
    <t>H12</t>
  </si>
  <si>
    <t>Baseline</t>
  </si>
  <si>
    <t>Circle</t>
  </si>
  <si>
    <t>BLS06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</si>
</sst>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9"/>
      <color indexed="8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1" fillId="0" borderId="0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 wrapText="1"/>
    </xf>
    <xf numFmtId="0" fontId="1" fillId="4" borderId="0" xfId="2" applyFont="1" applyFill="1" applyBorder="1" applyAlignment="1">
      <alignment horizontal="left" vertical="center"/>
    </xf>
    <xf numFmtId="0" fontId="1" fillId="4" borderId="0" xfId="2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left"/>
    </xf>
    <xf numFmtId="0" fontId="2" fillId="0" borderId="0" xfId="3" applyFill="1" applyBorder="1"/>
    <xf numFmtId="0" fontId="4" fillId="0" borderId="0" xfId="3" applyFont="1" applyFill="1" applyBorder="1" applyAlignment="1">
      <alignment horizontal="center"/>
    </xf>
    <xf numFmtId="0" fontId="5" fillId="0" borderId="0" xfId="3" applyFont="1" applyFill="1" applyBorder="1" applyAlignment="1">
      <alignment horizontal="left" vertical="center" wrapText="1"/>
    </xf>
    <xf numFmtId="0" fontId="4" fillId="0" borderId="0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right" vertical="center"/>
    </xf>
    <xf numFmtId="0" fontId="4" fillId="0" borderId="0" xfId="3" applyFont="1" applyFill="1" applyBorder="1" applyAlignment="1">
      <alignment horizontal="left" vertical="center"/>
    </xf>
    <xf numFmtId="0" fontId="2" fillId="0" borderId="0" xfId="3" applyFill="1" applyBorder="1" applyAlignment="1">
      <alignment horizontal="center" vertical="center"/>
    </xf>
    <xf numFmtId="0" fontId="4" fillId="2" borderId="0" xfId="3" applyFont="1" applyFill="1" applyBorder="1" applyAlignment="1">
      <alignment horizontal="center"/>
    </xf>
    <xf numFmtId="1" fontId="2" fillId="0" borderId="0" xfId="3" applyNumberFormat="1" applyBorder="1" applyAlignment="1">
      <alignment horizontal="center"/>
    </xf>
    <xf numFmtId="1" fontId="2" fillId="0" borderId="0" xfId="3" applyNumberFormat="1" applyBorder="1" applyAlignment="1">
      <alignment horizontal="center" vertical="center"/>
    </xf>
    <xf numFmtId="0" fontId="4" fillId="0" borderId="0" xfId="3" applyFont="1" applyBorder="1" applyAlignment="1">
      <alignment horizontal="center"/>
    </xf>
    <xf numFmtId="1" fontId="6" fillId="0" borderId="0" xfId="3" applyNumberFormat="1" applyFont="1" applyBorder="1" applyAlignment="1">
      <alignment horizontal="center"/>
    </xf>
    <xf numFmtId="0" fontId="7" fillId="0" borderId="0" xfId="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3" applyFont="1" applyFill="1" applyBorder="1" applyAlignment="1">
      <alignment horizontal="center" vertical="center"/>
    </xf>
    <xf numFmtId="0" fontId="2" fillId="0" borderId="0" xfId="3" applyFill="1" applyBorder="1" applyAlignment="1">
      <alignment horizontal="center"/>
    </xf>
    <xf numFmtId="1" fontId="6" fillId="0" borderId="0" xfId="3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2" fontId="3" fillId="0" borderId="0" xfId="1" applyNumberFormat="1" applyFont="1" applyFill="1" applyBorder="1" applyAlignment="1">
      <alignment horizontal="center" vertical="center" wrapText="1"/>
    </xf>
    <xf numFmtId="2" fontId="3" fillId="3" borderId="1" xfId="1" applyNumberFormat="1" applyFont="1" applyFill="1" applyBorder="1" applyAlignment="1">
      <alignment horizontal="center" vertical="center" wrapText="1"/>
    </xf>
    <xf numFmtId="2" fontId="3" fillId="3" borderId="0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32" xfId="2" xr:uid="{00000000-0005-0000-0000-000001000000}"/>
    <cellStyle name="Normal 7" xfId="1" xr:uid="{00000000-0005-0000-0000-000002000000}"/>
    <cellStyle name="Normal 8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O25"/>
  <sheetViews>
    <sheetView tabSelected="1" topLeftCell="A9" workbookViewId="0">
      <selection activeCell="B22" sqref="B22"/>
    </sheetView>
  </sheetViews>
  <sheetFormatPr defaultRowHeight="14.4" x14ac:dyDescent="0.3"/>
  <cols>
    <col min="2" max="2" width="57.109375" bestFit="1" customWidth="1"/>
    <col min="7" max="7" width="10" bestFit="1" customWidth="1"/>
    <col min="8" max="8" width="15.6640625" bestFit="1" customWidth="1"/>
    <col min="9" max="9" width="12.88671875" bestFit="1" customWidth="1"/>
    <col min="10" max="10" width="22.33203125" bestFit="1" customWidth="1"/>
    <col min="12" max="12" width="22.33203125" customWidth="1"/>
    <col min="19" max="20" width="0" hidden="1" customWidth="1"/>
    <col min="24" max="24" width="0" hidden="1" customWidth="1"/>
    <col min="31" max="31" width="0" hidden="1" customWidth="1"/>
    <col min="32" max="34" width="10.33203125" customWidth="1"/>
  </cols>
  <sheetData>
    <row r="1" spans="1:67" ht="60" customHeight="1" x14ac:dyDescent="0.3">
      <c r="A1" s="27" t="s">
        <v>71</v>
      </c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9" t="s">
        <v>5</v>
      </c>
      <c r="H1" s="1" t="s">
        <v>6</v>
      </c>
      <c r="I1" s="1" t="s">
        <v>6</v>
      </c>
      <c r="J1" s="1" t="s">
        <v>6</v>
      </c>
      <c r="K1" s="1" t="s">
        <v>6</v>
      </c>
      <c r="L1" s="2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28" t="s">
        <v>7</v>
      </c>
      <c r="U1" s="30" t="s">
        <v>8</v>
      </c>
      <c r="V1" s="30" t="s">
        <v>9</v>
      </c>
      <c r="W1" s="26" t="s">
        <v>10</v>
      </c>
      <c r="X1" s="26" t="s">
        <v>11</v>
      </c>
      <c r="Y1" s="26" t="s">
        <v>12</v>
      </c>
      <c r="Z1" s="28" t="s">
        <v>13</v>
      </c>
      <c r="AA1" s="28" t="s">
        <v>14</v>
      </c>
      <c r="AB1" s="26" t="s">
        <v>15</v>
      </c>
      <c r="AC1" s="26" t="s">
        <v>16</v>
      </c>
      <c r="AD1" s="28" t="s">
        <v>17</v>
      </c>
      <c r="AE1" s="28" t="s">
        <v>18</v>
      </c>
      <c r="AF1" s="28" t="s">
        <v>19</v>
      </c>
      <c r="AG1" s="28" t="s">
        <v>20</v>
      </c>
      <c r="AH1" s="28" t="s">
        <v>21</v>
      </c>
      <c r="AI1" s="28" t="s">
        <v>22</v>
      </c>
      <c r="AJ1" s="27" t="s">
        <v>23</v>
      </c>
      <c r="AK1" s="27" t="s">
        <v>24</v>
      </c>
      <c r="AL1" s="27" t="s">
        <v>25</v>
      </c>
      <c r="AM1" s="27" t="s">
        <v>26</v>
      </c>
      <c r="AN1" s="31" t="s">
        <v>27</v>
      </c>
      <c r="AO1" s="31" t="s">
        <v>28</v>
      </c>
      <c r="AP1" s="33" t="s">
        <v>29</v>
      </c>
      <c r="AQ1" s="31" t="s">
        <v>30</v>
      </c>
      <c r="AR1" s="35" t="s">
        <v>31</v>
      </c>
      <c r="AS1" s="35" t="s">
        <v>32</v>
      </c>
      <c r="AT1" s="31" t="s">
        <v>33</v>
      </c>
      <c r="AU1" s="31" t="s">
        <v>34</v>
      </c>
      <c r="AV1" s="31" t="s">
        <v>35</v>
      </c>
      <c r="AW1" s="31" t="s">
        <v>36</v>
      </c>
      <c r="AX1" s="31" t="s">
        <v>37</v>
      </c>
      <c r="AY1" s="31" t="s">
        <v>38</v>
      </c>
      <c r="AZ1" s="31" t="s">
        <v>39</v>
      </c>
      <c r="BA1" s="31" t="s">
        <v>40</v>
      </c>
      <c r="BB1" s="37" t="s">
        <v>41</v>
      </c>
      <c r="BC1" s="31" t="s">
        <v>42</v>
      </c>
      <c r="BD1" s="33" t="s">
        <v>43</v>
      </c>
      <c r="BE1" s="33" t="s">
        <v>44</v>
      </c>
      <c r="BF1" s="35" t="s">
        <v>45</v>
      </c>
      <c r="BG1" s="35" t="s">
        <v>46</v>
      </c>
      <c r="BH1" s="31" t="s">
        <v>47</v>
      </c>
      <c r="BI1" s="31" t="s">
        <v>48</v>
      </c>
      <c r="BJ1" s="31" t="s">
        <v>49</v>
      </c>
      <c r="BK1" s="31" t="s">
        <v>48</v>
      </c>
      <c r="BL1" s="31" t="s">
        <v>50</v>
      </c>
      <c r="BM1" s="31" t="s">
        <v>51</v>
      </c>
      <c r="BN1" s="31" t="s">
        <v>52</v>
      </c>
      <c r="BO1" s="31" t="s">
        <v>53</v>
      </c>
    </row>
    <row r="2" spans="1:67" x14ac:dyDescent="0.3">
      <c r="A2" s="27"/>
      <c r="B2" s="28"/>
      <c r="C2" s="28"/>
      <c r="D2" s="28"/>
      <c r="E2" s="28"/>
      <c r="F2" s="28"/>
      <c r="G2" s="29"/>
      <c r="H2" s="3" t="s">
        <v>54</v>
      </c>
      <c r="I2" s="3" t="s">
        <v>55</v>
      </c>
      <c r="J2" s="3" t="s">
        <v>56</v>
      </c>
      <c r="K2" s="3" t="s">
        <v>57</v>
      </c>
      <c r="L2" s="3" t="s">
        <v>58</v>
      </c>
      <c r="M2" s="3" t="s">
        <v>59</v>
      </c>
      <c r="N2" s="3" t="s">
        <v>60</v>
      </c>
      <c r="O2" s="3" t="s">
        <v>61</v>
      </c>
      <c r="P2" s="4" t="s">
        <v>62</v>
      </c>
      <c r="Q2" s="4" t="s">
        <v>63</v>
      </c>
      <c r="R2" s="4" t="s">
        <v>64</v>
      </c>
      <c r="S2" s="4" t="s">
        <v>65</v>
      </c>
      <c r="T2" s="28"/>
      <c r="U2" s="30"/>
      <c r="V2" s="30"/>
      <c r="W2" s="26"/>
      <c r="X2" s="26"/>
      <c r="Y2" s="26"/>
      <c r="Z2" s="28"/>
      <c r="AA2" s="28"/>
      <c r="AB2" s="26"/>
      <c r="AC2" s="26"/>
      <c r="AD2" s="28"/>
      <c r="AE2" s="28"/>
      <c r="AF2" s="28"/>
      <c r="AG2" s="28"/>
      <c r="AH2" s="28"/>
      <c r="AI2" s="28"/>
      <c r="AJ2" s="27"/>
      <c r="AK2" s="27"/>
      <c r="AL2" s="27"/>
      <c r="AM2" s="27"/>
      <c r="AN2" s="32"/>
      <c r="AO2" s="32"/>
      <c r="AP2" s="34"/>
      <c r="AQ2" s="32"/>
      <c r="AR2" s="36"/>
      <c r="AS2" s="36"/>
      <c r="AT2" s="32"/>
      <c r="AU2" s="32"/>
      <c r="AV2" s="32"/>
      <c r="AW2" s="32"/>
      <c r="AX2" s="32"/>
      <c r="AY2" s="32"/>
      <c r="AZ2" s="32"/>
      <c r="BA2" s="32"/>
      <c r="BB2" s="38"/>
      <c r="BC2" s="32"/>
      <c r="BD2" s="34"/>
      <c r="BE2" s="34"/>
      <c r="BF2" s="36"/>
      <c r="BG2" s="36"/>
      <c r="BH2" s="32"/>
      <c r="BI2" s="32"/>
      <c r="BJ2" s="32"/>
      <c r="BK2" s="32"/>
      <c r="BL2" s="32"/>
      <c r="BM2" s="32"/>
      <c r="BN2" s="32"/>
      <c r="BO2" s="32"/>
    </row>
    <row r="3" spans="1:67" x14ac:dyDescent="0.3">
      <c r="A3" t="str">
        <f>A$1</f>
        <v>BLS06</v>
      </c>
      <c r="B3" s="5" t="s">
        <v>66</v>
      </c>
      <c r="C3" s="5" t="s">
        <v>67</v>
      </c>
      <c r="D3" s="6" t="s">
        <v>68</v>
      </c>
      <c r="E3" s="7">
        <v>25</v>
      </c>
      <c r="F3" s="8">
        <v>1995</v>
      </c>
      <c r="G3" s="8">
        <v>2017</v>
      </c>
      <c r="H3" s="9"/>
      <c r="I3" s="9"/>
      <c r="J3" s="9"/>
      <c r="K3" s="9"/>
      <c r="L3" s="10"/>
      <c r="M3" s="11"/>
      <c r="N3" s="11"/>
      <c r="O3" s="11"/>
      <c r="P3" s="12">
        <v>1</v>
      </c>
      <c r="Q3" s="12">
        <v>1</v>
      </c>
      <c r="R3" s="12">
        <v>1</v>
      </c>
      <c r="S3" s="9"/>
      <c r="T3" s="7"/>
      <c r="U3" s="13" t="s">
        <v>69</v>
      </c>
      <c r="V3" s="13" t="s">
        <v>69</v>
      </c>
      <c r="W3" s="14">
        <v>1</v>
      </c>
      <c r="X3" s="14"/>
      <c r="Y3" s="15">
        <v>107</v>
      </c>
      <c r="Z3" s="16" t="s">
        <v>70</v>
      </c>
      <c r="AA3" s="14">
        <v>1</v>
      </c>
      <c r="AB3" s="17">
        <v>1</v>
      </c>
      <c r="AC3" s="18">
        <v>0</v>
      </c>
      <c r="AF3" s="19">
        <v>43.94</v>
      </c>
      <c r="AG3" s="19">
        <v>8.1999999999999993</v>
      </c>
      <c r="AH3" s="19">
        <v>23.2</v>
      </c>
    </row>
    <row r="4" spans="1:67" x14ac:dyDescent="0.3">
      <c r="A4" t="str">
        <f t="shared" ref="A4:A22" si="0">A$1</f>
        <v>BLS06</v>
      </c>
      <c r="B4" s="5" t="s">
        <v>66</v>
      </c>
      <c r="C4" s="5" t="s">
        <v>67</v>
      </c>
      <c r="D4" s="6" t="s">
        <v>68</v>
      </c>
      <c r="E4" s="7">
        <v>25</v>
      </c>
      <c r="F4" s="8">
        <v>1995</v>
      </c>
      <c r="G4" s="8">
        <v>2017</v>
      </c>
      <c r="H4" s="20"/>
      <c r="I4" s="20"/>
      <c r="J4" s="20"/>
      <c r="K4" s="9"/>
      <c r="L4" s="10"/>
      <c r="M4" s="11"/>
      <c r="N4" s="11"/>
      <c r="O4" s="11"/>
      <c r="P4" s="12">
        <v>1</v>
      </c>
      <c r="Q4" s="12">
        <v>1</v>
      </c>
      <c r="R4" s="12">
        <v>1</v>
      </c>
      <c r="S4" s="9"/>
      <c r="T4" s="21"/>
      <c r="U4" s="13" t="s">
        <v>69</v>
      </c>
      <c r="V4" s="13" t="s">
        <v>69</v>
      </c>
      <c r="W4" s="14">
        <v>1</v>
      </c>
      <c r="X4" s="14"/>
      <c r="Y4" s="15">
        <v>107</v>
      </c>
      <c r="Z4" s="16" t="s">
        <v>70</v>
      </c>
      <c r="AA4" s="14">
        <v>1</v>
      </c>
      <c r="AB4" s="22">
        <v>2</v>
      </c>
      <c r="AC4" s="18">
        <v>0</v>
      </c>
      <c r="AF4" s="19">
        <v>43.94</v>
      </c>
      <c r="AG4" s="19">
        <v>8.1999999999999993</v>
      </c>
      <c r="AH4" s="19">
        <v>23.2</v>
      </c>
    </row>
    <row r="5" spans="1:67" x14ac:dyDescent="0.3">
      <c r="A5" t="str">
        <f t="shared" si="0"/>
        <v>BLS06</v>
      </c>
      <c r="B5" s="5" t="s">
        <v>66</v>
      </c>
      <c r="C5" s="5" t="s">
        <v>67</v>
      </c>
      <c r="D5" s="6" t="s">
        <v>68</v>
      </c>
      <c r="E5" s="7">
        <v>25</v>
      </c>
      <c r="F5" s="8">
        <v>1995</v>
      </c>
      <c r="G5" s="8">
        <v>2017</v>
      </c>
      <c r="H5" s="20"/>
      <c r="I5" s="20"/>
      <c r="J5" s="20"/>
      <c r="K5" s="9"/>
      <c r="L5" s="10"/>
      <c r="M5" s="11"/>
      <c r="N5" s="11"/>
      <c r="O5" s="11"/>
      <c r="P5" s="12">
        <v>1</v>
      </c>
      <c r="Q5" s="12">
        <v>1</v>
      </c>
      <c r="R5" s="12">
        <v>1</v>
      </c>
      <c r="S5" s="9"/>
      <c r="T5" s="21"/>
      <c r="U5" s="13" t="s">
        <v>69</v>
      </c>
      <c r="V5" s="13" t="s">
        <v>69</v>
      </c>
      <c r="W5" s="14">
        <v>1</v>
      </c>
      <c r="X5" s="14"/>
      <c r="Y5" s="15">
        <v>107</v>
      </c>
      <c r="Z5" s="16" t="s">
        <v>70</v>
      </c>
      <c r="AA5" s="14">
        <v>1</v>
      </c>
      <c r="AB5" s="22">
        <v>3</v>
      </c>
      <c r="AC5" s="18">
        <v>1</v>
      </c>
      <c r="AF5" s="19">
        <v>43.94</v>
      </c>
      <c r="AG5" s="19">
        <v>8.1999999999999993</v>
      </c>
      <c r="AH5" s="19">
        <v>23.2</v>
      </c>
    </row>
    <row r="6" spans="1:67" x14ac:dyDescent="0.3">
      <c r="A6" t="str">
        <f t="shared" si="0"/>
        <v>BLS06</v>
      </c>
      <c r="B6" s="5" t="s">
        <v>66</v>
      </c>
      <c r="C6" s="5" t="s">
        <v>67</v>
      </c>
      <c r="D6" s="6" t="s">
        <v>68</v>
      </c>
      <c r="E6" s="7">
        <v>25</v>
      </c>
      <c r="F6" s="8">
        <v>1995</v>
      </c>
      <c r="G6" s="8">
        <v>2017</v>
      </c>
      <c r="H6" s="20"/>
      <c r="I6" s="20"/>
      <c r="J6" s="20"/>
      <c r="K6" s="9"/>
      <c r="L6" s="10"/>
      <c r="M6" s="11"/>
      <c r="N6" s="11"/>
      <c r="O6" s="11"/>
      <c r="P6" s="12">
        <v>1</v>
      </c>
      <c r="Q6" s="12">
        <v>1</v>
      </c>
      <c r="R6" s="12">
        <v>1</v>
      </c>
      <c r="S6" s="9"/>
      <c r="T6" s="21"/>
      <c r="U6" s="13" t="s">
        <v>69</v>
      </c>
      <c r="V6" s="13" t="s">
        <v>69</v>
      </c>
      <c r="W6" s="14">
        <v>1</v>
      </c>
      <c r="X6" s="14"/>
      <c r="Y6" s="15">
        <v>107</v>
      </c>
      <c r="Z6" s="16" t="s">
        <v>70</v>
      </c>
      <c r="AA6" s="14">
        <v>1</v>
      </c>
      <c r="AB6" s="17">
        <v>4</v>
      </c>
      <c r="AC6" s="18">
        <v>0</v>
      </c>
      <c r="AF6" s="19">
        <v>43.94</v>
      </c>
      <c r="AG6" s="19">
        <v>8.1999999999999993</v>
      </c>
      <c r="AH6" s="19">
        <v>23.2</v>
      </c>
    </row>
    <row r="7" spans="1:67" x14ac:dyDescent="0.3">
      <c r="A7" t="str">
        <f t="shared" si="0"/>
        <v>BLS06</v>
      </c>
      <c r="B7" s="5" t="s">
        <v>66</v>
      </c>
      <c r="C7" s="5" t="s">
        <v>67</v>
      </c>
      <c r="D7" s="6" t="s">
        <v>68</v>
      </c>
      <c r="E7" s="7">
        <v>25</v>
      </c>
      <c r="F7" s="8">
        <v>1995</v>
      </c>
      <c r="G7" s="8">
        <v>2017</v>
      </c>
      <c r="H7" s="20"/>
      <c r="I7" s="20"/>
      <c r="J7" s="20"/>
      <c r="K7" s="9"/>
      <c r="L7" s="10"/>
      <c r="M7" s="11"/>
      <c r="N7" s="11"/>
      <c r="O7" s="11"/>
      <c r="P7" s="12">
        <v>1</v>
      </c>
      <c r="Q7" s="12">
        <v>1</v>
      </c>
      <c r="R7" s="12">
        <v>1</v>
      </c>
      <c r="S7" s="9"/>
      <c r="T7" s="21"/>
      <c r="U7" s="13" t="s">
        <v>69</v>
      </c>
      <c r="V7" s="13" t="s">
        <v>69</v>
      </c>
      <c r="W7" s="14">
        <v>1</v>
      </c>
      <c r="X7" s="14"/>
      <c r="Y7" s="15">
        <v>107</v>
      </c>
      <c r="Z7" s="16" t="s">
        <v>70</v>
      </c>
      <c r="AA7" s="14">
        <v>1</v>
      </c>
      <c r="AB7" s="22">
        <v>5</v>
      </c>
      <c r="AC7" s="18">
        <v>0</v>
      </c>
      <c r="AF7" s="19">
        <v>43.94</v>
      </c>
      <c r="AG7" s="19">
        <v>8.1999999999999993</v>
      </c>
      <c r="AH7" s="19">
        <v>23.2</v>
      </c>
    </row>
    <row r="8" spans="1:67" x14ac:dyDescent="0.3">
      <c r="A8" t="str">
        <f t="shared" si="0"/>
        <v>BLS06</v>
      </c>
      <c r="B8" s="5" t="s">
        <v>66</v>
      </c>
      <c r="C8" s="5" t="s">
        <v>67</v>
      </c>
      <c r="D8" s="6" t="s">
        <v>68</v>
      </c>
      <c r="E8" s="7">
        <v>25</v>
      </c>
      <c r="F8" s="8">
        <v>1995</v>
      </c>
      <c r="G8" s="8">
        <v>2017</v>
      </c>
      <c r="H8" s="20"/>
      <c r="I8" s="20"/>
      <c r="J8" s="20"/>
      <c r="K8" s="9"/>
      <c r="L8" s="10"/>
      <c r="M8" s="11"/>
      <c r="N8" s="11"/>
      <c r="O8" s="11"/>
      <c r="P8" s="12">
        <v>1</v>
      </c>
      <c r="Q8" s="12">
        <v>1</v>
      </c>
      <c r="R8" s="12">
        <v>1</v>
      </c>
      <c r="S8" s="9"/>
      <c r="T8" s="21"/>
      <c r="U8" s="13" t="s">
        <v>69</v>
      </c>
      <c r="V8" s="13" t="s">
        <v>69</v>
      </c>
      <c r="W8" s="14">
        <v>1</v>
      </c>
      <c r="X8" s="14"/>
      <c r="Y8" s="15">
        <v>107</v>
      </c>
      <c r="Z8" s="16" t="s">
        <v>70</v>
      </c>
      <c r="AA8" s="14">
        <v>1</v>
      </c>
      <c r="AB8" s="22">
        <v>6</v>
      </c>
      <c r="AC8" s="18">
        <v>0</v>
      </c>
      <c r="AF8" s="19">
        <v>43.94</v>
      </c>
      <c r="AG8" s="19">
        <v>8.1999999999999993</v>
      </c>
      <c r="AH8" s="19">
        <v>23.2</v>
      </c>
    </row>
    <row r="9" spans="1:67" x14ac:dyDescent="0.3">
      <c r="A9" t="str">
        <f t="shared" si="0"/>
        <v>BLS06</v>
      </c>
      <c r="B9" s="5" t="s">
        <v>66</v>
      </c>
      <c r="C9" s="5" t="s">
        <v>67</v>
      </c>
      <c r="D9" s="6" t="s">
        <v>68</v>
      </c>
      <c r="E9" s="7">
        <v>25</v>
      </c>
      <c r="F9" s="8">
        <v>1995</v>
      </c>
      <c r="G9" s="8">
        <v>2017</v>
      </c>
      <c r="H9" s="20"/>
      <c r="I9" s="20"/>
      <c r="J9" s="20"/>
      <c r="K9" s="9"/>
      <c r="L9" s="10"/>
      <c r="M9" s="11"/>
      <c r="N9" s="11"/>
      <c r="O9" s="11"/>
      <c r="P9" s="12">
        <v>1</v>
      </c>
      <c r="Q9" s="12">
        <v>1</v>
      </c>
      <c r="R9" s="12">
        <v>1</v>
      </c>
      <c r="S9" s="9"/>
      <c r="T9" s="21"/>
      <c r="U9" s="13" t="s">
        <v>69</v>
      </c>
      <c r="V9" s="13" t="s">
        <v>69</v>
      </c>
      <c r="W9" s="14">
        <v>1</v>
      </c>
      <c r="X9" s="14"/>
      <c r="Y9" s="15">
        <v>107</v>
      </c>
      <c r="Z9" s="16" t="s">
        <v>70</v>
      </c>
      <c r="AA9" s="14">
        <v>1</v>
      </c>
      <c r="AB9" s="17">
        <v>7</v>
      </c>
      <c r="AC9" s="18">
        <v>0</v>
      </c>
      <c r="AF9" s="19">
        <v>43.94</v>
      </c>
      <c r="AG9" s="19">
        <v>8.1999999999999993</v>
      </c>
      <c r="AH9" s="19">
        <v>23.2</v>
      </c>
    </row>
    <row r="10" spans="1:67" x14ac:dyDescent="0.3">
      <c r="A10" t="str">
        <f t="shared" si="0"/>
        <v>BLS06</v>
      </c>
      <c r="B10" s="5" t="s">
        <v>66</v>
      </c>
      <c r="C10" s="5" t="s">
        <v>67</v>
      </c>
      <c r="D10" s="6" t="s">
        <v>68</v>
      </c>
      <c r="E10" s="7">
        <v>25</v>
      </c>
      <c r="F10" s="8">
        <v>1995</v>
      </c>
      <c r="G10" s="8">
        <v>2017</v>
      </c>
      <c r="H10" s="20"/>
      <c r="I10" s="20"/>
      <c r="J10" s="20"/>
      <c r="K10" s="9"/>
      <c r="L10" s="10"/>
      <c r="M10" s="11"/>
      <c r="N10" s="11"/>
      <c r="O10" s="11"/>
      <c r="P10" s="12">
        <v>1</v>
      </c>
      <c r="Q10" s="12">
        <v>1</v>
      </c>
      <c r="R10" s="12">
        <v>1</v>
      </c>
      <c r="S10" s="9"/>
      <c r="T10" s="21"/>
      <c r="U10" s="13" t="s">
        <v>69</v>
      </c>
      <c r="V10" s="13" t="s">
        <v>69</v>
      </c>
      <c r="W10" s="14">
        <v>1</v>
      </c>
      <c r="X10" s="14"/>
      <c r="Y10" s="15">
        <v>107</v>
      </c>
      <c r="Z10" s="16" t="s">
        <v>70</v>
      </c>
      <c r="AA10" s="14">
        <v>1</v>
      </c>
      <c r="AB10" s="22">
        <v>8</v>
      </c>
      <c r="AC10" s="18">
        <v>0</v>
      </c>
      <c r="AF10" s="19">
        <v>43.94</v>
      </c>
      <c r="AG10" s="19">
        <v>8.1999999999999993</v>
      </c>
      <c r="AH10" s="19">
        <v>23.2</v>
      </c>
    </row>
    <row r="11" spans="1:67" x14ac:dyDescent="0.3">
      <c r="A11" t="str">
        <f t="shared" si="0"/>
        <v>BLS06</v>
      </c>
      <c r="B11" s="5" t="s">
        <v>66</v>
      </c>
      <c r="C11" s="5" t="s">
        <v>67</v>
      </c>
      <c r="D11" s="6" t="s">
        <v>68</v>
      </c>
      <c r="E11" s="7">
        <v>25</v>
      </c>
      <c r="F11" s="8">
        <v>1995</v>
      </c>
      <c r="G11" s="8">
        <v>2017</v>
      </c>
      <c r="H11" s="20"/>
      <c r="I11" s="20"/>
      <c r="J11" s="20"/>
      <c r="K11" s="9"/>
      <c r="L11" s="10"/>
      <c r="M11" s="11"/>
      <c r="N11" s="11"/>
      <c r="O11" s="11"/>
      <c r="P11" s="12">
        <v>1</v>
      </c>
      <c r="Q11" s="12">
        <v>1</v>
      </c>
      <c r="R11" s="12">
        <v>1</v>
      </c>
      <c r="S11" s="9"/>
      <c r="T11" s="21"/>
      <c r="U11" s="13" t="s">
        <v>69</v>
      </c>
      <c r="V11" s="13" t="s">
        <v>69</v>
      </c>
      <c r="W11" s="14">
        <v>1</v>
      </c>
      <c r="X11" s="14"/>
      <c r="Y11" s="15">
        <v>107</v>
      </c>
      <c r="Z11" s="16" t="s">
        <v>70</v>
      </c>
      <c r="AA11" s="14">
        <v>1</v>
      </c>
      <c r="AB11" s="22">
        <v>9</v>
      </c>
      <c r="AC11" s="18">
        <v>0</v>
      </c>
      <c r="AF11" s="19">
        <v>43.94</v>
      </c>
      <c r="AG11" s="19">
        <v>8.1999999999999993</v>
      </c>
      <c r="AH11" s="19">
        <v>23.2</v>
      </c>
    </row>
    <row r="12" spans="1:67" x14ac:dyDescent="0.3">
      <c r="A12" t="str">
        <f t="shared" si="0"/>
        <v>BLS06</v>
      </c>
      <c r="B12" s="5" t="s">
        <v>66</v>
      </c>
      <c r="C12" s="5" t="s">
        <v>67</v>
      </c>
      <c r="D12" s="6" t="s">
        <v>68</v>
      </c>
      <c r="E12" s="7">
        <v>25</v>
      </c>
      <c r="F12" s="8">
        <v>1995</v>
      </c>
      <c r="G12" s="8">
        <v>2017</v>
      </c>
      <c r="H12" s="20"/>
      <c r="I12" s="20"/>
      <c r="J12" s="20"/>
      <c r="K12" s="9"/>
      <c r="L12" s="10"/>
      <c r="M12" s="11"/>
      <c r="N12" s="11"/>
      <c r="O12" s="11"/>
      <c r="P12" s="12">
        <v>1</v>
      </c>
      <c r="Q12" s="12">
        <v>1</v>
      </c>
      <c r="R12" s="12">
        <v>1</v>
      </c>
      <c r="S12" s="9"/>
      <c r="T12" s="21"/>
      <c r="U12" s="13" t="s">
        <v>69</v>
      </c>
      <c r="V12" s="13" t="s">
        <v>69</v>
      </c>
      <c r="W12" s="14">
        <v>1</v>
      </c>
      <c r="X12" s="14"/>
      <c r="Y12" s="15">
        <v>107</v>
      </c>
      <c r="Z12" s="16" t="s">
        <v>70</v>
      </c>
      <c r="AA12" s="14">
        <v>1</v>
      </c>
      <c r="AB12" s="17">
        <v>10</v>
      </c>
      <c r="AC12" s="18">
        <v>0</v>
      </c>
      <c r="AF12" s="19">
        <v>43.94</v>
      </c>
      <c r="AG12" s="19">
        <v>8.1999999999999993</v>
      </c>
      <c r="AH12" s="19">
        <v>23.2</v>
      </c>
    </row>
    <row r="13" spans="1:67" x14ac:dyDescent="0.3">
      <c r="A13" t="str">
        <f t="shared" si="0"/>
        <v>BLS06</v>
      </c>
      <c r="B13" s="5" t="s">
        <v>66</v>
      </c>
      <c r="C13" s="5" t="s">
        <v>67</v>
      </c>
      <c r="D13" s="6" t="s">
        <v>68</v>
      </c>
      <c r="E13" s="7">
        <v>25</v>
      </c>
      <c r="F13" s="8">
        <v>1995</v>
      </c>
      <c r="G13" s="8">
        <v>2017</v>
      </c>
      <c r="H13" s="20"/>
      <c r="I13" s="20"/>
      <c r="J13" s="20"/>
      <c r="K13" s="9"/>
      <c r="L13" s="10"/>
      <c r="M13" s="11"/>
      <c r="N13" s="11"/>
      <c r="O13" s="11"/>
      <c r="P13" s="12">
        <v>1</v>
      </c>
      <c r="Q13" s="12">
        <v>1</v>
      </c>
      <c r="R13" s="12">
        <v>1</v>
      </c>
      <c r="S13" s="9"/>
      <c r="T13" s="21"/>
      <c r="U13" s="13" t="s">
        <v>69</v>
      </c>
      <c r="V13" s="13" t="s">
        <v>69</v>
      </c>
      <c r="W13" s="14">
        <v>1</v>
      </c>
      <c r="X13" s="14"/>
      <c r="Y13" s="15">
        <v>107</v>
      </c>
      <c r="Z13" s="16" t="s">
        <v>70</v>
      </c>
      <c r="AA13" s="14">
        <v>1</v>
      </c>
      <c r="AB13" s="22">
        <v>11</v>
      </c>
      <c r="AC13" s="18">
        <v>0</v>
      </c>
      <c r="AF13" s="19">
        <v>43.94</v>
      </c>
      <c r="AG13" s="19">
        <v>8.1999999999999993</v>
      </c>
      <c r="AH13" s="19">
        <v>23.2</v>
      </c>
    </row>
    <row r="14" spans="1:67" x14ac:dyDescent="0.3">
      <c r="A14" t="str">
        <f t="shared" si="0"/>
        <v>BLS06</v>
      </c>
      <c r="B14" s="5" t="s">
        <v>66</v>
      </c>
      <c r="C14" s="5" t="s">
        <v>67</v>
      </c>
      <c r="D14" s="6" t="s">
        <v>68</v>
      </c>
      <c r="E14" s="7">
        <v>25</v>
      </c>
      <c r="F14" s="8">
        <v>1995</v>
      </c>
      <c r="G14" s="8">
        <v>2017</v>
      </c>
      <c r="H14" s="20"/>
      <c r="I14" s="20"/>
      <c r="J14" s="20"/>
      <c r="K14" s="9"/>
      <c r="L14" s="10"/>
      <c r="M14" s="11"/>
      <c r="N14" s="11"/>
      <c r="O14" s="11"/>
      <c r="P14" s="12">
        <v>1</v>
      </c>
      <c r="Q14" s="12">
        <v>1</v>
      </c>
      <c r="R14" s="12">
        <v>1</v>
      </c>
      <c r="S14" s="9"/>
      <c r="T14" s="21"/>
      <c r="U14" s="13" t="s">
        <v>69</v>
      </c>
      <c r="V14" s="13" t="s">
        <v>69</v>
      </c>
      <c r="W14" s="14">
        <v>1</v>
      </c>
      <c r="X14" s="14"/>
      <c r="Y14" s="15">
        <v>107</v>
      </c>
      <c r="Z14" s="16" t="s">
        <v>70</v>
      </c>
      <c r="AA14" s="14">
        <v>1</v>
      </c>
      <c r="AB14" s="22">
        <v>12</v>
      </c>
      <c r="AC14" s="18">
        <v>0</v>
      </c>
      <c r="AF14" s="19">
        <v>43.94</v>
      </c>
      <c r="AG14" s="19">
        <v>8.1999999999999993</v>
      </c>
      <c r="AH14" s="19">
        <v>23.2</v>
      </c>
    </row>
    <row r="15" spans="1:67" x14ac:dyDescent="0.3">
      <c r="A15" t="str">
        <f t="shared" si="0"/>
        <v>BLS06</v>
      </c>
      <c r="B15" s="5" t="s">
        <v>66</v>
      </c>
      <c r="C15" s="5" t="s">
        <v>67</v>
      </c>
      <c r="D15" s="6" t="s">
        <v>68</v>
      </c>
      <c r="E15" s="7">
        <v>25</v>
      </c>
      <c r="F15" s="8">
        <v>1995</v>
      </c>
      <c r="G15" s="8">
        <v>2017</v>
      </c>
      <c r="H15" s="20"/>
      <c r="I15" s="20"/>
      <c r="J15" s="20"/>
      <c r="K15" s="9"/>
      <c r="L15" s="10"/>
      <c r="M15" s="11"/>
      <c r="N15" s="11"/>
      <c r="O15" s="11"/>
      <c r="P15" s="12">
        <v>1</v>
      </c>
      <c r="Q15" s="12">
        <v>1</v>
      </c>
      <c r="R15" s="12">
        <v>1</v>
      </c>
      <c r="S15" s="9"/>
      <c r="T15" s="21"/>
      <c r="U15" s="13" t="s">
        <v>69</v>
      </c>
      <c r="V15" s="13" t="s">
        <v>69</v>
      </c>
      <c r="W15" s="14">
        <v>1</v>
      </c>
      <c r="X15" s="14"/>
      <c r="Y15" s="15">
        <v>107</v>
      </c>
      <c r="Z15" s="16" t="s">
        <v>70</v>
      </c>
      <c r="AA15" s="14">
        <v>1</v>
      </c>
      <c r="AB15" s="17">
        <v>13</v>
      </c>
      <c r="AC15" s="18">
        <v>0</v>
      </c>
      <c r="AF15" s="19">
        <v>43.94</v>
      </c>
      <c r="AG15" s="19">
        <v>8.1999999999999993</v>
      </c>
      <c r="AH15" s="19">
        <v>23.2</v>
      </c>
    </row>
    <row r="16" spans="1:67" x14ac:dyDescent="0.3">
      <c r="A16" t="str">
        <f t="shared" si="0"/>
        <v>BLS06</v>
      </c>
      <c r="B16" s="5" t="s">
        <v>66</v>
      </c>
      <c r="C16" s="5" t="s">
        <v>67</v>
      </c>
      <c r="D16" s="6" t="s">
        <v>68</v>
      </c>
      <c r="E16" s="7">
        <v>25</v>
      </c>
      <c r="F16" s="8">
        <v>1995</v>
      </c>
      <c r="G16" s="8">
        <v>2017</v>
      </c>
      <c r="H16" s="20"/>
      <c r="I16" s="20"/>
      <c r="J16" s="20"/>
      <c r="K16" s="9"/>
      <c r="L16" s="10"/>
      <c r="M16" s="11"/>
      <c r="N16" s="11"/>
      <c r="O16" s="11"/>
      <c r="P16" s="12">
        <v>1</v>
      </c>
      <c r="Q16" s="12">
        <v>1</v>
      </c>
      <c r="R16" s="12">
        <v>1</v>
      </c>
      <c r="S16" s="9"/>
      <c r="T16" s="21"/>
      <c r="U16" s="13" t="s">
        <v>69</v>
      </c>
      <c r="V16" s="13" t="s">
        <v>69</v>
      </c>
      <c r="W16" s="14">
        <v>1</v>
      </c>
      <c r="X16" s="14"/>
      <c r="Y16" s="15">
        <v>107</v>
      </c>
      <c r="Z16" s="16" t="s">
        <v>70</v>
      </c>
      <c r="AA16" s="14">
        <v>1</v>
      </c>
      <c r="AB16" s="22">
        <v>14</v>
      </c>
      <c r="AC16" s="18">
        <v>0</v>
      </c>
      <c r="AF16" s="19">
        <v>43.94</v>
      </c>
      <c r="AG16" s="19">
        <v>8.1999999999999993</v>
      </c>
      <c r="AH16" s="19">
        <v>23.2</v>
      </c>
    </row>
    <row r="17" spans="1:34" x14ac:dyDescent="0.3">
      <c r="A17" t="str">
        <f t="shared" si="0"/>
        <v>BLS06</v>
      </c>
      <c r="B17" s="5" t="s">
        <v>66</v>
      </c>
      <c r="C17" s="5" t="s">
        <v>67</v>
      </c>
      <c r="D17" s="6" t="s">
        <v>68</v>
      </c>
      <c r="E17" s="7">
        <v>25</v>
      </c>
      <c r="F17" s="8">
        <v>1995</v>
      </c>
      <c r="G17" s="8">
        <v>2017</v>
      </c>
      <c r="H17" s="20"/>
      <c r="I17" s="20"/>
      <c r="J17" s="20"/>
      <c r="K17" s="9"/>
      <c r="L17" s="10"/>
      <c r="M17" s="11"/>
      <c r="N17" s="11"/>
      <c r="O17" s="11"/>
      <c r="P17" s="12">
        <v>1</v>
      </c>
      <c r="Q17" s="12">
        <v>1</v>
      </c>
      <c r="R17" s="12">
        <v>1</v>
      </c>
      <c r="S17" s="9"/>
      <c r="T17" s="21"/>
      <c r="U17" s="13" t="s">
        <v>69</v>
      </c>
      <c r="V17" s="13" t="s">
        <v>69</v>
      </c>
      <c r="W17" s="14">
        <v>1</v>
      </c>
      <c r="X17" s="14"/>
      <c r="Y17" s="15">
        <v>107</v>
      </c>
      <c r="Z17" s="16" t="s">
        <v>70</v>
      </c>
      <c r="AA17" s="14">
        <v>1</v>
      </c>
      <c r="AB17" s="22">
        <v>15</v>
      </c>
      <c r="AC17" s="18">
        <v>0</v>
      </c>
      <c r="AF17" s="19">
        <v>43.94</v>
      </c>
      <c r="AG17" s="19">
        <v>8.1999999999999993</v>
      </c>
      <c r="AH17" s="19">
        <v>23.2</v>
      </c>
    </row>
    <row r="18" spans="1:34" x14ac:dyDescent="0.3">
      <c r="A18" t="str">
        <f t="shared" si="0"/>
        <v>BLS06</v>
      </c>
      <c r="B18" s="5" t="s">
        <v>66</v>
      </c>
      <c r="C18" s="5" t="s">
        <v>67</v>
      </c>
      <c r="D18" s="6" t="s">
        <v>68</v>
      </c>
      <c r="E18" s="7">
        <v>25</v>
      </c>
      <c r="F18" s="8">
        <v>1995</v>
      </c>
      <c r="G18" s="8">
        <v>2017</v>
      </c>
      <c r="H18" s="20"/>
      <c r="I18" s="20"/>
      <c r="J18" s="20"/>
      <c r="K18" s="9"/>
      <c r="L18" s="10"/>
      <c r="M18" s="11"/>
      <c r="N18" s="11"/>
      <c r="O18" s="11"/>
      <c r="P18" s="12">
        <v>1</v>
      </c>
      <c r="Q18" s="12">
        <v>1</v>
      </c>
      <c r="R18" s="12">
        <v>1</v>
      </c>
      <c r="S18" s="9"/>
      <c r="T18" s="21"/>
      <c r="U18" s="13" t="s">
        <v>69</v>
      </c>
      <c r="V18" s="13" t="s">
        <v>69</v>
      </c>
      <c r="W18" s="14">
        <v>1</v>
      </c>
      <c r="X18" s="14"/>
      <c r="Y18" s="15">
        <v>107</v>
      </c>
      <c r="Z18" s="16" t="s">
        <v>70</v>
      </c>
      <c r="AA18" s="14">
        <v>1</v>
      </c>
      <c r="AB18" s="17">
        <v>16</v>
      </c>
      <c r="AC18" s="18">
        <v>0</v>
      </c>
      <c r="AF18" s="19">
        <v>43.94</v>
      </c>
      <c r="AG18" s="19">
        <v>8.1999999999999993</v>
      </c>
      <c r="AH18" s="19">
        <v>23.2</v>
      </c>
    </row>
    <row r="19" spans="1:34" x14ac:dyDescent="0.3">
      <c r="A19" t="str">
        <f t="shared" si="0"/>
        <v>BLS06</v>
      </c>
      <c r="B19" s="5" t="s">
        <v>66</v>
      </c>
      <c r="C19" s="5" t="s">
        <v>67</v>
      </c>
      <c r="D19" s="6" t="s">
        <v>68</v>
      </c>
      <c r="E19" s="7">
        <v>25</v>
      </c>
      <c r="F19" s="8">
        <v>1995</v>
      </c>
      <c r="G19" s="8">
        <v>2017</v>
      </c>
      <c r="H19" s="20"/>
      <c r="I19" s="20"/>
      <c r="J19" s="20"/>
      <c r="K19" s="9"/>
      <c r="L19" s="10"/>
      <c r="M19" s="11"/>
      <c r="N19" s="11"/>
      <c r="O19" s="11"/>
      <c r="P19" s="12">
        <v>1</v>
      </c>
      <c r="Q19" s="12">
        <v>1</v>
      </c>
      <c r="R19" s="12">
        <v>1</v>
      </c>
      <c r="S19" s="9"/>
      <c r="T19" s="21"/>
      <c r="U19" s="13" t="s">
        <v>69</v>
      </c>
      <c r="V19" s="13" t="s">
        <v>69</v>
      </c>
      <c r="W19" s="14">
        <v>1</v>
      </c>
      <c r="X19" s="14"/>
      <c r="Y19" s="15">
        <v>107</v>
      </c>
      <c r="Z19" s="16" t="s">
        <v>70</v>
      </c>
      <c r="AA19" s="14">
        <v>2</v>
      </c>
      <c r="AB19" s="17">
        <v>1</v>
      </c>
      <c r="AC19" s="18">
        <v>1</v>
      </c>
      <c r="AF19" s="19">
        <v>43.94</v>
      </c>
      <c r="AG19" s="19">
        <v>8.1999999999999993</v>
      </c>
      <c r="AH19" s="19">
        <v>23.2</v>
      </c>
    </row>
    <row r="20" spans="1:34" x14ac:dyDescent="0.3">
      <c r="A20" t="str">
        <f t="shared" si="0"/>
        <v>BLS06</v>
      </c>
      <c r="B20" s="5" t="s">
        <v>66</v>
      </c>
      <c r="C20" s="5" t="s">
        <v>67</v>
      </c>
      <c r="D20" s="6" t="s">
        <v>68</v>
      </c>
      <c r="E20" s="7">
        <v>25</v>
      </c>
      <c r="F20" s="8">
        <v>1995</v>
      </c>
      <c r="G20" s="8">
        <v>2017</v>
      </c>
      <c r="H20" s="20"/>
      <c r="I20" s="20"/>
      <c r="J20" s="20"/>
      <c r="K20" s="9"/>
      <c r="L20" s="10"/>
      <c r="M20" s="11"/>
      <c r="N20" s="11"/>
      <c r="O20" s="11"/>
      <c r="P20" s="12">
        <v>1</v>
      </c>
      <c r="Q20" s="12">
        <v>1</v>
      </c>
      <c r="R20" s="12">
        <v>1</v>
      </c>
      <c r="S20" s="9"/>
      <c r="T20" s="21"/>
      <c r="U20" s="13" t="s">
        <v>69</v>
      </c>
      <c r="V20" s="13" t="s">
        <v>69</v>
      </c>
      <c r="W20" s="14">
        <v>1</v>
      </c>
      <c r="X20" s="14"/>
      <c r="Y20" s="15">
        <v>107</v>
      </c>
      <c r="Z20" s="16" t="s">
        <v>70</v>
      </c>
      <c r="AA20" s="14">
        <v>2</v>
      </c>
      <c r="AB20" s="22">
        <v>2</v>
      </c>
      <c r="AC20" s="18">
        <v>1</v>
      </c>
      <c r="AF20" s="19">
        <v>43.94</v>
      </c>
      <c r="AG20" s="19">
        <v>8.1999999999999993</v>
      </c>
      <c r="AH20" s="19">
        <v>23.2</v>
      </c>
    </row>
    <row r="21" spans="1:34" x14ac:dyDescent="0.3">
      <c r="A21" t="str">
        <f t="shared" si="0"/>
        <v>BLS06</v>
      </c>
      <c r="B21" s="5" t="s">
        <v>66</v>
      </c>
      <c r="C21" s="5" t="s">
        <v>67</v>
      </c>
      <c r="D21" s="6" t="s">
        <v>68</v>
      </c>
      <c r="E21" s="7">
        <v>25</v>
      </c>
      <c r="F21" s="8">
        <v>1995</v>
      </c>
      <c r="G21" s="8">
        <v>2017</v>
      </c>
      <c r="H21" s="20"/>
      <c r="I21" s="20"/>
      <c r="J21" s="20"/>
      <c r="K21" s="9"/>
      <c r="L21" s="10"/>
      <c r="M21" s="11"/>
      <c r="N21" s="11"/>
      <c r="O21" s="11"/>
      <c r="P21" s="12">
        <v>1</v>
      </c>
      <c r="Q21" s="12">
        <v>1</v>
      </c>
      <c r="R21" s="12">
        <v>1</v>
      </c>
      <c r="S21" s="9"/>
      <c r="T21" s="21"/>
      <c r="U21" s="13" t="s">
        <v>69</v>
      </c>
      <c r="V21" s="13" t="s">
        <v>69</v>
      </c>
      <c r="W21" s="14">
        <v>1</v>
      </c>
      <c r="X21" s="14"/>
      <c r="Y21" s="15">
        <v>107</v>
      </c>
      <c r="Z21" s="16" t="s">
        <v>70</v>
      </c>
      <c r="AA21" s="14">
        <v>2</v>
      </c>
      <c r="AB21" s="22">
        <v>3</v>
      </c>
      <c r="AC21" s="18">
        <v>1</v>
      </c>
      <c r="AF21" s="19">
        <v>43.94</v>
      </c>
      <c r="AG21" s="19">
        <v>8.1999999999999993</v>
      </c>
      <c r="AH21" s="19">
        <v>23.2</v>
      </c>
    </row>
    <row r="22" spans="1:34" x14ac:dyDescent="0.3">
      <c r="A22" t="str">
        <f t="shared" si="0"/>
        <v>BLS06</v>
      </c>
      <c r="B22" s="5" t="s">
        <v>66</v>
      </c>
      <c r="C22" s="5" t="s">
        <v>67</v>
      </c>
      <c r="D22" s="6" t="s">
        <v>68</v>
      </c>
      <c r="E22" s="7">
        <v>25</v>
      </c>
      <c r="F22" s="8">
        <v>1995</v>
      </c>
      <c r="G22" s="8">
        <v>2017</v>
      </c>
      <c r="H22" s="20"/>
      <c r="I22" s="20"/>
      <c r="J22" s="20"/>
      <c r="K22" s="9"/>
      <c r="L22" s="10"/>
      <c r="M22" s="11"/>
      <c r="N22" s="11"/>
      <c r="O22" s="11"/>
      <c r="P22" s="12">
        <v>1</v>
      </c>
      <c r="Q22" s="12">
        <v>1</v>
      </c>
      <c r="R22" s="12">
        <v>1</v>
      </c>
      <c r="S22" s="9"/>
      <c r="T22" s="21"/>
      <c r="U22" s="13" t="s">
        <v>69</v>
      </c>
      <c r="V22" s="13" t="s">
        <v>69</v>
      </c>
      <c r="W22" s="14">
        <v>1</v>
      </c>
      <c r="X22" s="14"/>
      <c r="Y22" s="15">
        <v>107</v>
      </c>
      <c r="Z22" s="16" t="s">
        <v>70</v>
      </c>
      <c r="AA22" s="14">
        <v>2</v>
      </c>
      <c r="AB22" s="17">
        <v>4</v>
      </c>
      <c r="AC22" s="18">
        <v>1</v>
      </c>
      <c r="AF22" s="19">
        <v>43.94</v>
      </c>
      <c r="AG22" s="19">
        <v>8.1999999999999993</v>
      </c>
      <c r="AH22" s="19">
        <v>23.2</v>
      </c>
    </row>
    <row r="24" spans="1:34" x14ac:dyDescent="0.3">
      <c r="U24" s="24">
        <v>0</v>
      </c>
      <c r="V24" s="25">
        <v>2</v>
      </c>
      <c r="W24" s="25">
        <v>5</v>
      </c>
      <c r="X24" s="25">
        <v>10</v>
      </c>
      <c r="Y24" s="24">
        <v>15</v>
      </c>
      <c r="Z24" s="19">
        <v>30</v>
      </c>
      <c r="AA24" s="19">
        <v>45</v>
      </c>
      <c r="AB24" s="19">
        <v>60</v>
      </c>
      <c r="AC24" s="19">
        <v>75</v>
      </c>
    </row>
    <row r="25" spans="1:34" x14ac:dyDescent="0.3">
      <c r="V25" s="23"/>
      <c r="W25" s="23"/>
      <c r="X25" s="23">
        <v>34.066666666666663</v>
      </c>
      <c r="Y25" s="23"/>
      <c r="AB25" s="23"/>
    </row>
  </sheetData>
  <autoFilter ref="A1:BO22" xr:uid="{00000000-0009-0000-0000-000000000000}"/>
  <mergeCells count="55">
    <mergeCell ref="BO1:BO2"/>
    <mergeCell ref="BI1:BI2"/>
    <mergeCell ref="BJ1:BJ2"/>
    <mergeCell ref="BK1:BK2"/>
    <mergeCell ref="BL1:BL2"/>
    <mergeCell ref="BM1:BM2"/>
    <mergeCell ref="BN1:BN2"/>
    <mergeCell ref="BH1:BH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AV1:AV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J1:AJ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X1:X2"/>
    <mergeCell ref="A1:A2"/>
    <mergeCell ref="B1:B2"/>
    <mergeCell ref="C1:C2"/>
    <mergeCell ref="D1:D2"/>
    <mergeCell ref="E1:E2"/>
    <mergeCell ref="F1:F2"/>
    <mergeCell ref="G1:G2"/>
    <mergeCell ref="T1:T2"/>
    <mergeCell ref="U1:U2"/>
    <mergeCell ref="V1:V2"/>
    <mergeCell ref="W1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of NPK KNDE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libz</dc:creator>
  <cp:lastModifiedBy>User</cp:lastModifiedBy>
  <dcterms:created xsi:type="dcterms:W3CDTF">2021-03-19T07:09:48Z</dcterms:created>
  <dcterms:modified xsi:type="dcterms:W3CDTF">2021-03-26T01:58:39Z</dcterms:modified>
</cp:coreProperties>
</file>