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  <c r="F7" i="1"/>
  <c r="F4" i="1"/>
  <c r="F21" i="1"/>
  <c r="F18" i="1"/>
  <c r="F15" i="1"/>
  <c r="F16" i="1"/>
  <c r="F17" i="1"/>
  <c r="F19" i="1"/>
  <c r="F20" i="1"/>
  <c r="F22" i="1"/>
  <c r="F14" i="1"/>
  <c r="F9" i="1"/>
  <c r="F11" i="1"/>
  <c r="F6" i="1"/>
  <c r="F8" i="1"/>
  <c r="F5" i="1"/>
  <c r="F3" i="1"/>
</calcChain>
</file>

<file path=xl/sharedStrings.xml><?xml version="1.0" encoding="utf-8"?>
<sst xmlns="http://schemas.openxmlformats.org/spreadsheetml/2006/main" count="38" uniqueCount="14">
  <si>
    <t>Abnormality</t>
  </si>
  <si>
    <t>ACL</t>
  </si>
  <si>
    <t>Meniscus</t>
  </si>
  <si>
    <t>MRNet based on VGG16 with ImageNet weights</t>
  </si>
  <si>
    <t>Axial</t>
  </si>
  <si>
    <t>Coronal</t>
  </si>
  <si>
    <t>Sagittal</t>
  </si>
  <si>
    <t>1 View Average</t>
  </si>
  <si>
    <t>3 Views model</t>
  </si>
  <si>
    <t>MRNet based on VGG16 with Glorot Uniform Initializer</t>
  </si>
  <si>
    <t>Metrics</t>
  </si>
  <si>
    <t>Accuracy</t>
  </si>
  <si>
    <t>F1 score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</si>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</sst>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17" sqref="I17"/>
    </sheetView>
  </sheetViews>
  <sheetFormatPr defaultRowHeight="15" x14ac:dyDescent="0.25"/>
  <cols>
    <col min="1" max="7" width="14.7109375" customWidth="1"/>
  </cols>
  <sheetData>
    <row r="1" spans="1:7" x14ac:dyDescent="0.25">
      <c r="A1" s="1" t="s">
        <v>3</v>
      </c>
      <c r="B1" s="2"/>
      <c r="C1" s="2"/>
      <c r="D1" s="2"/>
      <c r="E1" s="2"/>
      <c r="F1" s="2"/>
      <c r="G1" s="3"/>
    </row>
    <row r="2" spans="1:7" x14ac:dyDescent="0.25">
      <c r="A2" s="5"/>
      <c r="B2" s="4" t="s">
        <v>10</v>
      </c>
      <c r="C2" s="4" t="s">
        <v>4</v>
      </c>
      <c r="D2" s="4" t="s">
        <v>5</v>
      </c>
      <c r="E2" s="4" t="s">
        <v>6</v>
      </c>
      <c r="F2" s="6" t="s">
        <v>7</v>
      </c>
      <c r="G2" s="4" t="s">
        <v>8</v>
      </c>
    </row>
    <row r="3" spans="1:7" x14ac:dyDescent="0.25">
      <c r="A3" s="7" t="s">
        <v>0</v>
      </c>
      <c r="B3" s="14" t="s">
        <v>11</v>
      </c>
      <c r="C3" s="15">
        <v>0.85</v>
      </c>
      <c r="D3" s="15">
        <v>0.875</v>
      </c>
      <c r="E3" s="15">
        <v>0.92500000000000004</v>
      </c>
      <c r="F3" s="15">
        <f>AVERAGE(C3:E3)</f>
        <v>0.88333333333333341</v>
      </c>
      <c r="G3" s="16">
        <v>0.9</v>
      </c>
    </row>
    <row r="4" spans="1:7" x14ac:dyDescent="0.25">
      <c r="A4" s="8"/>
      <c r="B4" s="17" t="s">
        <v>13</v>
      </c>
      <c r="C4" s="18">
        <v>0.87705263157894697</v>
      </c>
      <c r="D4" s="18">
        <v>0.90694736842105195</v>
      </c>
      <c r="E4" s="18">
        <v>0.94652631578947299</v>
      </c>
      <c r="F4" s="18">
        <f>AVERAGE(C4:E4)</f>
        <v>0.91017543859649075</v>
      </c>
      <c r="G4" s="19">
        <v>0.94526315789473603</v>
      </c>
    </row>
    <row r="5" spans="1:7" x14ac:dyDescent="0.25">
      <c r="A5" s="9"/>
      <c r="B5" s="20" t="s">
        <v>12</v>
      </c>
      <c r="C5" s="21">
        <v>0.9</v>
      </c>
      <c r="D5" s="21">
        <v>0.92307692307692302</v>
      </c>
      <c r="E5" s="21">
        <v>0.95240000000000002</v>
      </c>
      <c r="F5" s="21">
        <f>AVERAGE(C5:E5)</f>
        <v>0.92515897435897443</v>
      </c>
      <c r="G5" s="22">
        <v>0.94</v>
      </c>
    </row>
    <row r="6" spans="1:7" x14ac:dyDescent="0.25">
      <c r="A6" s="7" t="s">
        <v>1</v>
      </c>
      <c r="B6" s="14" t="s">
        <v>11</v>
      </c>
      <c r="C6" s="15">
        <v>0.81666666666666599</v>
      </c>
      <c r="D6" s="15">
        <v>0.85</v>
      </c>
      <c r="E6" s="15">
        <v>0.83333333333333304</v>
      </c>
      <c r="F6" s="15">
        <f t="shared" ref="F6:F11" si="0">AVERAGE(C6:E6)</f>
        <v>0.83333333333333304</v>
      </c>
      <c r="G6" s="16">
        <v>0.88333333333333297</v>
      </c>
    </row>
    <row r="7" spans="1:7" x14ac:dyDescent="0.25">
      <c r="A7" s="8"/>
      <c r="B7" s="17" t="s">
        <v>13</v>
      </c>
      <c r="C7" s="18">
        <v>0.91077441077441001</v>
      </c>
      <c r="D7" s="18">
        <v>0.90488215488215396</v>
      </c>
      <c r="E7" s="18">
        <v>0.88327721661054903</v>
      </c>
      <c r="F7" s="18">
        <f t="shared" si="0"/>
        <v>0.89964459408903774</v>
      </c>
      <c r="G7" s="19">
        <v>0.94612794612794604</v>
      </c>
    </row>
    <row r="8" spans="1:7" x14ac:dyDescent="0.25">
      <c r="A8" s="9"/>
      <c r="B8" s="20" t="s">
        <v>12</v>
      </c>
      <c r="C8" s="21">
        <v>0.80701754385964897</v>
      </c>
      <c r="D8" s="21">
        <v>0.82692307692307698</v>
      </c>
      <c r="E8" s="21">
        <v>0.80769230769230704</v>
      </c>
      <c r="F8" s="21">
        <f t="shared" si="0"/>
        <v>0.81387764282501107</v>
      </c>
      <c r="G8" s="22">
        <v>0.86792452830188604</v>
      </c>
    </row>
    <row r="9" spans="1:7" x14ac:dyDescent="0.25">
      <c r="A9" s="7" t="s">
        <v>2</v>
      </c>
      <c r="B9" s="14" t="s">
        <v>11</v>
      </c>
      <c r="C9" s="15">
        <v>0.69166666666666599</v>
      </c>
      <c r="D9" s="15">
        <v>0.8</v>
      </c>
      <c r="E9" s="15">
        <v>0.73333333333333295</v>
      </c>
      <c r="F9" s="15">
        <f t="shared" si="0"/>
        <v>0.74166666666666625</v>
      </c>
      <c r="G9" s="16">
        <v>0.71666666666666601</v>
      </c>
    </row>
    <row r="10" spans="1:7" x14ac:dyDescent="0.25">
      <c r="A10" s="8"/>
      <c r="B10" s="17" t="s">
        <v>13</v>
      </c>
      <c r="C10" s="18">
        <v>0.72878959276018096</v>
      </c>
      <c r="D10" s="18">
        <v>0.84360859728506699</v>
      </c>
      <c r="E10" s="18">
        <v>0.76923076923076905</v>
      </c>
      <c r="F10" s="18">
        <f t="shared" si="0"/>
        <v>0.78054298642533892</v>
      </c>
      <c r="G10" s="19">
        <v>0.80005656108597201</v>
      </c>
    </row>
    <row r="11" spans="1:7" x14ac:dyDescent="0.25">
      <c r="A11" s="9"/>
      <c r="B11" s="20" t="s">
        <v>12</v>
      </c>
      <c r="C11" s="21">
        <v>0.69421487603305698</v>
      </c>
      <c r="D11" s="21">
        <v>0.76</v>
      </c>
      <c r="E11" s="21">
        <v>0.71428571428571397</v>
      </c>
      <c r="F11" s="21">
        <f t="shared" si="0"/>
        <v>0.72283353010625706</v>
      </c>
      <c r="G11" s="22">
        <v>0.72131147540983598</v>
      </c>
    </row>
    <row r="12" spans="1:7" x14ac:dyDescent="0.25">
      <c r="A12" s="1" t="s">
        <v>9</v>
      </c>
      <c r="B12" s="2"/>
      <c r="C12" s="2"/>
      <c r="D12" s="2"/>
      <c r="E12" s="2"/>
      <c r="F12" s="2"/>
      <c r="G12" s="3"/>
    </row>
    <row r="13" spans="1:7" x14ac:dyDescent="0.25">
      <c r="A13" s="13"/>
      <c r="B13" s="10" t="s">
        <v>10</v>
      </c>
      <c r="C13" s="10" t="s">
        <v>4</v>
      </c>
      <c r="D13" s="10" t="s">
        <v>5</v>
      </c>
      <c r="E13" s="10" t="s">
        <v>6</v>
      </c>
      <c r="F13" s="11" t="s">
        <v>7</v>
      </c>
      <c r="G13" s="10" t="s">
        <v>8</v>
      </c>
    </row>
    <row r="14" spans="1:7" x14ac:dyDescent="0.25">
      <c r="A14" s="7" t="s">
        <v>0</v>
      </c>
      <c r="B14" s="14" t="s">
        <v>11</v>
      </c>
      <c r="C14" s="15">
        <v>0.81666666666666599</v>
      </c>
      <c r="D14" s="15">
        <v>0.82499999999999996</v>
      </c>
      <c r="E14" s="15">
        <v>0.85</v>
      </c>
      <c r="F14" s="15">
        <f>AVERAGE(C14:E14)</f>
        <v>0.83055555555555527</v>
      </c>
      <c r="G14" s="12"/>
    </row>
    <row r="15" spans="1:7" x14ac:dyDescent="0.25">
      <c r="A15" s="8"/>
      <c r="B15" s="17" t="s">
        <v>13</v>
      </c>
      <c r="C15" s="18">
        <v>0.86652631578947303</v>
      </c>
      <c r="D15" s="18">
        <v>0.813894736842105</v>
      </c>
      <c r="E15" s="18">
        <v>0.851368421052631</v>
      </c>
      <c r="F15" s="18">
        <f>AVERAGE(C15:E15)</f>
        <v>0.84392982456140297</v>
      </c>
      <c r="G15" s="23"/>
    </row>
    <row r="16" spans="1:7" x14ac:dyDescent="0.25">
      <c r="A16" s="9"/>
      <c r="B16" s="20" t="s">
        <v>12</v>
      </c>
      <c r="C16" s="21">
        <v>0.89</v>
      </c>
      <c r="D16" s="21">
        <v>0.89552238805970097</v>
      </c>
      <c r="E16" s="21">
        <v>0.91262135922330001</v>
      </c>
      <c r="F16" s="21">
        <f t="shared" ref="F16:F22" si="1">AVERAGE(C16:E16)</f>
        <v>0.8993812490943337</v>
      </c>
      <c r="G16" s="24"/>
    </row>
    <row r="17" spans="1:7" x14ac:dyDescent="0.25">
      <c r="A17" s="7" t="s">
        <v>1</v>
      </c>
      <c r="B17" s="14" t="s">
        <v>11</v>
      </c>
      <c r="C17" s="15">
        <v>0.76666666666666605</v>
      </c>
      <c r="D17" s="15">
        <v>0.70833333333333304</v>
      </c>
      <c r="E17" s="15">
        <v>0.66666666666666596</v>
      </c>
      <c r="F17" s="15">
        <f t="shared" si="1"/>
        <v>0.71388888888888846</v>
      </c>
      <c r="G17" s="12"/>
    </row>
    <row r="18" spans="1:7" x14ac:dyDescent="0.25">
      <c r="A18" s="8"/>
      <c r="B18" s="17" t="s">
        <v>13</v>
      </c>
      <c r="C18" s="18">
        <v>0.82463524130190702</v>
      </c>
      <c r="D18" s="18">
        <v>0.80134680134680103</v>
      </c>
      <c r="E18" s="18">
        <v>0.71352413019079597</v>
      </c>
      <c r="F18" s="18">
        <f t="shared" si="1"/>
        <v>0.77983539094650134</v>
      </c>
      <c r="G18" s="23"/>
    </row>
    <row r="19" spans="1:7" x14ac:dyDescent="0.25">
      <c r="A19" s="9"/>
      <c r="B19" s="20" t="s">
        <v>12</v>
      </c>
      <c r="C19" s="21">
        <v>0.688888888888888</v>
      </c>
      <c r="D19" s="21">
        <v>0.62365591397849396</v>
      </c>
      <c r="E19" s="21">
        <v>0.51219512195121897</v>
      </c>
      <c r="F19" s="21">
        <f t="shared" si="1"/>
        <v>0.60824664160620034</v>
      </c>
      <c r="G19" s="24"/>
    </row>
    <row r="20" spans="1:7" x14ac:dyDescent="0.25">
      <c r="A20" s="7" t="s">
        <v>2</v>
      </c>
      <c r="B20" s="14" t="s">
        <v>11</v>
      </c>
      <c r="C20" s="15">
        <v>0.64166666666666605</v>
      </c>
      <c r="D20" s="15">
        <v>0.70833333333333304</v>
      </c>
      <c r="E20" s="15">
        <v>0.64166666666666605</v>
      </c>
      <c r="F20" s="15">
        <f t="shared" si="1"/>
        <v>0.66388888888888842</v>
      </c>
      <c r="G20" s="12"/>
    </row>
    <row r="21" spans="1:7" x14ac:dyDescent="0.25">
      <c r="A21" s="8"/>
      <c r="B21" s="17" t="s">
        <v>13</v>
      </c>
      <c r="C21" s="18">
        <v>0.69259049773755599</v>
      </c>
      <c r="D21" s="18">
        <v>0.74179864253393601</v>
      </c>
      <c r="E21" s="18">
        <v>0.66713800904977305</v>
      </c>
      <c r="F21" s="18">
        <f t="shared" si="1"/>
        <v>0.70050904977375505</v>
      </c>
      <c r="G21" s="23"/>
    </row>
    <row r="22" spans="1:7" x14ac:dyDescent="0.25">
      <c r="A22" s="9"/>
      <c r="B22" s="20" t="s">
        <v>12</v>
      </c>
      <c r="C22" s="21">
        <v>0.65600000000000003</v>
      </c>
      <c r="D22" s="21">
        <v>0.68468468468468402</v>
      </c>
      <c r="E22" s="21">
        <v>0.469135802469135</v>
      </c>
      <c r="F22" s="21">
        <f t="shared" si="1"/>
        <v>0.60327349571793965</v>
      </c>
      <c r="G22" s="24"/>
    </row>
  </sheetData>
  <mergeCells count="8">
    <mergeCell ref="A17:A19"/>
    <mergeCell ref="A20:A22"/>
    <mergeCell ref="A1:G1"/>
    <mergeCell ref="A12:G12"/>
    <mergeCell ref="A3:A5"/>
    <mergeCell ref="A6:A8"/>
    <mergeCell ref="A9:A11"/>
    <mergeCell ref="A14:A1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2020-06-02T14:04:50Z</dcterms:modified>
</cp:coreProperties>
</file>