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convert\server\files\tasks\af637a04-7707-4ed7-b8c0-bdc2593773ed\"/>
    </mc:Choice>
  </mc:AlternateContent>
  <xr:revisionPtr revIDLastSave="0" documentId="8_{65714433-E4C8-4287-8D9A-6EF5797B2AE5}" xr6:coauthVersionLast="47" xr6:coauthVersionMax="47" xr10:uidLastSave="{00000000-0000-0000-0000-000000000000}"/>
  <bookViews>
    <workbookView xWindow="-120" yWindow="-120" windowWidth="15600" windowHeight="11160" activeTab="2"/>
  </bookViews>
  <sheets>
    <sheet name="profiles_rows" sheetId="1" r:id="rId1"/>
    <sheet name="positions_rows" sheetId="2" r:id="rId2"/>
    <sheet name="education_rows" sheetId="3" r:id="rId3"/>
  </sheets>
  <calcPr calcId="0"/>
</workbook>
</file>

<file path=xl/calcChain.xml><?xml version="1.0" encoding="utf-8"?>
<calcChain xmlns="http://schemas.openxmlformats.org/spreadsheetml/2006/main">
  <c r="H40" i="2" l="1"/>
  <c r="H47" i="2"/>
</calcChain>
</file>

<file path=xl/sharedStrings.xml><?xml version="1.0" encoding="utf-8"?>
<sst xmlns="http://schemas.openxmlformats.org/spreadsheetml/2006/main" count="626" uniqueCount="312">
  <si>
    <t>id</t>
  </si>
  <si>
    <t>full_name</t>
  </si>
  <si>
    <t>headline</t>
  </si>
  <si>
    <t>location</t>
  </si>
  <si>
    <t>profile_url</t>
  </si>
  <si>
    <t>image_url</t>
  </si>
  <si>
    <t>current_position</t>
  </si>
  <si>
    <t>column_type</t>
  </si>
  <si>
    <t>created_at</t>
  </si>
  <si>
    <t>updated_at</t>
  </si>
  <si>
    <t>project_id</t>
  </si>
  <si>
    <t>summary</t>
  </si>
  <si>
    <t>0d3f2f3d-5b74-41ab-bd57-5b68a73afc6d</t>
  </si>
  <si>
    <t>Sabine K??hncke</t>
  </si>
  <si>
    <t>Commercial leader | Pharmaceuticals, Biotech, Healthcare</t>
  </si>
  <si>
    <t>Greater Munich Metropolitan Area</t>
  </si>
  <si>
    <t>https://www.linkedin.com/in/sabine-koehncke</t>
  </si>
  <si>
    <t>https://media.licdn.com/dms/image/v2/C5103AQFJbJ6g0-JbmQ/profile-displayphoto-shrink_800_800/profile-displayphoto-shrink_800_800/0/1517363351455?e=1750896000&amp;v=beta&amp;t=Ve65rVOlyd3llI6MbOCN9338ws4pQ5FjlS1ifq7XDH8</t>
  </si>
  <si>
    <t>Graduate Trainee Marketing</t>
  </si>
  <si>
    <t>imported</t>
  </si>
  <si>
    <t>2025-04-22 14:22:32.529991+00</t>
  </si>
  <si>
    <t>2025-04-22 14:22:32.720804+00</t>
  </si>
  <si>
    <t>c0990c92-2b88-453c-bcc1-f3a2b7f065ab</t>
  </si>
  <si>
    <t>130ffa5f-bc3d-466c-a5f5-55d957a8622a</t>
  </si>
  <si>
    <t>Dr. Iris Marr</t>
  </si>
  <si>
    <t>More than 20 years of healthcare experience within the pharmaceutical industry.</t>
  </si>
  <si>
    <t>https://www.linkedin.com/in/dr-iris-marr</t>
  </si>
  <si>
    <t>Marketing Manager</t>
  </si>
  <si>
    <t>2025-04-22 14:22:41.183933+00</t>
  </si>
  <si>
    <t>2025-04-22 14:22:41.353003+00</t>
  </si>
  <si>
    <t>‚Ä¢	More than 20 years of healthcare experience mainly in marketing, brand management and medico-marketing
‚Ä¢	Experience in and support of successfully launching multiple products 
‚Ä¢	Significant hands-on experience in working within agile, cross-functi</t>
  </si>
  <si>
    <t>22569776-309e-4f53-bd07-f54dc5dd3a83</t>
  </si>
  <si>
    <t>Dr. Andreas Hawe</t>
  </si>
  <si>
    <t>Sind wir nicht alle ein bisschen...</t>
  </si>
  <si>
    <t>Bavaria, Germany</t>
  </si>
  <si>
    <t>https://www.linkedin.com/in/dr-andreas-hawe-b37459b1</t>
  </si>
  <si>
    <t>Promotion</t>
  </si>
  <si>
    <t>2025-04-22 14:22:35.502296+00</t>
  </si>
  <si>
    <t>2025-04-22 14:22:35.728977+00</t>
  </si>
  <si>
    <t>33bc4742-9973-4dcc-9ad7-9db61182e896</t>
  </si>
  <si>
    <t>Patricia Thenault</t>
  </si>
  <si>
    <t>Cross functional leader, Brand champion</t>
  </si>
  <si>
    <t>Munich, Bavaria, Germany</t>
  </si>
  <si>
    <t>https://www.linkedin.com/in/patricia-thenault-689b184</t>
  </si>
  <si>
    <t>https://media.licdn.com/dms/image/v2/C4E03AQGDPb7MYPauvA/profile-displayphoto-shrink_800_800/profile-displayphoto-shrink_800_800/0/1517718781057?e=1750896000&amp;v=beta&amp;t=fJ92UNTyUMbu0WK_UD_AzPLg7h08peDIZmXnzde3kb0</t>
  </si>
  <si>
    <t>Global Product Manager Skincare/A Derma</t>
  </si>
  <si>
    <t>2025-04-22 14:22:43.525854+00</t>
  </si>
  <si>
    <t>2025-04-22 14:22:43.72088+00</t>
  </si>
  <si>
    <t>Accomplished business leader with a proven track record of  20 years commercial expertise (at both strategic and operational levels) across all stages of product life cycle in pharmaceutical industry with a strong international exposure (US/Europe/Latin A</t>
  </si>
  <si>
    <t>471e81d9-6c67-42b8-b8f2-141c43709683</t>
  </si>
  <si>
    <t>Jana Haack</t>
  </si>
  <si>
    <t>Passionate pharma marketeer. Focused on digital. Driven by care. ?üíú</t>
  </si>
  <si>
    <t>Germany</t>
  </si>
  <si>
    <t>https://www.linkedin.com/in/jana-haack</t>
  </si>
  <si>
    <t>https://media.licdn.com/dms/image/v2/D4D03AQH4QueyEpokqg/profile-displayphoto-shrink_400_400/B4DZX8quz2G4Ag-/0/1743700815719?e=1750896000&amp;v=beta&amp;t=lzgtR_ai5TuBWESFzz6Rfxs5aR2lFrNAtHLZ8cYlOq4</t>
  </si>
  <si>
    <t>Junior Brand Manager</t>
  </si>
  <si>
    <t>2025-04-22 14:22:38.551769+00</t>
  </si>
  <si>
    <t>2025-04-22 14:22:38.731027+00</t>
  </si>
  <si>
    <t>8612c0cf-5953-48de-a2d2-afb0e70e21f6</t>
  </si>
  <si>
    <t>Stefanie Singraber</t>
  </si>
  <si>
    <t>Director Global Commercial at Bristol Myers Squibb</t>
  </si>
  <si>
    <t>New York, New York, United States</t>
  </si>
  <si>
    <t>https://www.linkedin.com/in/stefanie-singraber</t>
  </si>
  <si>
    <t>https://media.licdn.com/dms/image/v2/D4D03AQHTseYVe2vN5A/profile-displayphoto-shrink_800_800/profile-displayphoto-shrink_800_800/0/1730725792290?e=1750896000&amp;v=beta&amp;t=T9T6KZzeMg-1UcuLm8enLaNkYAU5IOjzg2y-vg9S1WE</t>
  </si>
  <si>
    <t>Market Access Administrator</t>
  </si>
  <si>
    <t>2025-04-22 14:22:46.573819+00</t>
  </si>
  <si>
    <t>2025-04-22 14:22:46.763592+00</t>
  </si>
  <si>
    <t>Strategic marketing leader with over a decade of experience in the pharmaceutical industry, including a proven track record in launching and driving the commercial success of major brands like CAMZYOS and Eliquis. Expertise in local and global brand manag</t>
  </si>
  <si>
    <t>profile_id</t>
  </si>
  <si>
    <t>title</t>
  </si>
  <si>
    <t>company_name</t>
  </si>
  <si>
    <t>company_url</t>
  </si>
  <si>
    <t>company_logo</t>
  </si>
  <si>
    <t>description</t>
  </si>
  <si>
    <t>start_year</t>
  </si>
  <si>
    <t>start_month</t>
  </si>
  <si>
    <t>end_year</t>
  </si>
  <si>
    <t>end_month</t>
  </si>
  <si>
    <t>0990adea-e4de-4555-bcd5-96d0624cc401</t>
  </si>
  <si>
    <t>Global Associate Brand Director Neuroscience (secondment)</t>
  </si>
  <si>
    <t>Novartis</t>
  </si>
  <si>
    <t>https://www.linkedin.com/company/novartis/</t>
  </si>
  <si>
    <t>Basel und Umgebung, Schweiz</t>
  </si>
  <si>
    <t>109c75cc-a3a0-4a16-afb4-424c4d987524</t>
  </si>
  <si>
    <t>Nuremberg</t>
  </si>
  <si>
    <t>15fd7ef2-cac3-4b54-983e-9c48661a296d</t>
  </si>
  <si>
    <t>Associate Director Global Commercial | Camzyos</t>
  </si>
  <si>
    <t>Bristol Myers Squibb</t>
  </si>
  <si>
    <t>https://www.linkedin.com/company/bristol-myers-squibb/</t>
  </si>
  <si>
    <t>Princeton, New Jersey, United States</t>
  </si>
  <si>
    <t>18af87d9-7b97-4225-b98a-de41d900dc68</t>
  </si>
  <si>
    <t>Asset and Launch Strategy Lead Rare Disease</t>
  </si>
  <si>
    <t>UCB</t>
  </si>
  <si>
    <t>https://www.linkedin.com/company/ucb-pharma/</t>
  </si>
  <si>
    <t>Monheim am Rhein, Nordrhein-Westfalen, Deutschland</t>
  </si>
  <si>
    <t>1dc80417-d490-420e-95a5-f56e34d705a2</t>
  </si>
  <si>
    <t>European Brand Director Cardiovascular</t>
  </si>
  <si>
    <t>Daiichi Sankyo Europe GmbH</t>
  </si>
  <si>
    <t>https://www.linkedin.com/company/daiichi-sankyo-europe-gmbh/</t>
  </si>
  <si>
    <t>‚Ä¢ License partner cooperation on country activities and oversee implementation of their marketing activities ‚Ä¢ Lead for international congresses: identify opportunities and develop tactics for various customer types according to individual customer jo</t>
  </si>
  <si>
    <t>20f5be02-ffee-44df-aa68-e934291f7de8</t>
  </si>
  <si>
    <t>Vienna, Austria</t>
  </si>
  <si>
    <t>24f7496b-7eb8-4095-973b-ace8b999e2c8</t>
  </si>
  <si>
    <t>Sales Manager</t>
  </si>
  <si>
    <t>Pfizer</t>
  </si>
  <si>
    <t>https://www.linkedin.com/company/pfizer/</t>
  </si>
  <si>
    <t>2b41fc1b-63c0-460f-a749-2dc3a60ec879</t>
  </si>
  <si>
    <t>Brand Manager Neuroscience (Multiple Sclerosis)</t>
  </si>
  <si>
    <t>Nuremberg, Germany</t>
  </si>
  <si>
    <t>2e5cda65-07a0-4cb0-8593-a3cf4056cbfb</t>
  </si>
  <si>
    <t>Produktmanager PNH</t>
  </si>
  <si>
    <t>Alexion Pharma GmbH</t>
  </si>
  <si>
    <t>https://www.linkedin.com/company/alexion-pharmaceuticals/</t>
  </si>
  <si>
    <t>30020a67-a253-4dc5-9735-63af3637117d</t>
  </si>
  <si>
    <t>Interim Management in Healthcare Marketing</t>
  </si>
  <si>
    <t>Marr Interim</t>
  </si>
  <si>
    <t>3175e98d-26fa-40fc-9d99-bd268f21ee2e</t>
  </si>
  <si>
    <t>Immunology And Neurology Therapeutic Area Head Europe</t>
  </si>
  <si>
    <t>CSL Behring B.V.</t>
  </si>
  <si>
    <t>Hattersheim, Hesse, Germany</t>
  </si>
  <si>
    <t>35cb87e7-d06a-4ef7-bd30-46a3bbd367ac</t>
  </si>
  <si>
    <t>Director Global Commercial | Camzyos</t>
  </si>
  <si>
    <t>377c003d-4e3a-4245-9f36-14a9b031457d</t>
  </si>
  <si>
    <t>Associate Director Marketing Acute Care</t>
  </si>
  <si>
    <t>38b7b888-ab25-4968-9f7a-8261045f841b</t>
  </si>
  <si>
    <t>Gene Therapy Business Lead Germany</t>
  </si>
  <si>
    <t>397abadb-75c6-4a55-ada1-56fb6346def3</t>
  </si>
  <si>
    <t>Director Stakeholder Management</t>
  </si>
  <si>
    <t>Stakeholder physicians, pharmacists, patients: development of white paper and adherence programs according to international standards and guidelines ‚Ä¢ Cooperation with European Commission within the Scientific Research and Advocacy on Adherence (SRAA) G</t>
  </si>
  <si>
    <t>3b938f6c-dd20-44b2-8705-c82a09a487c4</t>
  </si>
  <si>
    <t>Marketing Director HIV</t>
  </si>
  <si>
    <t>Gilead Sciences</t>
  </si>
  <si>
    <t>https://www.linkedin.com/company/gilead-sciences/</t>
  </si>
  <si>
    <t>M?ºnchen, Bayern, Deutschland</t>
  </si>
  <si>
    <t>3d91cbba-ca7a-4147-b9d3-925462e665a3</t>
  </si>
  <si>
    <t>Product manager France Acne/Rosacea and skin cancer</t>
  </si>
  <si>
    <t>Galderma</t>
  </si>
  <si>
    <t>https://www.linkedin.com/company/galderma-/</t>
  </si>
  <si>
    <t>Paris Area, France</t>
  </si>
  <si>
    <t>- Lead pre-launch activities for skin cancer drug Metvix and worked part time as MSL
- Increased acne and rosacea sales by 30% in 2 years 
‚û¢Defined new strategy and reinforced medical positioning of the acne main brand
‚û¢Implemented public relations an</t>
  </si>
  <si>
    <t>40131d38-3d6e-4b44-af86-9e9319e30091</t>
  </si>
  <si>
    <t>Brand Manager Cardiovascular | Eliquis</t>
  </si>
  <si>
    <t>Munich, Germany</t>
  </si>
  <si>
    <t>41a85335-7852-4351-b0b9-f32e26058028</t>
  </si>
  <si>
    <t>Product Manager Ducray/A -Derma (Belgium)</t>
  </si>
  <si>
    <t>Pierre Fabre Group</t>
  </si>
  <si>
    <t>https://www.linkedin.com/company/pierre-fabre/</t>
  </si>
  <si>
    <t>- Part time rep
- Increased sales by 40% in 2 years
- Developed a new merchandising campaign and increased visibility at point-of-sale</t>
  </si>
  <si>
    <t>41b2b850-1bbc-4bc7-9f15-2e74baeae1f7</t>
  </si>
  <si>
    <t>Senior Marketing Manager PNH</t>
  </si>
  <si>
    <t>41f0702e-6a3f-4c85-af98-cf711178b132</t>
  </si>
  <si>
    <t>Interim Director Global Commercial | Milvexian</t>
  </si>
  <si>
    <t>4a8b89a5-fa4f-4131-a444-ea3fa701bf07</t>
  </si>
  <si>
    <t>Global international product manager</t>
  </si>
  <si>
    <t>-Defined world strategy for pigmentation therapeutic area and launched 2 new products
-Developed communication and promotional campaigns
-Managed Boards of experts and dermatologists community to support the product</t>
  </si>
  <si>
    <t>54cb3076-7283-4c85-a6a0-9f0723d96f02</t>
  </si>
  <si>
    <t>Country Brand Lead CV</t>
  </si>
  <si>
    <t>54cc01c0-1d21-4347-9017-cf1a19b0b4b8</t>
  </si>
  <si>
    <t>Marketing director Latin America and Canada</t>
  </si>
  <si>
    <t>Dallas/Fort Worth Area</t>
  </si>
  <si>
    <t>-Managed a team of 4 direct reports.
- Increased sales turnover by 33% in 2 years by optimization of organic growth, international expension (products launches), successful re-organization and strategic partnerships
- Defined strategic orientations, drove</t>
  </si>
  <si>
    <t>69d2d8ad-a2ae-43a0-9d1b-c6c8f80f998d</t>
  </si>
  <si>
    <t>Content Strategy &amp; Customer Experience Manager</t>
  </si>
  <si>
    <t>Viatris</t>
  </si>
  <si>
    <t>https://www.linkedin.com/company/viatris/</t>
  </si>
  <si>
    <t>69ea9687-cc26-4936-b532-30f0d7333916</t>
  </si>
  <si>
    <t>Vice Director, International Brand Management, Commercial Operation</t>
  </si>
  <si>
    <t>Munich</t>
  </si>
  <si>
    <t>Prelaunch activities of the ADP-inhibitor Prasugrel ‚Ä¢ Development of the European brand strategy and the European brand plan (strategic intend, critical success factors, key performance indicators etc.) ‚Ä¢ Devise and implement marketing mix for prelaun</t>
  </si>
  <si>
    <t>6c756df4-6023-41a6-ab71-8ac942e2c132</t>
  </si>
  <si>
    <t>Global Marketing Lead</t>
  </si>
  <si>
    <t>ISDIN, S.A.</t>
  </si>
  <si>
    <t>https://www.linkedin.com/company/isdin/</t>
  </si>
  <si>
    <t>Barcelona, Spain</t>
  </si>
  <si>
    <t>- Managed a team of 5 marketing people.
- Responsible for 45% world sales turnover, Brand P&amp;L and internationalisation of key brands
- Defined corporate strategy and product life cycle 
-Monitored product development  and evaluating new business opportuni</t>
  </si>
  <si>
    <t>704ea68f-282d-4e97-8aba-6ee32733206f</t>
  </si>
  <si>
    <t>Associate Director Sales Acute Care (ad interim)</t>
  </si>
  <si>
    <t>74c4d2a1-6e34-4a59-a387-53f811f0f713</t>
  </si>
  <si>
    <t xml:space="preserve">Senior Brand Manager Heart Failure </t>
  </si>
  <si>
    <t>N?ºrnberg und Umgebung, Deutschland</t>
  </si>
  <si>
    <t>7c0c5373-f888-439b-9689-368e430b78ff</t>
  </si>
  <si>
    <t>‚û¢Project leader for A ‚ÄìDerma Launch in Japan
‚û¢Project leader for the formulation of a solar brand (development, strategy and communication)</t>
  </si>
  <si>
    <t>843bc80c-03f7-434d-8a2a-4b376e3d440b</t>
  </si>
  <si>
    <t>Director International Brand Management</t>
  </si>
  <si>
    <t>Edoxaban (phase III anticoagulant; after launch: LIXIANA¬Æ) Development and coordination of digital concepts for the brand ‚Ä¢ Websites about clinical trials for healthcare professionals ‚Ä¢ Methods for obtaining opt-ins for doctors</t>
  </si>
  <si>
    <t>84ee4209-e62c-4db7-91b7-fe51af1b86b0</t>
  </si>
  <si>
    <t>Marketing Director Germany</t>
  </si>
  <si>
    <t>Alnylam Pharmaceuticals</t>
  </si>
  <si>
    <t>https://www.linkedin.com/company/alnylam-pharmaceuticals/</t>
  </si>
  <si>
    <t>896567b1-d6b1-45df-ba53-ae40ea0b6174</t>
  </si>
  <si>
    <t>National Orphan Drug Manager</t>
  </si>
  <si>
    <t>899cf6f2-dc36-4723-a70e-6e47ed64c27c</t>
  </si>
  <si>
    <t>Interim Director Global Commercial | Eliquis</t>
  </si>
  <si>
    <t>8eda7cd9-8401-4101-8705-2eb3da3ccf27</t>
  </si>
  <si>
    <t>SBCM Oncology</t>
  </si>
  <si>
    <t>MSD Germany</t>
  </si>
  <si>
    <t>https://www.linkedin.com/company/msd-deutschland/</t>
  </si>
  <si>
    <t>916de289-dd63-41ad-9b99-cf0845f7d578</t>
  </si>
  <si>
    <t xml:space="preserve">Commercial Head COVID-19 </t>
  </si>
  <si>
    <t>937ec902-2012-45a6-a806-7b8ca5b54f02</t>
  </si>
  <si>
    <t>Director New product Planning and Portfolio management</t>
  </si>
  <si>
    <t>Brussels Area, Belgium</t>
  </si>
  <si>
    <t xml:space="preserve">-Commercial Lead for Neurology early stage compound :
Develop and drive forward the commercial strategy of UCB's early neurology pipeline, including disease area commercial mapping and opportunity assessments and indication prioritization and sequencing.
</t>
  </si>
  <si>
    <t>9d645c6e-fb9a-4a14-90ea-bc1e416cd42f</t>
  </si>
  <si>
    <t xml:space="preserve">Marketing Director CKD </t>
  </si>
  <si>
    <t>GSK</t>
  </si>
  <si>
    <t>https://www.linkedin.com/company/gsk/</t>
  </si>
  <si>
    <t>a1918194-3b42-4648-ba47-7398788ed880</t>
  </si>
  <si>
    <t>Global marketing and Launch excellence Lead</t>
  </si>
  <si>
    <t>Brussels</t>
  </si>
  <si>
    <t>a633ed99-3a26-4773-b234-12891a3eee34</t>
  </si>
  <si>
    <t>Monitoring, Evaluation &amp; Documentation Manager</t>
  </si>
  <si>
    <t>UNICEF</t>
  </si>
  <si>
    <t>https://www.linkedin.com/company/unicef/</t>
  </si>
  <si>
    <t>Sri Lanka</t>
  </si>
  <si>
    <t>Improve maternal and child health through community mobilization with special emphasis on nutrition and hygiene</t>
  </si>
  <si>
    <t>a79f93d5-b2fa-4093-b59e-ee91193f7ae3</t>
  </si>
  <si>
    <t>Country Brand Lead Haemophilia</t>
  </si>
  <si>
    <t>b344a0bf-36cd-4b18-a726-092c3cddaadc</t>
  </si>
  <si>
    <t>Director International Brand Management Hypertension</t>
  </si>
  <si>
    <t>‚Ä¢ Development of the European brand strategy and the European brand plan (strategic intend, critical success factors, key performance indicators etc.) ‚Ä¢ Devise and implement marketing activities ‚Ä¢ Coordination of the European Marketing Strategy in c</t>
  </si>
  <si>
    <t>b7a10292-fffb-4b2e-aec6-4059bbe61076</t>
  </si>
  <si>
    <t>Wiss. Projektmanagement</t>
  </si>
  <si>
    <t>med in mind</t>
  </si>
  <si>
    <t>M?ºnchen und Umgebung, Deutschland</t>
  </si>
  <si>
    <t>b86bbd29-0cd6-4c29-9028-92cc94b112a1</t>
  </si>
  <si>
    <t>Global Market Insight and business intelligence Head</t>
  </si>
  <si>
    <t>-Managed a team of 5 managers and was responsible for key business analyses, 10 year plan and sales forecasting for the company
-Supervised strategic primary market research and business-oriented marketing intelligence -Implemented a Global Business Intel</t>
  </si>
  <si>
    <t>c209f793-2f23-4dab-8888-d74c1435af59</t>
  </si>
  <si>
    <t>Vice Director, Digital</t>
  </si>
  <si>
    <t>Cardiovascular product portfolio for Europe Development of the eStrategy for the department Commercial Operations ‚Ä¢ Central CRM-system as a core hub for all customer interaction (digital and customer facing contacts) ‚Ä¢ Concerted approach for the Europ</t>
  </si>
  <si>
    <t>c96c4931-d76d-46ff-8628-7faf4856b46c</t>
  </si>
  <si>
    <t>European Launch lead Bempedoic acid</t>
  </si>
  <si>
    <t>d94ee916-3adb-4862-a014-d7ac98e23efb</t>
  </si>
  <si>
    <t>Market Access Manager Primary Care</t>
  </si>
  <si>
    <t>d95bf4c9-fa21-4df0-a2c6-5725e2699119</t>
  </si>
  <si>
    <t>Vice Director, International Brand Management</t>
  </si>
  <si>
    <t>EVISTA¬Æ (Raloxifene) ‚Ä¢ Management, liaison and support of the Pan-European affiliates and license partners ‚Ä¢ Development of a relaunch strategy and communication guideline ‚Ä¢ Development of an internal communication platform ‚Ä¢ Direct marketing con</t>
  </si>
  <si>
    <t>e0158ecc-e53f-4dae-a786-e48b705dd086</t>
  </si>
  <si>
    <t xml:space="preserve">Market Access Manager Respiratory </t>
  </si>
  <si>
    <t>eda6437f-e8e9-429d-8364-8ba2fdecdfaf</t>
  </si>
  <si>
    <t>ef4268ca-939c-42ee-a25c-6c1e16a39bbb</t>
  </si>
  <si>
    <t>Country Brand Lead CNS/Pain</t>
  </si>
  <si>
    <t>ef9a8144-26db-40db-ad25-b2b044069dac</t>
  </si>
  <si>
    <t>f84d91eb-fb12-4c3c-94d6-7abf12ad50ba</t>
  </si>
  <si>
    <t>Schwarz Pharma</t>
  </si>
  <si>
    <t>https://www.linkedin.com/company/schwarz-pharma/</t>
  </si>
  <si>
    <t>International Marketing, Pharma Marketing, expertise in Cardiovascular, Diabetes</t>
  </si>
  <si>
    <t>faf8ef0c-4509-43a4-8991-802731eeb157</t>
  </si>
  <si>
    <t>Ludwig-Maximilians-Universit?§t (LMU) M?ºnchen</t>
  </si>
  <si>
    <t>https://www.linkedin.com/school/lmu.muenchen/</t>
  </si>
  <si>
    <t>M?ºnchen</t>
  </si>
  <si>
    <t>fbe9f56b-6d7f-4d76-80ed-d6fb187dfea2</t>
  </si>
  <si>
    <t>Brand Director Immunology (Rheumatology)</t>
  </si>
  <si>
    <t>ff589f91-8e09-40b8-a4ca-a539bfe3d048</t>
  </si>
  <si>
    <t>Junior Product Manager</t>
  </si>
  <si>
    <t>Otsuka Pharma GmbH</t>
  </si>
  <si>
    <t>Frankfurt am Main</t>
  </si>
  <si>
    <t>school</t>
  </si>
  <si>
    <t>degree</t>
  </si>
  <si>
    <t>field</t>
  </si>
  <si>
    <t>24309d85-0956-4dbb-8c0f-79047f0f1f6a</t>
  </si>
  <si>
    <t>London School of Economics and Political Science</t>
  </si>
  <si>
    <t>Master's Degree</t>
  </si>
  <si>
    <t>European Studies</t>
  </si>
  <si>
    <t>2025-04-22 14:22:32.902887+00</t>
  </si>
  <si>
    <t>2a1aef96-0fe8-49ce-8cfe-b8916348a011</t>
  </si>
  <si>
    <t>Medical University of Vienna</t>
  </si>
  <si>
    <t>Master of Public Health</t>
  </si>
  <si>
    <t>Public Health</t>
  </si>
  <si>
    <t>2025-04-22 14:22:46.933079+00</t>
  </si>
  <si>
    <t>7648726c-7d12-4426-9a10-0fd332439232</t>
  </si>
  <si>
    <t>FH Gie?üen</t>
  </si>
  <si>
    <t>Master of Arts (M.A.)</t>
  </si>
  <si>
    <t>Internationales Marketing</t>
  </si>
  <si>
    <t>2025-04-22 14:22:38.900869+00</t>
  </si>
  <si>
    <t>92e249ef-367c-4946-ab52-8002d3f08f6c</t>
  </si>
  <si>
    <t>HTW Dresden</t>
  </si>
  <si>
    <t>Bachelor of Arts (B.A.)</t>
  </si>
  <si>
    <t>International Business</t>
  </si>
  <si>
    <t>950ea582-4993-4a80-9796-0061c9916ae1</t>
  </si>
  <si>
    <t>Dijon University</t>
  </si>
  <si>
    <t>Doctor of Pharmacy - PharmD</t>
  </si>
  <si>
    <t>2025-04-22 14:22:43.892914+00</t>
  </si>
  <si>
    <t>9e1dc63d-d529-4b22-9a08-ae0c022f452b</t>
  </si>
  <si>
    <t>Walden University</t>
  </si>
  <si>
    <t>Doctor of Philosophy - PhD</t>
  </si>
  <si>
    <t>Public Health Epidemiology</t>
  </si>
  <si>
    <t>be9f8400-5609-4ec5-b79a-13819c7a1f4d</t>
  </si>
  <si>
    <t>Stellenbosch University/Universiteit Stellenbosch</t>
  </si>
  <si>
    <t>Year abroad</t>
  </si>
  <si>
    <t>Business Administration and Management, General</t>
  </si>
  <si>
    <t>c483c798-64d8-4040-a0d6-c940e9446f66</t>
  </si>
  <si>
    <t>Ludwig-Maximilians Universit?§t M?ºnchen</t>
  </si>
  <si>
    <t>Diplom Biologe</t>
  </si>
  <si>
    <t>Zoologie/Tierbiologie</t>
  </si>
  <si>
    <t>2025-04-22 14:22:35.894329+00</t>
  </si>
  <si>
    <t>ea441df9-653f-4fb4-9542-a434cfae4298</t>
  </si>
  <si>
    <t>The University of Bonn</t>
  </si>
  <si>
    <t>Study of Pharmacy, PhD</t>
  </si>
  <si>
    <t>Pharmazie</t>
  </si>
  <si>
    <t>2025-04-22 14:22:41.516657+00</t>
  </si>
  <si>
    <t>efadd842-a9c0-446b-b9ec-5d830448baf3</t>
  </si>
  <si>
    <t>ESCP Business School</t>
  </si>
  <si>
    <t>Executive MBA ( Financial times WW rank 10)</t>
  </si>
  <si>
    <t>f3d1ef21-d879-4e2e-af0d-63b62488e12b</t>
  </si>
  <si>
    <t>Universit?§t Duisburg-Essen</t>
  </si>
  <si>
    <t>Master of Science - MS</t>
  </si>
  <si>
    <t>Study of Pharmaceutical Medicine</t>
  </si>
  <si>
    <t>fa096360-7feb-49e4-80bd-84e3cd176a74</t>
  </si>
  <si>
    <t>Ludwig-Maximilians Universit?§t M?ºnchen / LMU Munich</t>
  </si>
  <si>
    <t>Diplom-Kauffrau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</si>
</sst>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Aptos Narrow"/>
      <family val="2"/>
    </font>
    <font>
      <sz val="12"/>
      <color indexed="8"/>
      <name val="Aptos Narrow"/>
      <family val="2"/>
    </font>
    <font>
      <b/>
      <sz val="12"/>
      <color indexed="52"/>
      <name val="Aptos Narrow"/>
      <family val="2"/>
    </font>
    <font>
      <b/>
      <sz val="15"/>
      <color indexed="56"/>
      <name val="Aptos Narrow"/>
      <family val="2"/>
    </font>
    <font>
      <b/>
      <sz val="13"/>
      <color indexed="56"/>
      <name val="Aptos Narrow"/>
      <family val="2"/>
    </font>
    <font>
      <b/>
      <sz val="11"/>
      <color indexed="56"/>
      <name val="Aptos Narrow"/>
      <family val="2"/>
    </font>
    <font>
      <sz val="12"/>
      <color indexed="52"/>
      <name val="Aptos Narrow"/>
      <family val="2"/>
    </font>
    <font>
      <sz val="18"/>
      <color indexed="56"/>
      <name val="Aptos Display"/>
      <family val="2"/>
      <charset val="1"/>
    </font>
    <font>
      <sz val="12"/>
      <color theme="1"/>
      <name val="Aptos Narrow"/>
      <family val="2"/>
    </font>
    <font>
      <sz val="12"/>
      <color theme="0"/>
      <name val="Aptos Narrow"/>
      <family val="2"/>
    </font>
    <font>
      <sz val="12"/>
      <color rgb="FF9C0006"/>
      <name val="Aptos Narrow"/>
      <family val="2"/>
    </font>
    <font>
      <b/>
      <sz val="12"/>
      <color theme="0"/>
      <name val="Aptos Narrow"/>
      <family val="2"/>
    </font>
    <font>
      <i/>
      <sz val="12"/>
      <color rgb="FF7F7F7F"/>
      <name val="Aptos Narrow"/>
      <family val="2"/>
    </font>
    <font>
      <sz val="12"/>
      <color rgb="FF006100"/>
      <name val="Aptos Narrow"/>
      <family val="2"/>
    </font>
    <font>
      <sz val="12"/>
      <color rgb="FF3F3F76"/>
      <name val="Aptos Narrow"/>
      <family val="2"/>
    </font>
    <font>
      <sz val="12"/>
      <color rgb="FF9C5700"/>
      <name val="Aptos Narrow"/>
      <family val="2"/>
    </font>
    <font>
      <b/>
      <sz val="12"/>
      <color rgb="FF3F3F3F"/>
      <name val="Aptos Narrow"/>
      <family val="2"/>
    </font>
    <font>
      <b/>
      <sz val="12"/>
      <color theme="1"/>
      <name val="Aptos Narrow"/>
      <family val="2"/>
    </font>
    <font>
      <sz val="12"/>
      <color rgb="FFFF0000"/>
      <name val="Aptos Narrow"/>
      <family val="2"/>
    </font>
  </fonts>
  <fills count="22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9"/>
      </patternFill>
    </fill>
    <fill>
      <patternFill patternType="solid">
        <fgColor indexed="43"/>
      </patternFill>
    </fill>
    <fill>
      <patternFill patternType="solid">
        <fgColor indexed="57"/>
      </patternFill>
    </fill>
    <fill>
      <patternFill patternType="solid">
        <fgColor indexed="48"/>
      </patternFill>
    </fill>
    <fill>
      <patternFill patternType="solid">
        <fgColor indexed="25"/>
      </patternFill>
    </fill>
    <fill>
      <patternFill patternType="solid">
        <fgColor indexed="11"/>
      </patternFill>
    </fill>
    <fill>
      <patternFill patternType="solid">
        <fgColor indexed="21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2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21"/>
      </top>
      <bottom style="double">
        <color indexed="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15" borderId="0" applyNumberFormat="0" applyBorder="0" applyAlignment="0" applyProtection="0"/>
    <xf numFmtId="0" fontId="8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5" borderId="0" applyNumberFormat="0" applyBorder="0" applyAlignment="0" applyProtection="0"/>
    <xf numFmtId="0" fontId="8" fillId="3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8" borderId="0" applyNumberFormat="0" applyBorder="0" applyAlignment="0" applyProtection="0"/>
    <xf numFmtId="0" fontId="9" fillId="7" borderId="0" applyNumberFormat="0" applyBorder="0" applyAlignment="0" applyProtection="0"/>
    <xf numFmtId="0" fontId="10" fillId="14" borderId="0" applyNumberFormat="0" applyBorder="0" applyAlignment="0" applyProtection="0"/>
    <xf numFmtId="0" fontId="2" fillId="3" borderId="6" applyNumberFormat="0" applyAlignment="0" applyProtection="0"/>
    <xf numFmtId="0" fontId="11" fillId="19" borderId="7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4" fillId="3" borderId="6" applyNumberFormat="0" applyAlignment="0" applyProtection="0"/>
    <xf numFmtId="0" fontId="6" fillId="0" borderId="4" applyNumberFormat="0" applyFill="0" applyAlignment="0" applyProtection="0"/>
    <xf numFmtId="0" fontId="15" fillId="20" borderId="0" applyNumberFormat="0" applyBorder="0" applyAlignment="0" applyProtection="0"/>
    <xf numFmtId="0" fontId="1" fillId="21" borderId="8" applyNumberFormat="0" applyFont="0" applyAlignment="0" applyProtection="0"/>
    <xf numFmtId="0" fontId="16" fillId="3" borderId="9" applyNumberFormat="0" applyAlignment="0" applyProtection="0"/>
    <xf numFmtId="0" fontId="7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50" workbookViewId="0">
      <selection activeCell="A3" sqref="A3"/>
    </sheetView>
  </sheetViews>
  <sheetFormatPr defaultColWidth="10.75" defaultRowHeight="15.75" x14ac:dyDescent="0.25"/>
  <cols>
    <col min="12" max="12" width="47.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</row>
    <row r="3" spans="1:12" ht="94.5" x14ac:dyDescent="0.25">
      <c r="A3" t="s">
        <v>23</v>
      </c>
      <c r="B3" t="s">
        <v>24</v>
      </c>
      <c r="C3" t="s">
        <v>25</v>
      </c>
      <c r="D3" t="s">
        <v>15</v>
      </c>
      <c r="E3" t="s">
        <v>26</v>
      </c>
      <c r="G3" t="s">
        <v>27</v>
      </c>
      <c r="H3" t="s">
        <v>19</v>
      </c>
      <c r="I3" t="s">
        <v>28</v>
      </c>
      <c r="J3" t="s">
        <v>29</v>
      </c>
      <c r="K3" t="s">
        <v>22</v>
      </c>
      <c r="L3" s="1" t="s">
        <v>30</v>
      </c>
    </row>
    <row r="4" spans="1:12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G4" t="s">
        <v>36</v>
      </c>
      <c r="H4" t="s">
        <v>19</v>
      </c>
      <c r="I4" t="s">
        <v>37</v>
      </c>
      <c r="J4" t="s">
        <v>38</v>
      </c>
      <c r="K4" t="s">
        <v>22</v>
      </c>
    </row>
    <row r="5" spans="1:12" ht="78.75" x14ac:dyDescent="0.25">
      <c r="A5" t="s">
        <v>39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19</v>
      </c>
      <c r="I5" t="s">
        <v>46</v>
      </c>
      <c r="J5" t="s">
        <v>47</v>
      </c>
      <c r="K5" t="s">
        <v>22</v>
      </c>
      <c r="L5" s="1" t="s">
        <v>48</v>
      </c>
    </row>
    <row r="6" spans="1:12" x14ac:dyDescent="0.25">
      <c r="A6" t="s">
        <v>49</v>
      </c>
      <c r="B6" t="s">
        <v>50</v>
      </c>
      <c r="C6" t="s">
        <v>51</v>
      </c>
      <c r="D6" t="s">
        <v>52</v>
      </c>
      <c r="E6" t="s">
        <v>53</v>
      </c>
      <c r="F6" t="s">
        <v>54</v>
      </c>
      <c r="G6" t="s">
        <v>55</v>
      </c>
      <c r="H6" t="s">
        <v>19</v>
      </c>
      <c r="I6" t="s">
        <v>56</v>
      </c>
      <c r="J6" t="s">
        <v>57</v>
      </c>
      <c r="K6" t="s">
        <v>22</v>
      </c>
    </row>
    <row r="7" spans="1:12" x14ac:dyDescent="0.25">
      <c r="A7" t="s">
        <v>58</v>
      </c>
      <c r="B7" t="s">
        <v>59</v>
      </c>
      <c r="C7" t="s">
        <v>60</v>
      </c>
      <c r="D7" t="s">
        <v>61</v>
      </c>
      <c r="E7" t="s">
        <v>62</v>
      </c>
      <c r="F7" t="s">
        <v>63</v>
      </c>
      <c r="G7" t="s">
        <v>64</v>
      </c>
      <c r="H7" t="s">
        <v>19</v>
      </c>
      <c r="I7" t="s">
        <v>65</v>
      </c>
      <c r="J7" t="s">
        <v>66</v>
      </c>
      <c r="K7" t="s">
        <v>22</v>
      </c>
      <c r="L7" t="s">
        <v>67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/>
  </sheetViews>
  <sheetFormatPr defaultColWidth="10.75" defaultRowHeight="15.75" x14ac:dyDescent="0.25"/>
  <sheetData>
    <row r="1" spans="1:14" x14ac:dyDescent="0.25">
      <c r="A1" t="s">
        <v>0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3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8</v>
      </c>
      <c r="N1" t="s">
        <v>9</v>
      </c>
    </row>
    <row r="2" spans="1:14" x14ac:dyDescent="0.25">
      <c r="A2" t="s">
        <v>78</v>
      </c>
      <c r="B2" t="s">
        <v>12</v>
      </c>
      <c r="C2" t="s">
        <v>79</v>
      </c>
      <c r="D2" t="s">
        <v>80</v>
      </c>
      <c r="E2" t="s">
        <v>81</v>
      </c>
      <c r="G2" t="s">
        <v>82</v>
      </c>
      <c r="I2">
        <v>2012</v>
      </c>
      <c r="J2">
        <v>9</v>
      </c>
      <c r="K2">
        <v>2013</v>
      </c>
      <c r="L2">
        <v>2</v>
      </c>
      <c r="M2" t="s">
        <v>21</v>
      </c>
      <c r="N2" t="s">
        <v>21</v>
      </c>
    </row>
    <row r="3" spans="1:14" x14ac:dyDescent="0.25">
      <c r="A3" t="s">
        <v>83</v>
      </c>
      <c r="B3" t="s">
        <v>12</v>
      </c>
      <c r="C3" t="s">
        <v>18</v>
      </c>
      <c r="D3" t="s">
        <v>80</v>
      </c>
      <c r="E3" t="s">
        <v>81</v>
      </c>
      <c r="G3" t="s">
        <v>84</v>
      </c>
      <c r="I3">
        <v>2009</v>
      </c>
      <c r="J3">
        <v>4</v>
      </c>
      <c r="K3">
        <v>2010</v>
      </c>
      <c r="L3">
        <v>9</v>
      </c>
      <c r="M3" t="s">
        <v>21</v>
      </c>
      <c r="N3" t="s">
        <v>21</v>
      </c>
    </row>
    <row r="4" spans="1:14" x14ac:dyDescent="0.25">
      <c r="A4" t="s">
        <v>85</v>
      </c>
      <c r="B4" t="s">
        <v>58</v>
      </c>
      <c r="C4" t="s">
        <v>86</v>
      </c>
      <c r="D4" t="s">
        <v>87</v>
      </c>
      <c r="E4" t="s">
        <v>88</v>
      </c>
      <c r="G4" t="s">
        <v>89</v>
      </c>
      <c r="I4">
        <v>2021</v>
      </c>
      <c r="J4">
        <v>4</v>
      </c>
      <c r="K4">
        <v>2024</v>
      </c>
      <c r="L4">
        <v>1</v>
      </c>
      <c r="M4" t="s">
        <v>66</v>
      </c>
      <c r="N4" t="s">
        <v>66</v>
      </c>
    </row>
    <row r="5" spans="1:14" x14ac:dyDescent="0.25">
      <c r="A5" t="s">
        <v>90</v>
      </c>
      <c r="B5" t="s">
        <v>31</v>
      </c>
      <c r="C5" t="s">
        <v>91</v>
      </c>
      <c r="D5" t="s">
        <v>92</v>
      </c>
      <c r="E5" t="s">
        <v>93</v>
      </c>
      <c r="G5" t="s">
        <v>94</v>
      </c>
      <c r="I5">
        <v>2023</v>
      </c>
      <c r="J5">
        <v>6</v>
      </c>
      <c r="M5" t="s">
        <v>38</v>
      </c>
      <c r="N5" t="s">
        <v>38</v>
      </c>
    </row>
    <row r="6" spans="1:14" x14ac:dyDescent="0.25">
      <c r="A6" t="s">
        <v>95</v>
      </c>
      <c r="B6" t="s">
        <v>23</v>
      </c>
      <c r="C6" t="s">
        <v>96</v>
      </c>
      <c r="D6" t="s">
        <v>97</v>
      </c>
      <c r="E6" t="s">
        <v>98</v>
      </c>
      <c r="H6" t="s">
        <v>99</v>
      </c>
      <c r="I6">
        <v>2016</v>
      </c>
      <c r="J6">
        <v>6</v>
      </c>
      <c r="K6">
        <v>2021</v>
      </c>
      <c r="L6">
        <v>8</v>
      </c>
      <c r="M6" t="s">
        <v>29</v>
      </c>
      <c r="N6" t="s">
        <v>29</v>
      </c>
    </row>
    <row r="7" spans="1:14" x14ac:dyDescent="0.25">
      <c r="A7" t="s">
        <v>100</v>
      </c>
      <c r="B7" t="s">
        <v>58</v>
      </c>
      <c r="C7" t="s">
        <v>64</v>
      </c>
      <c r="D7" t="s">
        <v>87</v>
      </c>
      <c r="E7" t="s">
        <v>88</v>
      </c>
      <c r="G7" t="s">
        <v>101</v>
      </c>
      <c r="I7">
        <v>2012</v>
      </c>
      <c r="J7">
        <v>5</v>
      </c>
      <c r="K7">
        <v>2015</v>
      </c>
      <c r="L7">
        <v>6</v>
      </c>
      <c r="M7" t="s">
        <v>66</v>
      </c>
      <c r="N7" t="s">
        <v>66</v>
      </c>
    </row>
    <row r="8" spans="1:14" x14ac:dyDescent="0.25">
      <c r="A8" t="s">
        <v>102</v>
      </c>
      <c r="B8" t="s">
        <v>49</v>
      </c>
      <c r="C8" t="s">
        <v>103</v>
      </c>
      <c r="D8" t="s">
        <v>104</v>
      </c>
      <c r="E8" t="s">
        <v>105</v>
      </c>
      <c r="I8">
        <v>2013</v>
      </c>
      <c r="J8">
        <v>9</v>
      </c>
      <c r="K8">
        <v>2016</v>
      </c>
      <c r="L8">
        <v>4</v>
      </c>
      <c r="M8" t="s">
        <v>57</v>
      </c>
      <c r="N8" t="s">
        <v>57</v>
      </c>
    </row>
    <row r="9" spans="1:14" x14ac:dyDescent="0.25">
      <c r="A9" t="s">
        <v>106</v>
      </c>
      <c r="B9" t="s">
        <v>12</v>
      </c>
      <c r="C9" t="s">
        <v>107</v>
      </c>
      <c r="D9" t="s">
        <v>80</v>
      </c>
      <c r="E9" t="s">
        <v>81</v>
      </c>
      <c r="G9" t="s">
        <v>108</v>
      </c>
      <c r="I9">
        <v>2010</v>
      </c>
      <c r="J9">
        <v>10</v>
      </c>
      <c r="K9">
        <v>2012</v>
      </c>
      <c r="L9">
        <v>8</v>
      </c>
      <c r="M9" t="s">
        <v>21</v>
      </c>
      <c r="N9" t="s">
        <v>21</v>
      </c>
    </row>
    <row r="10" spans="1:14" x14ac:dyDescent="0.25">
      <c r="A10" t="s">
        <v>109</v>
      </c>
      <c r="B10" t="s">
        <v>31</v>
      </c>
      <c r="C10" t="s">
        <v>110</v>
      </c>
      <c r="D10" t="s">
        <v>111</v>
      </c>
      <c r="E10" t="s">
        <v>112</v>
      </c>
      <c r="I10">
        <v>2016</v>
      </c>
      <c r="J10">
        <v>11</v>
      </c>
      <c r="K10">
        <v>2019</v>
      </c>
      <c r="L10">
        <v>6</v>
      </c>
      <c r="M10" t="s">
        <v>38</v>
      </c>
      <c r="N10" t="s">
        <v>38</v>
      </c>
    </row>
    <row r="11" spans="1:14" x14ac:dyDescent="0.25">
      <c r="A11" t="s">
        <v>113</v>
      </c>
      <c r="B11" t="s">
        <v>23</v>
      </c>
      <c r="C11" t="s">
        <v>114</v>
      </c>
      <c r="D11" t="s">
        <v>115</v>
      </c>
      <c r="I11">
        <v>2025</v>
      </c>
      <c r="J11">
        <v>1</v>
      </c>
      <c r="M11" t="s">
        <v>29</v>
      </c>
      <c r="N11" t="s">
        <v>29</v>
      </c>
    </row>
    <row r="12" spans="1:14" x14ac:dyDescent="0.25">
      <c r="A12" t="s">
        <v>116</v>
      </c>
      <c r="B12" t="s">
        <v>39</v>
      </c>
      <c r="C12" t="s">
        <v>117</v>
      </c>
      <c r="D12" t="s">
        <v>118</v>
      </c>
      <c r="G12" t="s">
        <v>119</v>
      </c>
      <c r="I12">
        <v>2023</v>
      </c>
      <c r="J12">
        <v>9</v>
      </c>
      <c r="M12" t="s">
        <v>47</v>
      </c>
      <c r="N12" t="s">
        <v>47</v>
      </c>
    </row>
    <row r="13" spans="1:14" x14ac:dyDescent="0.25">
      <c r="A13" t="s">
        <v>120</v>
      </c>
      <c r="B13" t="s">
        <v>58</v>
      </c>
      <c r="C13" t="s">
        <v>121</v>
      </c>
      <c r="D13" t="s">
        <v>87</v>
      </c>
      <c r="E13" t="s">
        <v>88</v>
      </c>
      <c r="G13" t="s">
        <v>89</v>
      </c>
      <c r="I13">
        <v>2024</v>
      </c>
      <c r="J13">
        <v>1</v>
      </c>
      <c r="K13">
        <v>2025</v>
      </c>
      <c r="L13">
        <v>3</v>
      </c>
      <c r="M13" t="s">
        <v>66</v>
      </c>
      <c r="N13" t="s">
        <v>66</v>
      </c>
    </row>
    <row r="14" spans="1:14" x14ac:dyDescent="0.25">
      <c r="A14" t="s">
        <v>122</v>
      </c>
      <c r="B14" t="s">
        <v>31</v>
      </c>
      <c r="C14" t="s">
        <v>123</v>
      </c>
      <c r="D14" t="s">
        <v>111</v>
      </c>
      <c r="I14">
        <v>2020</v>
      </c>
      <c r="J14">
        <v>12</v>
      </c>
      <c r="K14">
        <v>2022</v>
      </c>
      <c r="L14">
        <v>11</v>
      </c>
      <c r="M14" t="s">
        <v>38</v>
      </c>
      <c r="N14" t="s">
        <v>38</v>
      </c>
    </row>
    <row r="15" spans="1:14" x14ac:dyDescent="0.25">
      <c r="A15" t="s">
        <v>124</v>
      </c>
      <c r="B15" t="s">
        <v>49</v>
      </c>
      <c r="C15" t="s">
        <v>125</v>
      </c>
      <c r="D15" t="s">
        <v>104</v>
      </c>
      <c r="E15" t="s">
        <v>105</v>
      </c>
      <c r="I15">
        <v>2021</v>
      </c>
      <c r="J15">
        <v>1</v>
      </c>
      <c r="K15">
        <v>2025</v>
      </c>
      <c r="L15">
        <v>2</v>
      </c>
      <c r="M15" t="s">
        <v>57</v>
      </c>
      <c r="N15" t="s">
        <v>57</v>
      </c>
    </row>
    <row r="16" spans="1:14" x14ac:dyDescent="0.25">
      <c r="A16" t="s">
        <v>126</v>
      </c>
      <c r="B16" t="s">
        <v>23</v>
      </c>
      <c r="C16" t="s">
        <v>127</v>
      </c>
      <c r="D16" t="s">
        <v>97</v>
      </c>
      <c r="E16" t="s">
        <v>98</v>
      </c>
      <c r="H16" t="s">
        <v>128</v>
      </c>
      <c r="I16">
        <v>2015</v>
      </c>
      <c r="J16">
        <v>1</v>
      </c>
      <c r="K16">
        <v>2016</v>
      </c>
      <c r="L16">
        <v>5</v>
      </c>
      <c r="M16" t="s">
        <v>29</v>
      </c>
      <c r="N16" t="s">
        <v>29</v>
      </c>
    </row>
    <row r="17" spans="1:14" x14ac:dyDescent="0.25">
      <c r="A17" t="s">
        <v>129</v>
      </c>
      <c r="B17" t="s">
        <v>12</v>
      </c>
      <c r="C17" t="s">
        <v>130</v>
      </c>
      <c r="D17" t="s">
        <v>131</v>
      </c>
      <c r="E17" t="s">
        <v>132</v>
      </c>
      <c r="G17" t="s">
        <v>133</v>
      </c>
      <c r="I17">
        <v>2019</v>
      </c>
      <c r="J17">
        <v>5</v>
      </c>
      <c r="K17">
        <v>2021</v>
      </c>
      <c r="L17">
        <v>6</v>
      </c>
      <c r="M17" t="s">
        <v>21</v>
      </c>
      <c r="N17" t="s">
        <v>21</v>
      </c>
    </row>
    <row r="18" spans="1:14" ht="393.75" x14ac:dyDescent="0.25">
      <c r="A18" t="s">
        <v>134</v>
      </c>
      <c r="B18" t="s">
        <v>39</v>
      </c>
      <c r="C18" t="s">
        <v>135</v>
      </c>
      <c r="D18" t="s">
        <v>136</v>
      </c>
      <c r="E18" t="s">
        <v>137</v>
      </c>
      <c r="G18" t="s">
        <v>138</v>
      </c>
      <c r="H18" s="1" t="s">
        <v>139</v>
      </c>
      <c r="I18">
        <v>2002</v>
      </c>
      <c r="J18">
        <v>1</v>
      </c>
      <c r="K18">
        <v>2003</v>
      </c>
      <c r="L18">
        <v>12</v>
      </c>
      <c r="M18" t="s">
        <v>47</v>
      </c>
      <c r="N18" t="s">
        <v>47</v>
      </c>
    </row>
    <row r="19" spans="1:14" x14ac:dyDescent="0.25">
      <c r="A19" t="s">
        <v>140</v>
      </c>
      <c r="B19" t="s">
        <v>58</v>
      </c>
      <c r="C19" t="s">
        <v>141</v>
      </c>
      <c r="D19" t="s">
        <v>87</v>
      </c>
      <c r="E19" t="s">
        <v>88</v>
      </c>
      <c r="G19" t="s">
        <v>142</v>
      </c>
      <c r="I19">
        <v>2018</v>
      </c>
      <c r="J19">
        <v>11</v>
      </c>
      <c r="K19">
        <v>2020</v>
      </c>
      <c r="L19">
        <v>9</v>
      </c>
      <c r="M19" t="s">
        <v>66</v>
      </c>
      <c r="N19" t="s">
        <v>66</v>
      </c>
    </row>
    <row r="20" spans="1:14" ht="252" x14ac:dyDescent="0.25">
      <c r="A20" t="s">
        <v>143</v>
      </c>
      <c r="B20" t="s">
        <v>39</v>
      </c>
      <c r="C20" t="s">
        <v>144</v>
      </c>
      <c r="D20" t="s">
        <v>145</v>
      </c>
      <c r="E20" t="s">
        <v>146</v>
      </c>
      <c r="H20" s="1" t="s">
        <v>147</v>
      </c>
      <c r="I20">
        <v>2000</v>
      </c>
      <c r="K20">
        <v>2002</v>
      </c>
      <c r="M20" t="s">
        <v>47</v>
      </c>
      <c r="N20" t="s">
        <v>47</v>
      </c>
    </row>
    <row r="21" spans="1:14" x14ac:dyDescent="0.25">
      <c r="A21" t="s">
        <v>148</v>
      </c>
      <c r="B21" t="s">
        <v>31</v>
      </c>
      <c r="C21" t="s">
        <v>149</v>
      </c>
      <c r="D21" t="s">
        <v>111</v>
      </c>
      <c r="E21" t="s">
        <v>112</v>
      </c>
      <c r="I21">
        <v>2019</v>
      </c>
      <c r="J21">
        <v>7</v>
      </c>
      <c r="K21">
        <v>2020</v>
      </c>
      <c r="L21">
        <v>12</v>
      </c>
      <c r="M21" t="s">
        <v>38</v>
      </c>
      <c r="N21" t="s">
        <v>38</v>
      </c>
    </row>
    <row r="22" spans="1:14" x14ac:dyDescent="0.25">
      <c r="A22" t="s">
        <v>150</v>
      </c>
      <c r="B22" t="s">
        <v>58</v>
      </c>
      <c r="C22" t="s">
        <v>151</v>
      </c>
      <c r="D22" t="s">
        <v>87</v>
      </c>
      <c r="E22" t="s">
        <v>88</v>
      </c>
      <c r="G22" t="s">
        <v>89</v>
      </c>
      <c r="I22">
        <v>2025</v>
      </c>
      <c r="J22">
        <v>3</v>
      </c>
      <c r="M22" t="s">
        <v>66</v>
      </c>
      <c r="N22" t="s">
        <v>66</v>
      </c>
    </row>
    <row r="23" spans="1:14" ht="362.25" x14ac:dyDescent="0.25">
      <c r="A23" t="s">
        <v>152</v>
      </c>
      <c r="B23" t="s">
        <v>39</v>
      </c>
      <c r="C23" t="s">
        <v>153</v>
      </c>
      <c r="D23" t="s">
        <v>136</v>
      </c>
      <c r="E23" t="s">
        <v>137</v>
      </c>
      <c r="G23" t="s">
        <v>138</v>
      </c>
      <c r="H23" s="1" t="s">
        <v>154</v>
      </c>
      <c r="I23">
        <v>2004</v>
      </c>
      <c r="K23">
        <v>2005</v>
      </c>
      <c r="L23">
        <v>12</v>
      </c>
      <c r="M23" t="s">
        <v>47</v>
      </c>
      <c r="N23" t="s">
        <v>47</v>
      </c>
    </row>
    <row r="24" spans="1:14" x14ac:dyDescent="0.25">
      <c r="A24" t="s">
        <v>155</v>
      </c>
      <c r="B24" t="s">
        <v>49</v>
      </c>
      <c r="C24" t="s">
        <v>156</v>
      </c>
      <c r="D24" t="s">
        <v>104</v>
      </c>
      <c r="E24" t="s">
        <v>105</v>
      </c>
      <c r="I24">
        <v>2011</v>
      </c>
      <c r="J24">
        <v>12</v>
      </c>
      <c r="K24">
        <v>2013</v>
      </c>
      <c r="L24">
        <v>8</v>
      </c>
      <c r="M24" t="s">
        <v>57</v>
      </c>
      <c r="N24" t="s">
        <v>57</v>
      </c>
    </row>
    <row r="25" spans="1:14" ht="409.5" x14ac:dyDescent="0.25">
      <c r="A25" t="s">
        <v>157</v>
      </c>
      <c r="B25" t="s">
        <v>39</v>
      </c>
      <c r="C25" t="s">
        <v>158</v>
      </c>
      <c r="D25" t="s">
        <v>136</v>
      </c>
      <c r="E25" t="s">
        <v>137</v>
      </c>
      <c r="G25" t="s">
        <v>159</v>
      </c>
      <c r="H25" s="1" t="s">
        <v>160</v>
      </c>
      <c r="I25">
        <v>2006</v>
      </c>
      <c r="K25">
        <v>2008</v>
      </c>
      <c r="M25" t="s">
        <v>47</v>
      </c>
      <c r="N25" t="s">
        <v>47</v>
      </c>
    </row>
    <row r="26" spans="1:14" x14ac:dyDescent="0.25">
      <c r="A26" t="s">
        <v>161</v>
      </c>
      <c r="B26" t="s">
        <v>49</v>
      </c>
      <c r="C26" t="s">
        <v>162</v>
      </c>
      <c r="D26" t="s">
        <v>163</v>
      </c>
      <c r="E26" t="s">
        <v>164</v>
      </c>
      <c r="I26">
        <v>2025</v>
      </c>
      <c r="J26">
        <v>4</v>
      </c>
      <c r="M26" t="s">
        <v>57</v>
      </c>
      <c r="N26" t="s">
        <v>57</v>
      </c>
    </row>
    <row r="27" spans="1:14" x14ac:dyDescent="0.25">
      <c r="A27" t="s">
        <v>165</v>
      </c>
      <c r="B27" t="s">
        <v>23</v>
      </c>
      <c r="C27" t="s">
        <v>166</v>
      </c>
      <c r="D27" t="s">
        <v>97</v>
      </c>
      <c r="E27" t="s">
        <v>98</v>
      </c>
      <c r="G27" t="s">
        <v>167</v>
      </c>
      <c r="H27" t="s">
        <v>168</v>
      </c>
      <c r="I27">
        <v>2005</v>
      </c>
      <c r="J27">
        <v>1</v>
      </c>
      <c r="K27">
        <v>2008</v>
      </c>
      <c r="L27">
        <v>4</v>
      </c>
      <c r="M27" t="s">
        <v>29</v>
      </c>
      <c r="N27" t="s">
        <v>29</v>
      </c>
    </row>
    <row r="28" spans="1:14" ht="409.5" x14ac:dyDescent="0.25">
      <c r="A28" t="s">
        <v>169</v>
      </c>
      <c r="B28" t="s">
        <v>39</v>
      </c>
      <c r="C28" t="s">
        <v>170</v>
      </c>
      <c r="D28" t="s">
        <v>171</v>
      </c>
      <c r="E28" t="s">
        <v>172</v>
      </c>
      <c r="G28" t="s">
        <v>173</v>
      </c>
      <c r="H28" s="1" t="s">
        <v>174</v>
      </c>
      <c r="I28">
        <v>2011</v>
      </c>
      <c r="J28">
        <v>1</v>
      </c>
      <c r="K28">
        <v>2011</v>
      </c>
      <c r="L28">
        <v>12</v>
      </c>
      <c r="M28" t="s">
        <v>47</v>
      </c>
      <c r="N28" t="s">
        <v>47</v>
      </c>
    </row>
    <row r="29" spans="1:14" x14ac:dyDescent="0.25">
      <c r="A29" t="s">
        <v>175</v>
      </c>
      <c r="B29" t="s">
        <v>31</v>
      </c>
      <c r="C29" t="s">
        <v>176</v>
      </c>
      <c r="D29" t="s">
        <v>111</v>
      </c>
      <c r="E29" t="s">
        <v>112</v>
      </c>
      <c r="I29">
        <v>2022</v>
      </c>
      <c r="J29">
        <v>2</v>
      </c>
      <c r="K29">
        <v>2022</v>
      </c>
      <c r="L29">
        <v>11</v>
      </c>
      <c r="M29" t="s">
        <v>38</v>
      </c>
      <c r="N29" t="s">
        <v>38</v>
      </c>
    </row>
    <row r="30" spans="1:14" x14ac:dyDescent="0.25">
      <c r="A30" t="s">
        <v>177</v>
      </c>
      <c r="B30" t="s">
        <v>12</v>
      </c>
      <c r="C30" t="s">
        <v>178</v>
      </c>
      <c r="D30" t="s">
        <v>80</v>
      </c>
      <c r="E30" t="s">
        <v>81</v>
      </c>
      <c r="G30" t="s">
        <v>179</v>
      </c>
      <c r="I30">
        <v>2015</v>
      </c>
      <c r="J30">
        <v>2</v>
      </c>
      <c r="K30">
        <v>2016</v>
      </c>
      <c r="L30">
        <v>12</v>
      </c>
      <c r="M30" t="s">
        <v>21</v>
      </c>
      <c r="N30" t="s">
        <v>21</v>
      </c>
    </row>
    <row r="31" spans="1:14" ht="252" x14ac:dyDescent="0.25">
      <c r="A31" t="s">
        <v>180</v>
      </c>
      <c r="B31" t="s">
        <v>39</v>
      </c>
      <c r="C31" t="s">
        <v>45</v>
      </c>
      <c r="D31" t="s">
        <v>145</v>
      </c>
      <c r="E31" t="s">
        <v>146</v>
      </c>
      <c r="H31" s="1" t="s">
        <v>181</v>
      </c>
      <c r="I31">
        <v>1999</v>
      </c>
      <c r="K31">
        <v>2000</v>
      </c>
      <c r="M31" t="s">
        <v>47</v>
      </c>
      <c r="N31" t="s">
        <v>47</v>
      </c>
    </row>
    <row r="32" spans="1:14" x14ac:dyDescent="0.25">
      <c r="A32" t="s">
        <v>182</v>
      </c>
      <c r="B32" t="s">
        <v>23</v>
      </c>
      <c r="C32" t="s">
        <v>183</v>
      </c>
      <c r="D32" t="s">
        <v>97</v>
      </c>
      <c r="E32" t="s">
        <v>98</v>
      </c>
      <c r="G32" t="s">
        <v>167</v>
      </c>
      <c r="H32" t="s">
        <v>184</v>
      </c>
      <c r="I32">
        <v>2011</v>
      </c>
      <c r="J32">
        <v>7</v>
      </c>
      <c r="K32">
        <v>2013</v>
      </c>
      <c r="L32">
        <v>2</v>
      </c>
      <c r="M32" t="s">
        <v>29</v>
      </c>
      <c r="N32" t="s">
        <v>29</v>
      </c>
    </row>
    <row r="33" spans="1:14" x14ac:dyDescent="0.25">
      <c r="A33" t="s">
        <v>185</v>
      </c>
      <c r="B33" t="s">
        <v>12</v>
      </c>
      <c r="C33" t="s">
        <v>186</v>
      </c>
      <c r="D33" t="s">
        <v>187</v>
      </c>
      <c r="E33" t="s">
        <v>188</v>
      </c>
      <c r="G33" t="s">
        <v>42</v>
      </c>
      <c r="I33">
        <v>2025</v>
      </c>
      <c r="J33">
        <v>1</v>
      </c>
      <c r="M33" t="s">
        <v>21</v>
      </c>
      <c r="N33" t="s">
        <v>21</v>
      </c>
    </row>
    <row r="34" spans="1:14" x14ac:dyDescent="0.25">
      <c r="A34" t="s">
        <v>189</v>
      </c>
      <c r="B34" t="s">
        <v>49</v>
      </c>
      <c r="C34" t="s">
        <v>190</v>
      </c>
      <c r="D34" t="s">
        <v>104</v>
      </c>
      <c r="E34" t="s">
        <v>105</v>
      </c>
      <c r="I34">
        <v>2016</v>
      </c>
      <c r="J34">
        <v>12</v>
      </c>
      <c r="K34">
        <v>2020</v>
      </c>
      <c r="L34">
        <v>12</v>
      </c>
      <c r="M34" t="s">
        <v>57</v>
      </c>
      <c r="N34" t="s">
        <v>57</v>
      </c>
    </row>
    <row r="35" spans="1:14" x14ac:dyDescent="0.25">
      <c r="A35" t="s">
        <v>191</v>
      </c>
      <c r="B35" t="s">
        <v>58</v>
      </c>
      <c r="C35" t="s">
        <v>192</v>
      </c>
      <c r="D35" t="s">
        <v>87</v>
      </c>
      <c r="E35" t="s">
        <v>88</v>
      </c>
      <c r="G35" t="s">
        <v>89</v>
      </c>
      <c r="I35">
        <v>2020</v>
      </c>
      <c r="J35">
        <v>9</v>
      </c>
      <c r="K35">
        <v>2021</v>
      </c>
      <c r="L35">
        <v>4</v>
      </c>
      <c r="M35" t="s">
        <v>66</v>
      </c>
      <c r="N35" t="s">
        <v>66</v>
      </c>
    </row>
    <row r="36" spans="1:14" x14ac:dyDescent="0.25">
      <c r="A36" t="s">
        <v>193</v>
      </c>
      <c r="B36" t="s">
        <v>23</v>
      </c>
      <c r="C36" t="s">
        <v>194</v>
      </c>
      <c r="D36" t="s">
        <v>195</v>
      </c>
      <c r="E36" t="s">
        <v>196</v>
      </c>
      <c r="G36" t="s">
        <v>167</v>
      </c>
      <c r="I36">
        <v>2021</v>
      </c>
      <c r="J36">
        <v>9</v>
      </c>
      <c r="K36">
        <v>2025</v>
      </c>
      <c r="L36">
        <v>1</v>
      </c>
      <c r="M36" t="s">
        <v>29</v>
      </c>
      <c r="N36" t="s">
        <v>29</v>
      </c>
    </row>
    <row r="37" spans="1:14" x14ac:dyDescent="0.25">
      <c r="A37" t="s">
        <v>197</v>
      </c>
      <c r="B37" t="s">
        <v>12</v>
      </c>
      <c r="C37" t="s">
        <v>198</v>
      </c>
      <c r="D37" t="s">
        <v>131</v>
      </c>
      <c r="E37" t="s">
        <v>132</v>
      </c>
      <c r="G37" t="s">
        <v>133</v>
      </c>
      <c r="I37">
        <v>2021</v>
      </c>
      <c r="J37">
        <v>6</v>
      </c>
      <c r="K37">
        <v>2023</v>
      </c>
      <c r="L37">
        <v>7</v>
      </c>
      <c r="M37" t="s">
        <v>21</v>
      </c>
      <c r="N37" t="s">
        <v>21</v>
      </c>
    </row>
    <row r="38" spans="1:14" ht="409.5" x14ac:dyDescent="0.25">
      <c r="A38" t="s">
        <v>199</v>
      </c>
      <c r="B38" t="s">
        <v>39</v>
      </c>
      <c r="C38" t="s">
        <v>200</v>
      </c>
      <c r="D38" t="s">
        <v>92</v>
      </c>
      <c r="E38" t="s">
        <v>93</v>
      </c>
      <c r="G38" t="s">
        <v>201</v>
      </c>
      <c r="H38" s="1" t="s">
        <v>202</v>
      </c>
      <c r="I38">
        <v>2012</v>
      </c>
      <c r="J38">
        <v>1</v>
      </c>
      <c r="K38">
        <v>2015</v>
      </c>
      <c r="L38">
        <v>8</v>
      </c>
      <c r="M38" t="s">
        <v>47</v>
      </c>
      <c r="N38" t="s">
        <v>47</v>
      </c>
    </row>
    <row r="39" spans="1:14" x14ac:dyDescent="0.25">
      <c r="A39" t="s">
        <v>203</v>
      </c>
      <c r="B39" t="s">
        <v>31</v>
      </c>
      <c r="C39" t="s">
        <v>204</v>
      </c>
      <c r="D39" t="s">
        <v>205</v>
      </c>
      <c r="E39" t="s">
        <v>206</v>
      </c>
      <c r="I39">
        <v>2022</v>
      </c>
      <c r="J39">
        <v>12</v>
      </c>
      <c r="K39">
        <v>2023</v>
      </c>
      <c r="L39">
        <v>4</v>
      </c>
      <c r="M39" t="s">
        <v>38</v>
      </c>
      <c r="N39" t="s">
        <v>38</v>
      </c>
    </row>
    <row r="40" spans="1:14" x14ac:dyDescent="0.25">
      <c r="A40" t="s">
        <v>207</v>
      </c>
      <c r="B40" t="s">
        <v>39</v>
      </c>
      <c r="C40" t="s">
        <v>208</v>
      </c>
      <c r="D40" t="s">
        <v>92</v>
      </c>
      <c r="E40" t="s">
        <v>93</v>
      </c>
      <c r="G40" t="s">
        <v>209</v>
      </c>
      <c r="H40" t="e">
        <f>-Be the business partner of  global, regional and local cross-functional launch teams by co-creating and challenging their launch plans accross the organisation (for immunology, bone and Neurology) for late stage and early stage assets
-From diagnostic to embedding: initiate and Be responsible for design, implementation of launch excellence framework bringing outside in and internal best practice
-From diagnostic to deployment: initiate and Be responsible for design and implementation of  marketing framework  across the organization
-Build and sustain an active launch community and facilitate best practice sharing sessions across the organization
-Lead the development of several marketing excellence frameworks for the organisation (patient segmentation, positionning..)</f>
        <v>#NAME?</v>
      </c>
      <c r="I40">
        <v>2015</v>
      </c>
      <c r="J40">
        <v>9</v>
      </c>
      <c r="K40">
        <v>2019</v>
      </c>
      <c r="L40">
        <v>6</v>
      </c>
      <c r="M40" t="s">
        <v>47</v>
      </c>
      <c r="N40" t="s">
        <v>47</v>
      </c>
    </row>
    <row r="41" spans="1:14" x14ac:dyDescent="0.25">
      <c r="A41" t="s">
        <v>210</v>
      </c>
      <c r="B41" t="s">
        <v>58</v>
      </c>
      <c r="C41" t="s">
        <v>211</v>
      </c>
      <c r="D41" t="s">
        <v>212</v>
      </c>
      <c r="E41" t="s">
        <v>213</v>
      </c>
      <c r="G41" t="s">
        <v>214</v>
      </c>
      <c r="H41" t="s">
        <v>215</v>
      </c>
      <c r="I41">
        <v>2018</v>
      </c>
      <c r="J41">
        <v>1</v>
      </c>
      <c r="K41">
        <v>2018</v>
      </c>
      <c r="L41">
        <v>10</v>
      </c>
      <c r="M41" t="s">
        <v>66</v>
      </c>
      <c r="N41" t="s">
        <v>66</v>
      </c>
    </row>
    <row r="42" spans="1:14" x14ac:dyDescent="0.25">
      <c r="A42" t="s">
        <v>216</v>
      </c>
      <c r="B42" t="s">
        <v>49</v>
      </c>
      <c r="C42" t="s">
        <v>217</v>
      </c>
      <c r="D42" t="s">
        <v>104</v>
      </c>
      <c r="E42" t="s">
        <v>105</v>
      </c>
      <c r="I42">
        <v>2016</v>
      </c>
      <c r="J42">
        <v>5</v>
      </c>
      <c r="K42">
        <v>2016</v>
      </c>
      <c r="L42">
        <v>11</v>
      </c>
      <c r="M42" t="s">
        <v>57</v>
      </c>
      <c r="N42" t="s">
        <v>57</v>
      </c>
    </row>
    <row r="43" spans="1:14" x14ac:dyDescent="0.25">
      <c r="A43" t="s">
        <v>218</v>
      </c>
      <c r="B43" t="s">
        <v>23</v>
      </c>
      <c r="C43" t="s">
        <v>219</v>
      </c>
      <c r="D43" t="s">
        <v>97</v>
      </c>
      <c r="E43" t="s">
        <v>98</v>
      </c>
      <c r="H43" t="s">
        <v>220</v>
      </c>
      <c r="I43">
        <v>2013</v>
      </c>
      <c r="J43">
        <v>3</v>
      </c>
      <c r="K43">
        <v>2014</v>
      </c>
      <c r="L43">
        <v>12</v>
      </c>
      <c r="M43" t="s">
        <v>29</v>
      </c>
      <c r="N43" t="s">
        <v>29</v>
      </c>
    </row>
    <row r="44" spans="1:14" x14ac:dyDescent="0.25">
      <c r="A44" t="s">
        <v>221</v>
      </c>
      <c r="B44" t="s">
        <v>31</v>
      </c>
      <c r="C44" t="s">
        <v>222</v>
      </c>
      <c r="D44" t="s">
        <v>223</v>
      </c>
      <c r="G44" t="s">
        <v>224</v>
      </c>
      <c r="I44">
        <v>2014</v>
      </c>
      <c r="J44">
        <v>8</v>
      </c>
      <c r="K44">
        <v>2015</v>
      </c>
      <c r="L44">
        <v>6</v>
      </c>
      <c r="M44" t="s">
        <v>38</v>
      </c>
      <c r="N44" t="s">
        <v>38</v>
      </c>
    </row>
    <row r="45" spans="1:14" ht="409.5" x14ac:dyDescent="0.25">
      <c r="A45" t="s">
        <v>225</v>
      </c>
      <c r="B45" t="s">
        <v>39</v>
      </c>
      <c r="C45" t="s">
        <v>226</v>
      </c>
      <c r="D45" t="s">
        <v>136</v>
      </c>
      <c r="E45" t="s">
        <v>137</v>
      </c>
      <c r="G45" t="s">
        <v>138</v>
      </c>
      <c r="H45" s="1" t="s">
        <v>227</v>
      </c>
      <c r="I45">
        <v>2008</v>
      </c>
      <c r="K45">
        <v>2010</v>
      </c>
      <c r="M45" t="s">
        <v>47</v>
      </c>
      <c r="N45" t="s">
        <v>47</v>
      </c>
    </row>
    <row r="46" spans="1:14" x14ac:dyDescent="0.25">
      <c r="A46" t="s">
        <v>228</v>
      </c>
      <c r="B46" t="s">
        <v>23</v>
      </c>
      <c r="C46" t="s">
        <v>229</v>
      </c>
      <c r="D46" t="s">
        <v>97</v>
      </c>
      <c r="E46" t="s">
        <v>98</v>
      </c>
      <c r="G46" t="s">
        <v>167</v>
      </c>
      <c r="H46" t="s">
        <v>230</v>
      </c>
      <c r="I46">
        <v>2010</v>
      </c>
      <c r="J46">
        <v>10</v>
      </c>
      <c r="K46">
        <v>2011</v>
      </c>
      <c r="L46">
        <v>6</v>
      </c>
      <c r="M46" t="s">
        <v>29</v>
      </c>
      <c r="N46" t="s">
        <v>29</v>
      </c>
    </row>
    <row r="47" spans="1:14" x14ac:dyDescent="0.25">
      <c r="A47" t="s">
        <v>231</v>
      </c>
      <c r="B47" t="s">
        <v>39</v>
      </c>
      <c r="C47" t="s">
        <v>232</v>
      </c>
      <c r="D47" t="s">
        <v>97</v>
      </c>
      <c r="E47" t="s">
        <v>98</v>
      </c>
      <c r="G47" t="s">
        <v>42</v>
      </c>
      <c r="H47" t="e">
        <f>- Be responsible for the launch of Nilemdo/Nustendi at European level and maintain the alliance with our partner US partner Esperion.
-drive the launch readiness governance including the implementation of pre-launch, launch KPIs and performance dashboard
-Define the European Commercial strategy (including digital strategy) and Lead its implementation across the organization
-Build, sustain an active launch community across countries to share best practice and maximize customer experience across our organization
-Lead and coach the European cross functional launch team focusing on value creation for HCPs, payers and patients
- Support actively the digital and customer experience transformation of our business unit</f>
        <v>#NAME?</v>
      </c>
      <c r="I47">
        <v>2019</v>
      </c>
      <c r="J47">
        <v>6</v>
      </c>
      <c r="K47">
        <v>2023</v>
      </c>
      <c r="L47">
        <v>8</v>
      </c>
      <c r="M47" t="s">
        <v>47</v>
      </c>
      <c r="N47" t="s">
        <v>47</v>
      </c>
    </row>
    <row r="48" spans="1:14" x14ac:dyDescent="0.25">
      <c r="A48" t="s">
        <v>233</v>
      </c>
      <c r="B48" t="s">
        <v>12</v>
      </c>
      <c r="C48" t="s">
        <v>234</v>
      </c>
      <c r="D48" t="s">
        <v>80</v>
      </c>
      <c r="E48" t="s">
        <v>81</v>
      </c>
      <c r="G48" t="s">
        <v>84</v>
      </c>
      <c r="I48">
        <v>2014</v>
      </c>
      <c r="J48">
        <v>7</v>
      </c>
      <c r="K48">
        <v>2015</v>
      </c>
      <c r="L48">
        <v>1</v>
      </c>
      <c r="M48" t="s">
        <v>21</v>
      </c>
      <c r="N48" t="s">
        <v>21</v>
      </c>
    </row>
    <row r="49" spans="1:14" x14ac:dyDescent="0.25">
      <c r="A49" t="s">
        <v>235</v>
      </c>
      <c r="B49" t="s">
        <v>23</v>
      </c>
      <c r="C49" t="s">
        <v>236</v>
      </c>
      <c r="D49" t="s">
        <v>97</v>
      </c>
      <c r="E49" t="s">
        <v>98</v>
      </c>
      <c r="G49" t="s">
        <v>167</v>
      </c>
      <c r="H49" t="s">
        <v>237</v>
      </c>
      <c r="I49">
        <v>2008</v>
      </c>
      <c r="J49">
        <v>5</v>
      </c>
      <c r="K49">
        <v>2010</v>
      </c>
      <c r="L49">
        <v>9</v>
      </c>
      <c r="M49" t="s">
        <v>29</v>
      </c>
      <c r="N49" t="s">
        <v>29</v>
      </c>
    </row>
    <row r="50" spans="1:14" x14ac:dyDescent="0.25">
      <c r="A50" t="s">
        <v>238</v>
      </c>
      <c r="B50" t="s">
        <v>12</v>
      </c>
      <c r="C50" t="s">
        <v>239</v>
      </c>
      <c r="D50" t="s">
        <v>80</v>
      </c>
      <c r="E50" t="s">
        <v>81</v>
      </c>
      <c r="G50" t="s">
        <v>84</v>
      </c>
      <c r="I50">
        <v>2013</v>
      </c>
      <c r="J50">
        <v>3</v>
      </c>
      <c r="K50">
        <v>2014</v>
      </c>
      <c r="L50">
        <v>6</v>
      </c>
      <c r="M50" t="s">
        <v>21</v>
      </c>
      <c r="N50" t="s">
        <v>21</v>
      </c>
    </row>
    <row r="51" spans="1:14" x14ac:dyDescent="0.25">
      <c r="A51" t="s">
        <v>240</v>
      </c>
      <c r="B51" t="s">
        <v>49</v>
      </c>
      <c r="C51" t="s">
        <v>55</v>
      </c>
      <c r="D51" t="s">
        <v>104</v>
      </c>
      <c r="E51" t="s">
        <v>105</v>
      </c>
      <c r="I51">
        <v>2006</v>
      </c>
      <c r="J51">
        <v>11</v>
      </c>
      <c r="K51">
        <v>2009</v>
      </c>
      <c r="L51">
        <v>3</v>
      </c>
      <c r="M51" t="s">
        <v>57</v>
      </c>
      <c r="N51" t="s">
        <v>57</v>
      </c>
    </row>
    <row r="52" spans="1:14" x14ac:dyDescent="0.25">
      <c r="A52" t="s">
        <v>241</v>
      </c>
      <c r="B52" t="s">
        <v>49</v>
      </c>
      <c r="C52" t="s">
        <v>242</v>
      </c>
      <c r="D52" t="s">
        <v>104</v>
      </c>
      <c r="E52" t="s">
        <v>105</v>
      </c>
      <c r="I52">
        <v>2009</v>
      </c>
      <c r="J52">
        <v>4</v>
      </c>
      <c r="K52">
        <v>2011</v>
      </c>
      <c r="L52">
        <v>11</v>
      </c>
      <c r="M52" t="s">
        <v>57</v>
      </c>
      <c r="N52" t="s">
        <v>57</v>
      </c>
    </row>
    <row r="53" spans="1:14" x14ac:dyDescent="0.25">
      <c r="A53" t="s">
        <v>243</v>
      </c>
      <c r="B53" t="s">
        <v>58</v>
      </c>
      <c r="C53" t="s">
        <v>141</v>
      </c>
      <c r="D53" t="s">
        <v>87</v>
      </c>
      <c r="E53" t="s">
        <v>88</v>
      </c>
      <c r="G53" t="s">
        <v>101</v>
      </c>
      <c r="I53">
        <v>2015</v>
      </c>
      <c r="J53">
        <v>7</v>
      </c>
      <c r="K53">
        <v>2017</v>
      </c>
      <c r="L53">
        <v>12</v>
      </c>
      <c r="M53" t="s">
        <v>66</v>
      </c>
      <c r="N53" t="s">
        <v>66</v>
      </c>
    </row>
    <row r="54" spans="1:14" x14ac:dyDescent="0.25">
      <c r="A54" t="s">
        <v>244</v>
      </c>
      <c r="B54" t="s">
        <v>23</v>
      </c>
      <c r="C54" t="s">
        <v>27</v>
      </c>
      <c r="D54" t="s">
        <v>245</v>
      </c>
      <c r="E54" t="s">
        <v>246</v>
      </c>
      <c r="H54" t="s">
        <v>247</v>
      </c>
      <c r="I54">
        <v>1999</v>
      </c>
      <c r="K54">
        <v>2004</v>
      </c>
      <c r="M54" t="s">
        <v>29</v>
      </c>
      <c r="N54" t="s">
        <v>29</v>
      </c>
    </row>
    <row r="55" spans="1:14" x14ac:dyDescent="0.25">
      <c r="A55" t="s">
        <v>248</v>
      </c>
      <c r="B55" t="s">
        <v>31</v>
      </c>
      <c r="C55" t="s">
        <v>36</v>
      </c>
      <c r="D55" t="s">
        <v>249</v>
      </c>
      <c r="E55" t="s">
        <v>250</v>
      </c>
      <c r="G55" t="s">
        <v>251</v>
      </c>
      <c r="I55">
        <v>2010</v>
      </c>
      <c r="J55">
        <v>5</v>
      </c>
      <c r="K55">
        <v>2014</v>
      </c>
      <c r="L55">
        <v>7</v>
      </c>
      <c r="M55" t="s">
        <v>38</v>
      </c>
      <c r="N55" t="s">
        <v>38</v>
      </c>
    </row>
    <row r="56" spans="1:14" x14ac:dyDescent="0.25">
      <c r="A56" t="s">
        <v>252</v>
      </c>
      <c r="B56" t="s">
        <v>12</v>
      </c>
      <c r="C56" t="s">
        <v>253</v>
      </c>
      <c r="D56" t="s">
        <v>80</v>
      </c>
      <c r="E56" t="s">
        <v>81</v>
      </c>
      <c r="G56" t="s">
        <v>84</v>
      </c>
      <c r="I56">
        <v>2017</v>
      </c>
      <c r="J56">
        <v>1</v>
      </c>
      <c r="K56">
        <v>2019</v>
      </c>
      <c r="L56">
        <v>4</v>
      </c>
      <c r="M56" t="s">
        <v>21</v>
      </c>
      <c r="N56" t="s">
        <v>21</v>
      </c>
    </row>
    <row r="57" spans="1:14" x14ac:dyDescent="0.25">
      <c r="A57" t="s">
        <v>254</v>
      </c>
      <c r="B57" t="s">
        <v>31</v>
      </c>
      <c r="C57" t="s">
        <v>255</v>
      </c>
      <c r="D57" t="s">
        <v>256</v>
      </c>
      <c r="G57" t="s">
        <v>257</v>
      </c>
      <c r="I57">
        <v>2015</v>
      </c>
      <c r="J57">
        <v>7</v>
      </c>
      <c r="K57">
        <v>2016</v>
      </c>
      <c r="L57">
        <v>10</v>
      </c>
      <c r="M57" t="s">
        <v>38</v>
      </c>
      <c r="N57" t="s">
        <v>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/>
  </sheetViews>
  <sheetFormatPr defaultColWidth="10.75" defaultRowHeight="15.75" x14ac:dyDescent="0.25"/>
  <sheetData>
    <row r="1" spans="1:11" x14ac:dyDescent="0.25">
      <c r="A1" t="s">
        <v>0</v>
      </c>
      <c r="B1" t="s">
        <v>68</v>
      </c>
      <c r="C1" t="s">
        <v>258</v>
      </c>
      <c r="D1" t="s">
        <v>259</v>
      </c>
      <c r="E1" t="s">
        <v>260</v>
      </c>
      <c r="F1" t="s">
        <v>74</v>
      </c>
      <c r="G1" t="s">
        <v>75</v>
      </c>
      <c r="H1" t="s">
        <v>76</v>
      </c>
      <c r="I1" t="s">
        <v>77</v>
      </c>
      <c r="J1" t="s">
        <v>8</v>
      </c>
      <c r="K1" t="s">
        <v>9</v>
      </c>
    </row>
    <row r="2" spans="1:11" x14ac:dyDescent="0.25">
      <c r="A2" t="s">
        <v>261</v>
      </c>
      <c r="B2" t="s">
        <v>12</v>
      </c>
      <c r="C2" t="s">
        <v>262</v>
      </c>
      <c r="D2" t="s">
        <v>263</v>
      </c>
      <c r="E2" t="s">
        <v>264</v>
      </c>
      <c r="J2" t="s">
        <v>265</v>
      </c>
      <c r="K2" t="s">
        <v>265</v>
      </c>
    </row>
    <row r="3" spans="1:11" x14ac:dyDescent="0.25">
      <c r="A3" t="s">
        <v>266</v>
      </c>
      <c r="B3" t="s">
        <v>58</v>
      </c>
      <c r="C3" t="s">
        <v>267</v>
      </c>
      <c r="D3" t="s">
        <v>268</v>
      </c>
      <c r="E3" t="s">
        <v>269</v>
      </c>
      <c r="F3">
        <v>2014</v>
      </c>
      <c r="H3">
        <v>2016</v>
      </c>
      <c r="J3" t="s">
        <v>270</v>
      </c>
      <c r="K3" t="s">
        <v>270</v>
      </c>
    </row>
    <row r="4" spans="1:11" x14ac:dyDescent="0.25">
      <c r="A4" t="s">
        <v>271</v>
      </c>
      <c r="B4" t="s">
        <v>49</v>
      </c>
      <c r="C4" t="s">
        <v>272</v>
      </c>
      <c r="D4" t="s">
        <v>273</v>
      </c>
      <c r="E4" t="s">
        <v>274</v>
      </c>
      <c r="F4">
        <v>2004</v>
      </c>
      <c r="H4">
        <v>2006</v>
      </c>
      <c r="J4" t="s">
        <v>275</v>
      </c>
      <c r="K4" t="s">
        <v>275</v>
      </c>
    </row>
    <row r="5" spans="1:11" x14ac:dyDescent="0.25">
      <c r="A5" t="s">
        <v>276</v>
      </c>
      <c r="B5" t="s">
        <v>49</v>
      </c>
      <c r="C5" t="s">
        <v>277</v>
      </c>
      <c r="D5" t="s">
        <v>278</v>
      </c>
      <c r="E5" t="s">
        <v>279</v>
      </c>
      <c r="F5">
        <v>2001</v>
      </c>
      <c r="H5">
        <v>2004</v>
      </c>
      <c r="J5" t="s">
        <v>275</v>
      </c>
      <c r="K5" t="s">
        <v>275</v>
      </c>
    </row>
    <row r="6" spans="1:11" x14ac:dyDescent="0.25">
      <c r="A6" t="s">
        <v>280</v>
      </c>
      <c r="B6" t="s">
        <v>39</v>
      </c>
      <c r="C6" t="s">
        <v>281</v>
      </c>
      <c r="D6" t="s">
        <v>282</v>
      </c>
      <c r="F6">
        <v>1992</v>
      </c>
      <c r="H6">
        <v>1999</v>
      </c>
      <c r="J6" t="s">
        <v>283</v>
      </c>
      <c r="K6" t="s">
        <v>283</v>
      </c>
    </row>
    <row r="7" spans="1:11" x14ac:dyDescent="0.25">
      <c r="A7" t="s">
        <v>284</v>
      </c>
      <c r="B7" t="s">
        <v>58</v>
      </c>
      <c r="C7" t="s">
        <v>285</v>
      </c>
      <c r="D7" t="s">
        <v>286</v>
      </c>
      <c r="E7" t="s">
        <v>287</v>
      </c>
      <c r="F7">
        <v>2022</v>
      </c>
      <c r="H7">
        <v>2025</v>
      </c>
      <c r="J7" t="s">
        <v>270</v>
      </c>
      <c r="K7" t="s">
        <v>270</v>
      </c>
    </row>
    <row r="8" spans="1:11" x14ac:dyDescent="0.25">
      <c r="A8" t="s">
        <v>288</v>
      </c>
      <c r="B8" t="s">
        <v>12</v>
      </c>
      <c r="C8" t="s">
        <v>289</v>
      </c>
      <c r="D8" t="s">
        <v>290</v>
      </c>
      <c r="E8" t="s">
        <v>291</v>
      </c>
      <c r="J8" t="s">
        <v>265</v>
      </c>
      <c r="K8" t="s">
        <v>265</v>
      </c>
    </row>
    <row r="9" spans="1:11" x14ac:dyDescent="0.25">
      <c r="A9" t="s">
        <v>292</v>
      </c>
      <c r="B9" t="s">
        <v>31</v>
      </c>
      <c r="C9" t="s">
        <v>293</v>
      </c>
      <c r="D9" t="s">
        <v>294</v>
      </c>
      <c r="E9" t="s">
        <v>295</v>
      </c>
      <c r="F9">
        <v>2005</v>
      </c>
      <c r="H9">
        <v>2010</v>
      </c>
      <c r="J9" t="s">
        <v>296</v>
      </c>
      <c r="K9" t="s">
        <v>296</v>
      </c>
    </row>
    <row r="10" spans="1:11" x14ac:dyDescent="0.25">
      <c r="A10" t="s">
        <v>297</v>
      </c>
      <c r="B10" t="s">
        <v>23</v>
      </c>
      <c r="C10" t="s">
        <v>298</v>
      </c>
      <c r="D10" t="s">
        <v>299</v>
      </c>
      <c r="E10" t="s">
        <v>300</v>
      </c>
      <c r="J10" t="s">
        <v>301</v>
      </c>
      <c r="K10" t="s">
        <v>301</v>
      </c>
    </row>
    <row r="11" spans="1:11" x14ac:dyDescent="0.25">
      <c r="A11" t="s">
        <v>302</v>
      </c>
      <c r="B11" t="s">
        <v>39</v>
      </c>
      <c r="C11" t="s">
        <v>303</v>
      </c>
      <c r="D11" t="s">
        <v>304</v>
      </c>
      <c r="F11">
        <v>2009</v>
      </c>
      <c r="H11">
        <v>2010</v>
      </c>
      <c r="J11" t="s">
        <v>283</v>
      </c>
      <c r="K11" t="s">
        <v>283</v>
      </c>
    </row>
    <row r="12" spans="1:11" x14ac:dyDescent="0.25">
      <c r="A12" t="s">
        <v>305</v>
      </c>
      <c r="B12" t="s">
        <v>23</v>
      </c>
      <c r="C12" t="s">
        <v>306</v>
      </c>
      <c r="D12" t="s">
        <v>307</v>
      </c>
      <c r="E12" t="s">
        <v>308</v>
      </c>
      <c r="F12">
        <v>2005</v>
      </c>
      <c r="H12">
        <v>2007</v>
      </c>
      <c r="J12" t="s">
        <v>301</v>
      </c>
      <c r="K12" t="s">
        <v>301</v>
      </c>
    </row>
    <row r="13" spans="1:11" x14ac:dyDescent="0.25">
      <c r="A13" t="s">
        <v>309</v>
      </c>
      <c r="B13" t="s">
        <v>12</v>
      </c>
      <c r="C13" t="s">
        <v>310</v>
      </c>
      <c r="D13" t="s">
        <v>311</v>
      </c>
      <c r="E13" t="s">
        <v>291</v>
      </c>
      <c r="J13" t="s">
        <v>265</v>
      </c>
      <c r="K13" t="s">
        <v>265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profiles_rows</vt:lpstr>
      <vt:lpstr>positions_rows</vt:lpstr>
      <vt:lpstr>education_rows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Kamischke</dc:creator>
  <cp:lastModifiedBy>cloudconvert_17</cp:lastModifiedBy>
  <dcterms:created xsi:type="dcterms:W3CDTF">2025-04-25T13:41:25Z</dcterms:created>
  <dcterms:modified xsi:type="dcterms:W3CDTF">2025-04-29T08:12:21Z</dcterms:modified>
</cp:coreProperties>
</file>