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OneDrive\Desktop\UCT\Honours Project\Data\"/>
    </mc:Choice>
  </mc:AlternateContent>
  <xr:revisionPtr revIDLastSave="0" documentId="13_ncr:1_{68188CD9-0DAF-4B46-AA09-7FC3C29F1AFD}" xr6:coauthVersionLast="47" xr6:coauthVersionMax="47" xr10:uidLastSave="{00000000-0000-0000-0000-000000000000}"/>
  <bookViews>
    <workbookView xWindow="-108" yWindow="-108" windowWidth="23256" windowHeight="12576" xr2:uid="{81A74DE4-562B-4AE0-B7D2-528A28388503}"/>
  </bookViews>
  <sheets>
    <sheet name="Meta" sheetId="1" r:id="rId1"/>
    <sheet name="Environmental" sheetId="4" r:id="rId2"/>
    <sheet name="Biota" sheetId="2" r:id="rId3"/>
    <sheet name="Siz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2" l="1"/>
  <c r="B29" i="2"/>
  <c r="B27" i="2"/>
  <c r="B26" i="2"/>
  <c r="B23" i="2"/>
  <c r="B22" i="2"/>
  <c r="B21" i="2"/>
  <c r="B20" i="2"/>
  <c r="B19" i="2"/>
  <c r="B16" i="2"/>
  <c r="B15" i="2"/>
  <c r="B14" i="2"/>
  <c r="B13" i="2"/>
  <c r="B12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C9" i="2"/>
  <c r="D9" i="2"/>
  <c r="E9" i="2"/>
  <c r="F9" i="2"/>
  <c r="G9" i="2"/>
  <c r="H9" i="2"/>
  <c r="I9" i="2"/>
  <c r="J9" i="2"/>
  <c r="K9" i="2"/>
  <c r="B9" i="2"/>
</calcChain>
</file>

<file path=xl/sharedStrings.xml><?xml version="1.0" encoding="utf-8"?>
<sst xmlns="http://schemas.openxmlformats.org/spreadsheetml/2006/main" count="173" uniqueCount="60">
  <si>
    <t>Season</t>
  </si>
  <si>
    <t>FB005</t>
  </si>
  <si>
    <t>Year</t>
  </si>
  <si>
    <t>FB006</t>
  </si>
  <si>
    <t>FB3006</t>
  </si>
  <si>
    <t>A</t>
  </si>
  <si>
    <t>Summer</t>
  </si>
  <si>
    <t>Replicate ID</t>
  </si>
  <si>
    <t>Winter</t>
  </si>
  <si>
    <t xml:space="preserve">Spring </t>
  </si>
  <si>
    <t>B</t>
  </si>
  <si>
    <t xml:space="preserve">Summer </t>
  </si>
  <si>
    <t>Autumn?</t>
  </si>
  <si>
    <t>C</t>
  </si>
  <si>
    <t>Spring?</t>
  </si>
  <si>
    <t>Autumn</t>
  </si>
  <si>
    <t>Spring</t>
  </si>
  <si>
    <t xml:space="preserve">Autumn </t>
  </si>
  <si>
    <t>Missing</t>
  </si>
  <si>
    <t>Spring ?</t>
  </si>
  <si>
    <t>Depth</t>
  </si>
  <si>
    <t>Site ID</t>
  </si>
  <si>
    <t>Location</t>
  </si>
  <si>
    <t>Muizenberg</t>
  </si>
  <si>
    <t>Gordon's Bay</t>
  </si>
  <si>
    <t>25m</t>
  </si>
  <si>
    <t>30m</t>
  </si>
  <si>
    <t>FB005A</t>
  </si>
  <si>
    <t>FB005B</t>
  </si>
  <si>
    <t>FB005C</t>
  </si>
  <si>
    <t>FB006A</t>
  </si>
  <si>
    <t>FB006B</t>
  </si>
  <si>
    <t>FB006C</t>
  </si>
  <si>
    <t>FB3006A</t>
  </si>
  <si>
    <t>FB3006B</t>
  </si>
  <si>
    <t>FB3006C</t>
  </si>
  <si>
    <t>Ampelisca anomala</t>
  </si>
  <si>
    <t>Ampelisca brachyceras</t>
  </si>
  <si>
    <t>Ampelisca brevicornis</t>
  </si>
  <si>
    <t>Ampelisca chilton</t>
  </si>
  <si>
    <t>Ampelisca palmata</t>
  </si>
  <si>
    <t>Ampelisca spinimana</t>
  </si>
  <si>
    <t>Abundance</t>
  </si>
  <si>
    <t>Total</t>
  </si>
  <si>
    <t>Site</t>
  </si>
  <si>
    <t>Size</t>
  </si>
  <si>
    <t>TC</t>
  </si>
  <si>
    <t>Mean GS</t>
  </si>
  <si>
    <t>Depth (m)</t>
  </si>
  <si>
    <t>Dissolved Oxygen ( ML/L)</t>
  </si>
  <si>
    <r>
      <t xml:space="preserve">Temperature </t>
    </r>
    <r>
      <rPr>
        <sz val="11"/>
        <color theme="1"/>
        <rFont val="Calibri"/>
        <family val="2"/>
      </rPr>
      <t>̊</t>
    </r>
    <r>
      <rPr>
        <sz val="11"/>
        <color theme="1"/>
        <rFont val="Aptos Narrow"/>
        <family val="2"/>
        <scheme val="minor"/>
      </rPr>
      <t>C</t>
    </r>
  </si>
  <si>
    <t>Salinity (PSU)</t>
  </si>
  <si>
    <t xml:space="preserve">FB005 </t>
  </si>
  <si>
    <t xml:space="preserve">FB006 </t>
  </si>
  <si>
    <t>Winter 2021</t>
  </si>
  <si>
    <t>Spring 2021</t>
  </si>
  <si>
    <t>Summer 2021</t>
  </si>
  <si>
    <t>Autumn 2022</t>
  </si>
  <si>
    <t>Eggs (1/0)</t>
  </si>
  <si>
    <t>Number of 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</si>
</sst>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6401-00F7-4F8C-8F40-BF43C4F55FC5}">
  <dimension ref="A1:F38"/>
  <sheetViews>
    <sheetView tabSelected="1" workbookViewId="0">
      <pane ySplit="1" topLeftCell="A2" activePane="bottomLeft" state="frozen"/>
      <selection pane="bottomLeft" activeCell="G18" sqref="G18"/>
    </sheetView>
  </sheetViews>
  <sheetFormatPr defaultRowHeight="14.4" x14ac:dyDescent="0.3"/>
  <cols>
    <col min="2" max="2" width="11.44140625" bestFit="1" customWidth="1"/>
    <col min="4" max="4" width="10.5546875" bestFit="1" customWidth="1"/>
    <col min="5" max="5" width="9.44140625" bestFit="1" customWidth="1"/>
    <col min="6" max="7" width="10.5546875" bestFit="1" customWidth="1"/>
    <col min="12" max="12" width="12" bestFit="1" customWidth="1"/>
    <col min="13" max="13" width="20.6640625" bestFit="1" customWidth="1"/>
    <col min="14" max="14" width="12.88671875" bestFit="1" customWidth="1"/>
    <col min="15" max="15" width="12" bestFit="1" customWidth="1"/>
    <col min="16" max="16" width="20.6640625" bestFit="1" customWidth="1"/>
    <col min="17" max="17" width="12.88671875" bestFit="1" customWidth="1"/>
    <col min="18" max="18" width="12" bestFit="1" customWidth="1"/>
  </cols>
  <sheetData>
    <row r="1" spans="1:6" x14ac:dyDescent="0.3">
      <c r="A1" s="3" t="s">
        <v>21</v>
      </c>
      <c r="B1" s="3" t="s">
        <v>22</v>
      </c>
      <c r="C1" s="3" t="s">
        <v>20</v>
      </c>
      <c r="D1" s="3" t="s">
        <v>0</v>
      </c>
      <c r="E1" s="3" t="s">
        <v>2</v>
      </c>
      <c r="F1" s="3" t="s">
        <v>7</v>
      </c>
    </row>
    <row r="2" spans="1:6" x14ac:dyDescent="0.3">
      <c r="A2" s="6" t="s">
        <v>1</v>
      </c>
      <c r="B2" s="6" t="s">
        <v>23</v>
      </c>
      <c r="C2" s="6" t="s">
        <v>25</v>
      </c>
      <c r="D2" s="1" t="s">
        <v>8</v>
      </c>
      <c r="E2" s="1">
        <v>2021</v>
      </c>
      <c r="F2" s="6" t="s">
        <v>5</v>
      </c>
    </row>
    <row r="3" spans="1:6" x14ac:dyDescent="0.3">
      <c r="A3" s="7"/>
      <c r="B3" s="7"/>
      <c r="C3" s="7"/>
      <c r="D3" s="1" t="s">
        <v>9</v>
      </c>
      <c r="E3" s="1">
        <v>2021</v>
      </c>
      <c r="F3" s="7"/>
    </row>
    <row r="4" spans="1:6" x14ac:dyDescent="0.3">
      <c r="A4" s="7"/>
      <c r="B4" s="7"/>
      <c r="C4" s="7"/>
      <c r="D4" s="1" t="s">
        <v>6</v>
      </c>
      <c r="E4" s="1">
        <v>2021</v>
      </c>
      <c r="F4" s="7"/>
    </row>
    <row r="5" spans="1:6" x14ac:dyDescent="0.3">
      <c r="A5" s="7"/>
      <c r="B5" s="7"/>
      <c r="C5" s="7"/>
      <c r="D5" s="1" t="s">
        <v>15</v>
      </c>
      <c r="E5" s="1">
        <v>2022</v>
      </c>
      <c r="F5" s="8"/>
    </row>
    <row r="6" spans="1:6" x14ac:dyDescent="0.3">
      <c r="A6" s="7"/>
      <c r="B6" s="7"/>
      <c r="C6" s="7"/>
      <c r="D6" s="1" t="s">
        <v>8</v>
      </c>
      <c r="E6" s="1">
        <v>2021</v>
      </c>
      <c r="F6" s="6" t="s">
        <v>10</v>
      </c>
    </row>
    <row r="7" spans="1:6" x14ac:dyDescent="0.3">
      <c r="A7" s="7"/>
      <c r="B7" s="7"/>
      <c r="C7" s="7"/>
      <c r="D7" s="2" t="s">
        <v>16</v>
      </c>
      <c r="E7" s="2" t="s">
        <v>18</v>
      </c>
      <c r="F7" s="7"/>
    </row>
    <row r="8" spans="1:6" x14ac:dyDescent="0.3">
      <c r="A8" s="7"/>
      <c r="B8" s="7"/>
      <c r="C8" s="7"/>
      <c r="D8" s="1" t="s">
        <v>11</v>
      </c>
      <c r="E8" s="1">
        <v>2021</v>
      </c>
      <c r="F8" s="7"/>
    </row>
    <row r="9" spans="1:6" x14ac:dyDescent="0.3">
      <c r="A9" s="7"/>
      <c r="B9" s="7"/>
      <c r="C9" s="7"/>
      <c r="D9" s="4" t="s">
        <v>12</v>
      </c>
      <c r="E9" s="4">
        <v>2022</v>
      </c>
      <c r="F9" s="8"/>
    </row>
    <row r="10" spans="1:6" x14ac:dyDescent="0.3">
      <c r="A10" s="7"/>
      <c r="B10" s="7"/>
      <c r="C10" s="7"/>
      <c r="D10" s="1" t="s">
        <v>8</v>
      </c>
      <c r="E10" s="1">
        <v>2021</v>
      </c>
      <c r="F10" s="6" t="s">
        <v>13</v>
      </c>
    </row>
    <row r="11" spans="1:6" x14ac:dyDescent="0.3">
      <c r="A11" s="7"/>
      <c r="B11" s="7"/>
      <c r="C11" s="7"/>
      <c r="D11" s="4" t="s">
        <v>14</v>
      </c>
      <c r="E11" s="4">
        <v>2021</v>
      </c>
      <c r="F11" s="7"/>
    </row>
    <row r="12" spans="1:6" x14ac:dyDescent="0.3">
      <c r="A12" s="7"/>
      <c r="B12" s="7"/>
      <c r="C12" s="7"/>
      <c r="D12" s="1" t="s">
        <v>6</v>
      </c>
      <c r="E12" s="1">
        <v>2021</v>
      </c>
      <c r="F12" s="7"/>
    </row>
    <row r="13" spans="1:6" x14ac:dyDescent="0.3">
      <c r="A13" s="8"/>
      <c r="B13" s="8"/>
      <c r="C13" s="8"/>
      <c r="D13" s="1" t="s">
        <v>15</v>
      </c>
      <c r="E13" s="1">
        <v>2022</v>
      </c>
      <c r="F13" s="8"/>
    </row>
    <row r="14" spans="1:6" x14ac:dyDescent="0.3">
      <c r="A14" s="6" t="s">
        <v>3</v>
      </c>
      <c r="B14" s="6" t="s">
        <v>23</v>
      </c>
      <c r="C14" s="6" t="s">
        <v>26</v>
      </c>
      <c r="D14" s="1" t="s">
        <v>8</v>
      </c>
      <c r="E14" s="1">
        <v>2021</v>
      </c>
      <c r="F14" s="6" t="s">
        <v>5</v>
      </c>
    </row>
    <row r="15" spans="1:6" x14ac:dyDescent="0.3">
      <c r="A15" s="7"/>
      <c r="B15" s="7"/>
      <c r="C15" s="7"/>
      <c r="D15" s="1" t="s">
        <v>9</v>
      </c>
      <c r="E15" s="1">
        <v>2021</v>
      </c>
      <c r="F15" s="7"/>
    </row>
    <row r="16" spans="1:6" x14ac:dyDescent="0.3">
      <c r="A16" s="7"/>
      <c r="B16" s="7"/>
      <c r="C16" s="7"/>
      <c r="D16" s="1" t="s">
        <v>6</v>
      </c>
      <c r="E16" s="1">
        <v>2021</v>
      </c>
      <c r="F16" s="7"/>
    </row>
    <row r="17" spans="1:6" x14ac:dyDescent="0.3">
      <c r="A17" s="7"/>
      <c r="B17" s="7"/>
      <c r="C17" s="7"/>
      <c r="D17" s="1" t="s">
        <v>15</v>
      </c>
      <c r="E17" s="1">
        <v>2022</v>
      </c>
      <c r="F17" s="8"/>
    </row>
    <row r="18" spans="1:6" x14ac:dyDescent="0.3">
      <c r="A18" s="7"/>
      <c r="B18" s="7"/>
      <c r="C18" s="7"/>
      <c r="D18" s="1" t="s">
        <v>8</v>
      </c>
      <c r="E18" s="1"/>
      <c r="F18" s="6" t="s">
        <v>10</v>
      </c>
    </row>
    <row r="19" spans="1:6" x14ac:dyDescent="0.3">
      <c r="A19" s="7"/>
      <c r="B19" s="7"/>
      <c r="C19" s="7"/>
      <c r="D19" s="1" t="s">
        <v>16</v>
      </c>
      <c r="E19" s="1">
        <v>2021</v>
      </c>
      <c r="F19" s="7"/>
    </row>
    <row r="20" spans="1:6" x14ac:dyDescent="0.3">
      <c r="A20" s="7"/>
      <c r="B20" s="7"/>
      <c r="C20" s="7"/>
      <c r="D20" s="2" t="s">
        <v>6</v>
      </c>
      <c r="E20" s="2" t="s">
        <v>18</v>
      </c>
      <c r="F20" s="7"/>
    </row>
    <row r="21" spans="1:6" x14ac:dyDescent="0.3">
      <c r="A21" s="7"/>
      <c r="B21" s="7"/>
      <c r="C21" s="7"/>
      <c r="D21" s="3" t="s">
        <v>15</v>
      </c>
      <c r="E21" s="3">
        <v>2021</v>
      </c>
      <c r="F21" s="7"/>
    </row>
    <row r="22" spans="1:6" x14ac:dyDescent="0.3">
      <c r="A22" s="7"/>
      <c r="B22" s="7"/>
      <c r="C22" s="7"/>
      <c r="D22" s="1" t="s">
        <v>17</v>
      </c>
      <c r="E22" s="1">
        <v>2022</v>
      </c>
      <c r="F22" s="8"/>
    </row>
    <row r="23" spans="1:6" x14ac:dyDescent="0.3">
      <c r="A23" s="7"/>
      <c r="B23" s="7"/>
      <c r="C23" s="7"/>
      <c r="D23" s="1" t="s">
        <v>8</v>
      </c>
      <c r="E23" s="1">
        <v>2021</v>
      </c>
      <c r="F23" s="6" t="s">
        <v>13</v>
      </c>
    </row>
    <row r="24" spans="1:6" x14ac:dyDescent="0.3">
      <c r="A24" s="7"/>
      <c r="B24" s="7"/>
      <c r="C24" s="7"/>
      <c r="D24" s="4" t="s">
        <v>19</v>
      </c>
      <c r="E24" s="4">
        <v>2021</v>
      </c>
      <c r="F24" s="7"/>
    </row>
    <row r="25" spans="1:6" x14ac:dyDescent="0.3">
      <c r="A25" s="7"/>
      <c r="B25" s="7"/>
      <c r="C25" s="7"/>
      <c r="D25" s="1" t="s">
        <v>6</v>
      </c>
      <c r="E25" s="1">
        <v>2021</v>
      </c>
      <c r="F25" s="7"/>
    </row>
    <row r="26" spans="1:6" x14ac:dyDescent="0.3">
      <c r="A26" s="8"/>
      <c r="B26" s="8"/>
      <c r="C26" s="8"/>
      <c r="D26" s="1" t="s">
        <v>17</v>
      </c>
      <c r="E26" s="1">
        <v>2022</v>
      </c>
      <c r="F26" s="8"/>
    </row>
    <row r="27" spans="1:6" x14ac:dyDescent="0.3">
      <c r="A27" s="6" t="s">
        <v>4</v>
      </c>
      <c r="B27" s="6" t="s">
        <v>24</v>
      </c>
      <c r="C27" s="6" t="s">
        <v>26</v>
      </c>
      <c r="D27" s="1" t="s">
        <v>8</v>
      </c>
      <c r="E27" s="1">
        <v>2021</v>
      </c>
      <c r="F27" s="6" t="s">
        <v>5</v>
      </c>
    </row>
    <row r="28" spans="1:6" x14ac:dyDescent="0.3">
      <c r="A28" s="7"/>
      <c r="B28" s="7"/>
      <c r="C28" s="7"/>
      <c r="D28" s="2" t="s">
        <v>16</v>
      </c>
      <c r="E28" s="2" t="s">
        <v>18</v>
      </c>
      <c r="F28" s="7"/>
    </row>
    <row r="29" spans="1:6" x14ac:dyDescent="0.3">
      <c r="A29" s="7"/>
      <c r="B29" s="7"/>
      <c r="C29" s="7"/>
      <c r="D29" s="1" t="s">
        <v>6</v>
      </c>
      <c r="E29" s="1"/>
      <c r="F29" s="7"/>
    </row>
    <row r="30" spans="1:6" x14ac:dyDescent="0.3">
      <c r="A30" s="7"/>
      <c r="B30" s="7"/>
      <c r="C30" s="7"/>
      <c r="D30" s="1" t="s">
        <v>15</v>
      </c>
      <c r="E30" s="1"/>
      <c r="F30" s="8"/>
    </row>
    <row r="31" spans="1:6" x14ac:dyDescent="0.3">
      <c r="A31" s="7"/>
      <c r="B31" s="7"/>
      <c r="C31" s="7"/>
      <c r="D31" s="2" t="s">
        <v>8</v>
      </c>
      <c r="E31" s="2" t="s">
        <v>18</v>
      </c>
      <c r="F31" s="6" t="s">
        <v>10</v>
      </c>
    </row>
    <row r="32" spans="1:6" x14ac:dyDescent="0.3">
      <c r="A32" s="7"/>
      <c r="B32" s="7"/>
      <c r="C32" s="7"/>
      <c r="D32" s="2" t="s">
        <v>16</v>
      </c>
      <c r="E32" s="2" t="s">
        <v>18</v>
      </c>
      <c r="F32" s="7"/>
    </row>
    <row r="33" spans="1:6" x14ac:dyDescent="0.3">
      <c r="A33" s="7"/>
      <c r="B33" s="7"/>
      <c r="C33" s="7"/>
      <c r="D33" s="1" t="s">
        <v>6</v>
      </c>
      <c r="E33" s="1"/>
      <c r="F33" s="7"/>
    </row>
    <row r="34" spans="1:6" x14ac:dyDescent="0.3">
      <c r="A34" s="7"/>
      <c r="B34" s="7"/>
      <c r="C34" s="7"/>
      <c r="D34" s="1" t="s">
        <v>17</v>
      </c>
      <c r="E34" s="1">
        <v>2022</v>
      </c>
      <c r="F34" s="8"/>
    </row>
    <row r="35" spans="1:6" x14ac:dyDescent="0.3">
      <c r="A35" s="7"/>
      <c r="B35" s="7"/>
      <c r="C35" s="7"/>
      <c r="D35" s="2" t="s">
        <v>8</v>
      </c>
      <c r="E35" s="2" t="s">
        <v>18</v>
      </c>
      <c r="F35" s="6" t="s">
        <v>13</v>
      </c>
    </row>
    <row r="36" spans="1:6" x14ac:dyDescent="0.3">
      <c r="A36" s="7"/>
      <c r="B36" s="7"/>
      <c r="C36" s="7"/>
      <c r="D36" s="2" t="s">
        <v>16</v>
      </c>
      <c r="E36" s="2" t="s">
        <v>18</v>
      </c>
      <c r="F36" s="7"/>
    </row>
    <row r="37" spans="1:6" x14ac:dyDescent="0.3">
      <c r="A37" s="7"/>
      <c r="B37" s="7"/>
      <c r="C37" s="7"/>
      <c r="D37" s="1" t="s">
        <v>6</v>
      </c>
      <c r="E37" s="1"/>
      <c r="F37" s="7"/>
    </row>
    <row r="38" spans="1:6" x14ac:dyDescent="0.3">
      <c r="A38" s="8"/>
      <c r="B38" s="8"/>
      <c r="C38" s="8"/>
      <c r="D38" s="2" t="s">
        <v>15</v>
      </c>
      <c r="E38" s="2" t="s">
        <v>18</v>
      </c>
      <c r="F38" s="8"/>
    </row>
  </sheetData>
  <mergeCells count="18">
    <mergeCell ref="F35:F38"/>
    <mergeCell ref="F23:F26"/>
    <mergeCell ref="F27:F30"/>
    <mergeCell ref="F31:F34"/>
    <mergeCell ref="C2:C13"/>
    <mergeCell ref="B2:B13"/>
    <mergeCell ref="B14:B26"/>
    <mergeCell ref="C14:C26"/>
    <mergeCell ref="F2:F5"/>
    <mergeCell ref="F6:F9"/>
    <mergeCell ref="F10:F13"/>
    <mergeCell ref="F14:F17"/>
    <mergeCell ref="F18:F22"/>
    <mergeCell ref="C27:C38"/>
    <mergeCell ref="B27:B38"/>
    <mergeCell ref="A27:A38"/>
    <mergeCell ref="A2:A13"/>
    <mergeCell ref="A14:A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ED73-1D72-4B0A-BBBE-AD0A1496533D}">
  <dimension ref="A1:H13"/>
  <sheetViews>
    <sheetView workbookViewId="0">
      <selection activeCell="D16" sqref="D16"/>
    </sheetView>
  </sheetViews>
  <sheetFormatPr defaultRowHeight="14.4" x14ac:dyDescent="0.3"/>
  <cols>
    <col min="2" max="2" width="7.109375" bestFit="1" customWidth="1"/>
    <col min="3" max="5" width="12" bestFit="1" customWidth="1"/>
    <col min="6" max="6" width="20.6640625" bestFit="1" customWidth="1"/>
    <col min="7" max="7" width="12.88671875" bestFit="1" customWidth="1"/>
    <col min="8" max="8" width="12" bestFit="1" customWidth="1"/>
  </cols>
  <sheetData>
    <row r="1" spans="1:8" x14ac:dyDescent="0.3">
      <c r="A1" s="3" t="s">
        <v>0</v>
      </c>
      <c r="B1" s="3" t="s">
        <v>44</v>
      </c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</row>
    <row r="2" spans="1:8" x14ac:dyDescent="0.3">
      <c r="A2" s="1" t="s">
        <v>8</v>
      </c>
      <c r="B2" s="1" t="s">
        <v>52</v>
      </c>
      <c r="C2" s="1">
        <v>0.30235683917999268</v>
      </c>
      <c r="D2" s="1">
        <v>3.12172759021567</v>
      </c>
      <c r="E2" s="1">
        <v>25.21919999999999</v>
      </c>
      <c r="F2" s="1">
        <v>5.7501066666666674</v>
      </c>
      <c r="G2" s="1">
        <v>14.323899999999993</v>
      </c>
      <c r="H2" s="1">
        <v>35.075222222222216</v>
      </c>
    </row>
    <row r="3" spans="1:8" x14ac:dyDescent="0.3">
      <c r="A3" s="1" t="s">
        <v>8</v>
      </c>
      <c r="B3" s="1" t="s">
        <v>53</v>
      </c>
      <c r="C3" s="1">
        <v>0.30803731083869934</v>
      </c>
      <c r="D3" s="1">
        <v>2.12590107985526</v>
      </c>
      <c r="E3" s="1">
        <v>30.23705</v>
      </c>
      <c r="F3" s="1">
        <v>4.3467424999999995</v>
      </c>
      <c r="G3" s="1">
        <v>14.052112500000003</v>
      </c>
      <c r="H3" s="1">
        <v>35.071845000000003</v>
      </c>
    </row>
    <row r="4" spans="1:8" x14ac:dyDescent="0.3">
      <c r="A4" s="1" t="s">
        <v>8</v>
      </c>
      <c r="B4" s="1" t="s">
        <v>4</v>
      </c>
      <c r="C4" s="1">
        <v>0.42941069602966309</v>
      </c>
      <c r="D4" s="1">
        <v>0.47491467075325799</v>
      </c>
      <c r="E4" s="1">
        <v>30.00924324324324</v>
      </c>
      <c r="F4" s="1">
        <v>4.6188243243243248</v>
      </c>
      <c r="G4" s="1">
        <v>13.897075675675675</v>
      </c>
      <c r="H4" s="1">
        <v>34.922313513513515</v>
      </c>
    </row>
    <row r="5" spans="1:8" x14ac:dyDescent="0.3">
      <c r="A5" s="1" t="s">
        <v>16</v>
      </c>
      <c r="B5" s="1" t="s">
        <v>1</v>
      </c>
      <c r="C5" s="1">
        <v>1.138528864</v>
      </c>
      <c r="D5" s="1">
        <v>1.4846992189999999</v>
      </c>
      <c r="E5" s="5">
        <v>24.923512819999999</v>
      </c>
      <c r="F5" s="1">
        <v>5.5442128210000003</v>
      </c>
      <c r="G5" s="1">
        <v>14.682605130000001</v>
      </c>
      <c r="H5" s="1">
        <v>35.207451280000001</v>
      </c>
    </row>
    <row r="6" spans="1:8" x14ac:dyDescent="0.3">
      <c r="A6" s="1" t="s">
        <v>16</v>
      </c>
      <c r="B6" s="1" t="s">
        <v>3</v>
      </c>
      <c r="C6" s="1">
        <v>1.13123095</v>
      </c>
      <c r="D6" s="1">
        <v>0.96679115599999998</v>
      </c>
      <c r="E6" s="5">
        <v>29.729727270000001</v>
      </c>
      <c r="F6" s="1">
        <v>5.6487545450000001</v>
      </c>
      <c r="G6" s="1">
        <v>14.53083182</v>
      </c>
      <c r="H6" s="1">
        <v>35.194527270000002</v>
      </c>
    </row>
    <row r="7" spans="1:8" x14ac:dyDescent="0.3">
      <c r="A7" s="1" t="s">
        <v>16</v>
      </c>
      <c r="B7" s="1" t="s">
        <v>4</v>
      </c>
      <c r="C7" s="1">
        <v>1.117011905</v>
      </c>
      <c r="D7" s="1">
        <v>0.45472123399999997</v>
      </c>
      <c r="E7" s="5">
        <v>29.690133329999998</v>
      </c>
      <c r="F7" s="1">
        <v>5.3256866670000003</v>
      </c>
      <c r="G7" s="1">
        <v>14.777326670000001</v>
      </c>
      <c r="H7" s="1">
        <v>35.185850000000002</v>
      </c>
    </row>
    <row r="8" spans="1:8" x14ac:dyDescent="0.3">
      <c r="A8" s="1" t="s">
        <v>6</v>
      </c>
      <c r="B8" s="1" t="s">
        <v>1</v>
      </c>
      <c r="C8" s="1">
        <v>0.48921814560890198</v>
      </c>
      <c r="D8" s="1">
        <v>1.73899426011381</v>
      </c>
      <c r="E8" s="1">
        <v>24.505599999999998</v>
      </c>
      <c r="F8" s="1">
        <v>2.3759025000000009</v>
      </c>
      <c r="G8" s="1">
        <v>11.585852500000003</v>
      </c>
      <c r="H8" s="1">
        <v>34.848119999999987</v>
      </c>
    </row>
    <row r="9" spans="1:8" x14ac:dyDescent="0.3">
      <c r="A9" s="1" t="s">
        <v>6</v>
      </c>
      <c r="B9" s="1" t="s">
        <v>3</v>
      </c>
      <c r="C9" s="1">
        <v>0.49675789475440979</v>
      </c>
      <c r="D9" s="1">
        <v>1.7037385555728599</v>
      </c>
      <c r="E9" s="1">
        <v>30.243698863636347</v>
      </c>
      <c r="F9" s="1">
        <v>4.8774397727272705</v>
      </c>
      <c r="G9" s="1">
        <v>11.219991477272726</v>
      </c>
      <c r="H9" s="1">
        <v>34.831009090909099</v>
      </c>
    </row>
    <row r="10" spans="1:8" x14ac:dyDescent="0.3">
      <c r="A10" s="2" t="s">
        <v>6</v>
      </c>
      <c r="B10" s="2" t="s">
        <v>4</v>
      </c>
      <c r="C10" s="2"/>
      <c r="D10" s="2"/>
      <c r="E10" s="2"/>
      <c r="F10" s="2"/>
      <c r="G10" s="2"/>
      <c r="H10" s="2"/>
    </row>
    <row r="11" spans="1:8" x14ac:dyDescent="0.3">
      <c r="A11" s="1" t="s">
        <v>15</v>
      </c>
      <c r="B11" s="1" t="s">
        <v>1</v>
      </c>
      <c r="C11" s="1">
        <v>0.43689531087875366</v>
      </c>
      <c r="D11" s="1">
        <v>1.4860887406971499</v>
      </c>
      <c r="E11" s="1">
        <v>25.465928571428574</v>
      </c>
      <c r="F11" s="1">
        <v>3.1751285714285715</v>
      </c>
      <c r="G11" s="1">
        <v>10.42305</v>
      </c>
      <c r="H11" s="1">
        <v>34.809410714285704</v>
      </c>
    </row>
    <row r="12" spans="1:8" x14ac:dyDescent="0.3">
      <c r="A12" s="1" t="s">
        <v>15</v>
      </c>
      <c r="B12" s="1" t="s">
        <v>3</v>
      </c>
      <c r="C12" s="1">
        <v>0.43317753076553345</v>
      </c>
      <c r="D12" s="1">
        <v>2.3601848466353101</v>
      </c>
      <c r="E12" s="1">
        <v>30.648041666666661</v>
      </c>
      <c r="F12" s="1">
        <v>3.3170999999999999</v>
      </c>
      <c r="G12" s="1">
        <v>10.242372916666667</v>
      </c>
      <c r="H12" s="1">
        <v>34.79689166666666</v>
      </c>
    </row>
    <row r="13" spans="1:8" x14ac:dyDescent="0.3">
      <c r="A13" s="1" t="s">
        <v>15</v>
      </c>
      <c r="B13" s="1" t="s">
        <v>4</v>
      </c>
      <c r="C13" s="1">
        <v>0.48451387882232666</v>
      </c>
      <c r="D13" s="1">
        <v>0.41102708456255199</v>
      </c>
      <c r="E13" s="1">
        <v>29.431049999999992</v>
      </c>
      <c r="F13" s="1">
        <v>2.6837343749999993</v>
      </c>
      <c r="G13" s="1">
        <v>11.108868749999999</v>
      </c>
      <c r="H13" s="1">
        <v>34.809687500000003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B56E-C1ED-4724-ABCF-60014AE55CD2}">
  <dimension ref="A1:AH30"/>
  <sheetViews>
    <sheetView topLeftCell="A5" workbookViewId="0">
      <pane xSplit="1" topLeftCell="B1" activePane="topRight" state="frozen"/>
      <selection pane="topRight" activeCell="E28" sqref="E28"/>
    </sheetView>
  </sheetViews>
  <sheetFormatPr defaultRowHeight="14.4" x14ac:dyDescent="0.3"/>
  <cols>
    <col min="1" max="1" width="20" bestFit="1" customWidth="1"/>
    <col min="2" max="3" width="7.21875" bestFit="1" customWidth="1"/>
  </cols>
  <sheetData>
    <row r="1" spans="1:34" x14ac:dyDescent="0.3">
      <c r="A1" s="3" t="s">
        <v>0</v>
      </c>
      <c r="B1" s="9" t="s">
        <v>54</v>
      </c>
      <c r="C1" s="9"/>
      <c r="D1" s="9"/>
      <c r="E1" s="9"/>
      <c r="F1" s="9"/>
      <c r="G1" s="9"/>
      <c r="H1" s="9"/>
      <c r="I1" s="9"/>
      <c r="J1" s="9"/>
      <c r="K1" s="9" t="s">
        <v>55</v>
      </c>
      <c r="L1" s="9"/>
      <c r="M1" s="9"/>
      <c r="N1" s="9"/>
      <c r="O1" s="9"/>
      <c r="P1" s="9"/>
      <c r="Q1" s="9"/>
      <c r="R1" s="9"/>
      <c r="S1" s="9"/>
      <c r="T1" s="9" t="s">
        <v>56</v>
      </c>
      <c r="U1" s="9"/>
      <c r="V1" s="9"/>
      <c r="W1" s="9"/>
      <c r="X1" s="9"/>
      <c r="Y1" s="9"/>
      <c r="Z1" s="9" t="s">
        <v>57</v>
      </c>
      <c r="AA1" s="9"/>
      <c r="AB1" s="9"/>
      <c r="AC1" s="9"/>
      <c r="AD1" s="9"/>
      <c r="AE1" s="9"/>
      <c r="AF1" s="9"/>
      <c r="AG1" s="9"/>
      <c r="AH1" s="9"/>
    </row>
    <row r="2" spans="1:34" x14ac:dyDescent="0.3">
      <c r="A2" s="3" t="s">
        <v>42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35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27</v>
      </c>
      <c r="U2" s="3" t="s">
        <v>28</v>
      </c>
      <c r="V2" s="3" t="s">
        <v>29</v>
      </c>
      <c r="W2" s="3" t="s">
        <v>30</v>
      </c>
      <c r="X2" s="3" t="s">
        <v>31</v>
      </c>
      <c r="Y2" s="3" t="s">
        <v>32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</row>
    <row r="3" spans="1:34" x14ac:dyDescent="0.3">
      <c r="A3" s="3" t="s">
        <v>36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1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</row>
    <row r="4" spans="1:34" x14ac:dyDescent="0.3">
      <c r="A4" s="3" t="s">
        <v>37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2</v>
      </c>
      <c r="AF4" s="1">
        <v>0</v>
      </c>
      <c r="AG4" s="1">
        <v>0</v>
      </c>
      <c r="AH4" s="1">
        <v>1</v>
      </c>
    </row>
    <row r="5" spans="1:34" x14ac:dyDescent="0.3">
      <c r="A5" s="3" t="s">
        <v>38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81</v>
      </c>
      <c r="I5" s="1">
        <v>1</v>
      </c>
      <c r="J5" s="1">
        <v>4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4</v>
      </c>
      <c r="S5" s="1">
        <v>2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1</v>
      </c>
    </row>
    <row r="6" spans="1:34" x14ac:dyDescent="0.3">
      <c r="A6" s="3" t="s">
        <v>39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37</v>
      </c>
      <c r="AH6" s="1">
        <v>0</v>
      </c>
    </row>
    <row r="7" spans="1:34" x14ac:dyDescent="0.3">
      <c r="A7" s="3" t="s">
        <v>40</v>
      </c>
      <c r="B7" s="1">
        <v>786</v>
      </c>
      <c r="C7" s="1">
        <v>2168</v>
      </c>
      <c r="D7" s="1">
        <v>1107</v>
      </c>
      <c r="E7" s="1">
        <v>1233</v>
      </c>
      <c r="F7" s="1">
        <v>0</v>
      </c>
      <c r="G7" s="1">
        <v>1987</v>
      </c>
      <c r="H7" s="1">
        <v>32</v>
      </c>
      <c r="I7" s="1">
        <v>0</v>
      </c>
      <c r="J7" s="1">
        <v>0</v>
      </c>
      <c r="K7" s="1">
        <v>2568</v>
      </c>
      <c r="L7" s="1">
        <v>6</v>
      </c>
      <c r="M7" s="1">
        <v>283</v>
      </c>
      <c r="N7" s="1">
        <v>2446</v>
      </c>
      <c r="O7" s="1">
        <v>2768</v>
      </c>
      <c r="P7" s="1">
        <v>2554</v>
      </c>
      <c r="Q7" s="1">
        <v>1</v>
      </c>
      <c r="R7" s="1">
        <v>0</v>
      </c>
      <c r="S7" s="1">
        <v>0</v>
      </c>
      <c r="T7" s="1">
        <v>4303</v>
      </c>
      <c r="U7" s="1">
        <v>3332</v>
      </c>
      <c r="V7" s="1">
        <v>0</v>
      </c>
      <c r="W7" s="1">
        <v>3013</v>
      </c>
      <c r="X7" s="1">
        <v>3161</v>
      </c>
      <c r="Y7" s="1">
        <v>2803</v>
      </c>
      <c r="Z7" s="1">
        <v>838</v>
      </c>
      <c r="AA7" s="1">
        <v>1400</v>
      </c>
      <c r="AB7" s="1">
        <v>1998</v>
      </c>
      <c r="AC7" s="1">
        <v>2894</v>
      </c>
      <c r="AD7" s="1">
        <v>3037</v>
      </c>
      <c r="AE7" s="1">
        <v>2236</v>
      </c>
      <c r="AF7" s="1">
        <v>0</v>
      </c>
      <c r="AG7" s="1">
        <v>1</v>
      </c>
      <c r="AH7" s="1">
        <v>0</v>
      </c>
    </row>
    <row r="8" spans="1:34" x14ac:dyDescent="0.3">
      <c r="A8" s="3" t="s">
        <v>41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882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428</v>
      </c>
      <c r="AH8" s="1">
        <v>0</v>
      </c>
    </row>
    <row r="9" spans="1:34" x14ac:dyDescent="0.3">
      <c r="A9" s="3" t="s">
        <v>43</v>
      </c>
      <c r="B9" s="3">
        <f>SUM(B3:B8)</f>
        <v>786</v>
      </c>
      <c r="C9" s="3">
        <f t="shared" ref="C9:L9" si="0">SUM(C3:C8)</f>
        <v>2168</v>
      </c>
      <c r="D9" s="3">
        <f t="shared" si="0"/>
        <v>1107</v>
      </c>
      <c r="E9" s="3">
        <f t="shared" si="0"/>
        <v>1233</v>
      </c>
      <c r="F9" s="3">
        <f t="shared" si="0"/>
        <v>0</v>
      </c>
      <c r="G9" s="3">
        <f t="shared" si="0"/>
        <v>1987</v>
      </c>
      <c r="H9" s="3">
        <f t="shared" si="0"/>
        <v>995</v>
      </c>
      <c r="I9" s="3">
        <f t="shared" si="0"/>
        <v>2</v>
      </c>
      <c r="J9" s="3">
        <f t="shared" si="0"/>
        <v>4</v>
      </c>
      <c r="K9" s="3">
        <f t="shared" si="0"/>
        <v>2568</v>
      </c>
      <c r="L9" s="3">
        <f t="shared" si="0"/>
        <v>7</v>
      </c>
      <c r="M9" s="3">
        <f t="shared" ref="M9" si="1">SUM(M3:M8)</f>
        <v>283</v>
      </c>
      <c r="N9" s="3">
        <f t="shared" ref="N9" si="2">SUM(N3:N8)</f>
        <v>2446</v>
      </c>
      <c r="O9" s="3">
        <f t="shared" ref="O9" si="3">SUM(O3:O8)</f>
        <v>2768</v>
      </c>
      <c r="P9" s="3">
        <f t="shared" ref="P9" si="4">SUM(P3:P8)</f>
        <v>2554</v>
      </c>
      <c r="Q9" s="3">
        <f t="shared" ref="Q9" si="5">SUM(Q3:Q8)</f>
        <v>2</v>
      </c>
      <c r="R9" s="3">
        <f t="shared" ref="R9" si="6">SUM(R3:R8)</f>
        <v>5</v>
      </c>
      <c r="S9" s="3">
        <f t="shared" ref="S9" si="7">SUM(S3:S8)</f>
        <v>3</v>
      </c>
      <c r="T9" s="3">
        <f t="shared" ref="T9" si="8">SUM(T3:T8)</f>
        <v>4303</v>
      </c>
      <c r="U9" s="3">
        <f t="shared" ref="U9:V9" si="9">SUM(U3:U8)</f>
        <v>3332</v>
      </c>
      <c r="V9" s="3">
        <f t="shared" si="9"/>
        <v>0</v>
      </c>
      <c r="W9" s="3">
        <f t="shared" ref="W9" si="10">SUM(W3:W8)</f>
        <v>3013</v>
      </c>
      <c r="X9" s="3">
        <f t="shared" ref="X9" si="11">SUM(X3:X8)</f>
        <v>3161</v>
      </c>
      <c r="Y9" s="3">
        <f t="shared" ref="Y9" si="12">SUM(Y3:Y8)</f>
        <v>2803</v>
      </c>
      <c r="Z9" s="3">
        <f t="shared" ref="Z9" si="13">SUM(Z3:Z8)</f>
        <v>838</v>
      </c>
      <c r="AA9" s="3">
        <f t="shared" ref="AA9" si="14">SUM(AA3:AA8)</f>
        <v>1400</v>
      </c>
      <c r="AB9" s="3">
        <f t="shared" ref="AB9" si="15">SUM(AB3:AB8)</f>
        <v>1998</v>
      </c>
      <c r="AC9" s="3">
        <f t="shared" ref="AC9" si="16">SUM(AC3:AC8)</f>
        <v>2894</v>
      </c>
      <c r="AD9" s="3">
        <f t="shared" ref="AD9" si="17">SUM(AD3:AD8)</f>
        <v>3037</v>
      </c>
      <c r="AE9" s="3">
        <f t="shared" ref="AE9:AF9" si="18">SUM(AE3:AE8)</f>
        <v>2238</v>
      </c>
      <c r="AF9" s="3">
        <f t="shared" si="18"/>
        <v>0</v>
      </c>
      <c r="AG9" s="3">
        <f t="shared" ref="AG9" si="19">SUM(AG3:AG8)</f>
        <v>466</v>
      </c>
      <c r="AH9" s="3">
        <f t="shared" ref="AH9" si="20">SUM(AH3:AH8)</f>
        <v>2</v>
      </c>
    </row>
    <row r="11" spans="1:34" x14ac:dyDescent="0.3">
      <c r="A11" s="3" t="s">
        <v>1</v>
      </c>
      <c r="B11" s="3" t="s">
        <v>43</v>
      </c>
    </row>
    <row r="12" spans="1:34" x14ac:dyDescent="0.3">
      <c r="A12" s="3" t="s">
        <v>8</v>
      </c>
      <c r="B12" s="1">
        <f>SUM(B9:D9)</f>
        <v>4061</v>
      </c>
    </row>
    <row r="13" spans="1:34" x14ac:dyDescent="0.3">
      <c r="A13" s="3" t="s">
        <v>16</v>
      </c>
      <c r="B13" s="1">
        <f>SUM(K9:M9)</f>
        <v>2858</v>
      </c>
    </row>
    <row r="14" spans="1:34" x14ac:dyDescent="0.3">
      <c r="A14" s="3" t="s">
        <v>6</v>
      </c>
      <c r="B14" s="1">
        <f>SUM(T9:V9)</f>
        <v>7635</v>
      </c>
    </row>
    <row r="15" spans="1:34" x14ac:dyDescent="0.3">
      <c r="A15" s="3" t="s">
        <v>15</v>
      </c>
      <c r="B15" s="1">
        <f>SUM(Z9:AB9)</f>
        <v>4236</v>
      </c>
    </row>
    <row r="16" spans="1:34" x14ac:dyDescent="0.3">
      <c r="A16" s="3" t="s">
        <v>43</v>
      </c>
      <c r="B16" s="3">
        <f>SUM(B12:B15)</f>
        <v>18790</v>
      </c>
    </row>
    <row r="18" spans="1:2" x14ac:dyDescent="0.3">
      <c r="A18" s="3" t="s">
        <v>3</v>
      </c>
      <c r="B18" s="3" t="s">
        <v>43</v>
      </c>
    </row>
    <row r="19" spans="1:2" x14ac:dyDescent="0.3">
      <c r="A19" s="3" t="s">
        <v>8</v>
      </c>
      <c r="B19" s="1">
        <f>SUM(E9:G9)</f>
        <v>3220</v>
      </c>
    </row>
    <row r="20" spans="1:2" x14ac:dyDescent="0.3">
      <c r="A20" s="3" t="s">
        <v>16</v>
      </c>
      <c r="B20" s="1">
        <f>SUM(N9:P9)</f>
        <v>7768</v>
      </c>
    </row>
    <row r="21" spans="1:2" x14ac:dyDescent="0.3">
      <c r="A21" s="3" t="s">
        <v>6</v>
      </c>
      <c r="B21" s="1">
        <f>SUM(W9:Y9)</f>
        <v>8977</v>
      </c>
    </row>
    <row r="22" spans="1:2" x14ac:dyDescent="0.3">
      <c r="A22" s="3" t="s">
        <v>15</v>
      </c>
      <c r="B22" s="1">
        <f>SUM(AC9:AE9)</f>
        <v>8169</v>
      </c>
    </row>
    <row r="23" spans="1:2" x14ac:dyDescent="0.3">
      <c r="A23" s="3" t="s">
        <v>43</v>
      </c>
      <c r="B23" s="3">
        <f>SUM(B19:B22)</f>
        <v>28134</v>
      </c>
    </row>
    <row r="25" spans="1:2" x14ac:dyDescent="0.3">
      <c r="A25" s="3" t="s">
        <v>4</v>
      </c>
      <c r="B25" s="3" t="s">
        <v>43</v>
      </c>
    </row>
    <row r="26" spans="1:2" x14ac:dyDescent="0.3">
      <c r="A26" s="3" t="s">
        <v>8</v>
      </c>
      <c r="B26" s="1">
        <f>SUM(H9:J9)</f>
        <v>1001</v>
      </c>
    </row>
    <row r="27" spans="1:2" x14ac:dyDescent="0.3">
      <c r="A27" s="3" t="s">
        <v>16</v>
      </c>
      <c r="B27" s="1">
        <f>SUM(Q9:S9)</f>
        <v>10</v>
      </c>
    </row>
    <row r="28" spans="1:2" x14ac:dyDescent="0.3">
      <c r="A28" s="3" t="s">
        <v>6</v>
      </c>
      <c r="B28" s="1">
        <v>0</v>
      </c>
    </row>
    <row r="29" spans="1:2" x14ac:dyDescent="0.3">
      <c r="A29" s="3" t="s">
        <v>15</v>
      </c>
      <c r="B29" s="1">
        <f>SUM(AF9:AH9)</f>
        <v>468</v>
      </c>
    </row>
    <row r="30" spans="1:2" x14ac:dyDescent="0.3">
      <c r="A30" s="3" t="s">
        <v>43</v>
      </c>
      <c r="B30" s="3">
        <f>SUM(B26:B29)</f>
        <v>1479</v>
      </c>
    </row>
  </sheetData>
  <mergeCells count="4">
    <mergeCell ref="B1:J1"/>
    <mergeCell ref="K1:S1"/>
    <mergeCell ref="T1:Y1"/>
    <mergeCell ref="Z1:A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18E3-78FC-46ED-AEB4-0BEE0BA7930C}">
  <dimension ref="A1:E6"/>
  <sheetViews>
    <sheetView workbookViewId="0">
      <selection activeCell="H14" sqref="H14"/>
    </sheetView>
  </sheetViews>
  <sheetFormatPr defaultRowHeight="14.4" x14ac:dyDescent="0.3"/>
  <cols>
    <col min="5" max="5" width="13.5546875" bestFit="1" customWidth="1"/>
  </cols>
  <sheetData>
    <row r="1" spans="1:5" x14ac:dyDescent="0.3">
      <c r="A1" s="3" t="s">
        <v>44</v>
      </c>
      <c r="B1" s="3" t="s">
        <v>0</v>
      </c>
      <c r="C1" s="3" t="s">
        <v>45</v>
      </c>
      <c r="D1" s="3" t="s">
        <v>58</v>
      </c>
      <c r="E1" s="3" t="s">
        <v>59</v>
      </c>
    </row>
    <row r="2" spans="1:5" x14ac:dyDescent="0.3">
      <c r="A2" s="1"/>
      <c r="B2" s="1"/>
      <c r="C2" s="1"/>
      <c r="D2" s="1"/>
      <c r="E2" s="1"/>
    </row>
    <row r="3" spans="1:5" x14ac:dyDescent="0.3">
      <c r="A3" s="1"/>
      <c r="B3" s="1"/>
      <c r="C3" s="1"/>
      <c r="D3" s="1"/>
      <c r="E3" s="1"/>
    </row>
    <row r="4" spans="1:5" x14ac:dyDescent="0.3">
      <c r="A4" s="1"/>
      <c r="B4" s="1"/>
      <c r="C4" s="1"/>
      <c r="D4" s="1"/>
      <c r="E4" s="1"/>
    </row>
    <row r="5" spans="1:5" x14ac:dyDescent="0.3">
      <c r="A5" s="1"/>
      <c r="B5" s="1"/>
      <c r="C5" s="1"/>
      <c r="D5" s="1"/>
      <c r="E5" s="1"/>
    </row>
    <row r="6" spans="1:5" x14ac:dyDescent="0.3">
      <c r="A6" s="1"/>
      <c r="B6" s="1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Environmental</vt:lpstr>
      <vt:lpstr>Biota</vt:lpstr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Uzair Davids</dc:creator>
  <cp:lastModifiedBy>Muhammad Uzair Davids</cp:lastModifiedBy>
  <dcterms:created xsi:type="dcterms:W3CDTF">2025-03-11T07:02:36Z</dcterms:created>
  <dcterms:modified xsi:type="dcterms:W3CDTF">2025-03-25T12:14:30Z</dcterms:modified>
</cp:coreProperties>
</file>