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29022FE-63B6-4B86-B134-A13D34AFA2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vironmental factors" sheetId="1" r:id="rId1"/>
    <sheet name="Macrozoobenthos" sheetId="2" r:id="rId2"/>
    <sheet name="Monoporeia 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" i="3" l="1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<sst xmlns="http://schemas.openxmlformats.org/spreadsheetml/2006/main" count="25" uniqueCount="16">
  <si>
    <t>SE</t>
  </si>
  <si>
    <t>Year</t>
  </si>
  <si>
    <t>T min, °C</t>
  </si>
  <si>
    <t>T max, °C</t>
  </si>
  <si>
    <t>Monoporeia, ind m-2</t>
  </si>
  <si>
    <t>Chironomidae, ind m-2</t>
  </si>
  <si>
    <t>Others, ind m-2</t>
  </si>
  <si>
    <t>Macrozoobenthos, ind m-2</t>
  </si>
  <si>
    <t>Date</t>
  </si>
  <si>
    <t>N 2+, ind m-2</t>
  </si>
  <si>
    <t>N 1+, ind m-2</t>
  </si>
  <si>
    <t>N 0+, ind m-2</t>
  </si>
  <si>
    <t>N population, ind m-2</t>
  </si>
  <si>
    <t>Clorophyll a, µg L-1</t>
  </si>
  <si>
    <t>T mean, °C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</si>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</sst>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1" fontId="3" fillId="0" borderId="0" xfId="0" applyNumberFormat="1" applyFont="1"/>
  </cellXfs>
  <cellStyles count="2">
    <cellStyle name="Normal" xfId="0" builtinId="0"/>
    <cellStyle name="Обычный_Абиот-02-0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20" sqref="B20"/>
    </sheetView>
  </sheetViews>
  <sheetFormatPr defaultRowHeight="14.4" x14ac:dyDescent="0.3"/>
  <cols>
    <col min="2" max="2" width="18.33203125" bestFit="1" customWidth="1"/>
    <col min="4" max="4" width="12" bestFit="1" customWidth="1"/>
    <col min="5" max="5" width="9" bestFit="1" customWidth="1"/>
    <col min="6" max="6" width="9.44140625" bestFit="1" customWidth="1"/>
  </cols>
  <sheetData>
    <row r="1" spans="1:6" x14ac:dyDescent="0.3">
      <c r="A1" s="6" t="s">
        <v>1</v>
      </c>
      <c r="B1" s="6" t="s">
        <v>13</v>
      </c>
      <c r="C1" s="6" t="s">
        <v>0</v>
      </c>
      <c r="D1" s="6" t="s">
        <v>14</v>
      </c>
      <c r="E1" s="6" t="s">
        <v>2</v>
      </c>
      <c r="F1" s="6" t="s">
        <v>3</v>
      </c>
    </row>
    <row r="2" spans="1:6" x14ac:dyDescent="0.3">
      <c r="A2" s="2">
        <v>2002</v>
      </c>
      <c r="B2" s="2">
        <v>1.2162285176464529</v>
      </c>
      <c r="C2" s="2" t="s">
        <v>15</v>
      </c>
      <c r="D2" s="2">
        <v>5.9506666666666659</v>
      </c>
      <c r="E2" s="2">
        <v>4.8</v>
      </c>
      <c r="F2" s="3">
        <v>6.7</v>
      </c>
    </row>
    <row r="3" spans="1:6" x14ac:dyDescent="0.3">
      <c r="A3" s="2">
        <v>2003</v>
      </c>
      <c r="B3" s="2">
        <v>1.717744134455631</v>
      </c>
      <c r="C3" s="2" t="s">
        <v>15</v>
      </c>
      <c r="D3" s="2">
        <v>6.840196078431374</v>
      </c>
      <c r="E3" s="2">
        <v>3.2</v>
      </c>
      <c r="F3" s="2">
        <v>8.8000000000000007</v>
      </c>
    </row>
    <row r="4" spans="1:6" x14ac:dyDescent="0.3">
      <c r="A4" s="2">
        <v>2004</v>
      </c>
      <c r="B4" s="2">
        <v>1.4734160134460315</v>
      </c>
      <c r="C4" s="2" t="s">
        <v>15</v>
      </c>
      <c r="D4" s="2">
        <v>7.7504385964912288</v>
      </c>
      <c r="E4" s="2">
        <v>5.6</v>
      </c>
      <c r="F4" s="2">
        <v>9.1999999999999993</v>
      </c>
    </row>
    <row r="5" spans="1:6" x14ac:dyDescent="0.3">
      <c r="A5" s="2">
        <v>2005</v>
      </c>
      <c r="B5" s="2">
        <v>1.2033691428564741</v>
      </c>
      <c r="C5" s="2" t="s">
        <v>15</v>
      </c>
      <c r="D5" s="2">
        <v>6.9605263157894743</v>
      </c>
      <c r="E5" s="2">
        <v>5</v>
      </c>
      <c r="F5" s="2">
        <v>8.3000000000000007</v>
      </c>
    </row>
    <row r="6" spans="1:6" x14ac:dyDescent="0.3">
      <c r="A6" s="2">
        <v>2006</v>
      </c>
      <c r="B6" s="2">
        <v>1.1519316436965583</v>
      </c>
      <c r="C6" s="2" t="s">
        <v>15</v>
      </c>
      <c r="D6" s="2">
        <v>7.8571428571428568</v>
      </c>
      <c r="E6" s="2">
        <v>4.2</v>
      </c>
      <c r="F6" s="2">
        <v>12.4</v>
      </c>
    </row>
    <row r="7" spans="1:6" x14ac:dyDescent="0.3">
      <c r="A7" s="2">
        <v>2007</v>
      </c>
      <c r="B7" s="2">
        <v>1.0361972705867479</v>
      </c>
      <c r="C7" s="2" t="s">
        <v>15</v>
      </c>
      <c r="D7" s="2">
        <v>9.554960317460317</v>
      </c>
      <c r="E7" s="3">
        <v>6.2</v>
      </c>
      <c r="F7" s="3">
        <v>11.5</v>
      </c>
    </row>
    <row r="8" spans="1:6" x14ac:dyDescent="0.3">
      <c r="A8" s="2">
        <v>2008</v>
      </c>
      <c r="B8" s="2">
        <v>1.1519316436965583</v>
      </c>
      <c r="C8" s="2" t="s">
        <v>15</v>
      </c>
      <c r="D8" s="2">
        <v>7.5869565217391308</v>
      </c>
      <c r="E8" s="3">
        <v>4.8</v>
      </c>
      <c r="F8" s="3">
        <v>10.1</v>
      </c>
    </row>
    <row r="9" spans="1:6" x14ac:dyDescent="0.3">
      <c r="A9" s="2">
        <v>2009</v>
      </c>
      <c r="B9" s="2">
        <v>1.7691816336155468</v>
      </c>
      <c r="C9" s="2" t="s">
        <v>15</v>
      </c>
      <c r="D9" s="2">
        <v>9.9046428571428571</v>
      </c>
      <c r="E9" s="2">
        <v>4.5</v>
      </c>
      <c r="F9" s="2">
        <v>13.4</v>
      </c>
    </row>
    <row r="10" spans="1:6" x14ac:dyDescent="0.3">
      <c r="A10" s="2">
        <v>2010</v>
      </c>
      <c r="B10" s="2">
        <v>1.6449111904761906</v>
      </c>
      <c r="C10" s="2">
        <v>0.477606881580797</v>
      </c>
      <c r="D10" s="2">
        <v>8.9477272727272723</v>
      </c>
      <c r="E10" s="2">
        <v>4.2</v>
      </c>
      <c r="F10" s="2">
        <v>10.4</v>
      </c>
    </row>
    <row r="11" spans="1:6" x14ac:dyDescent="0.3">
      <c r="A11" s="2">
        <v>2011</v>
      </c>
      <c r="B11" s="2">
        <v>1.3180778571428573</v>
      </c>
      <c r="C11" s="2">
        <v>0.32787451020847053</v>
      </c>
      <c r="D11" s="2">
        <v>8.7370129870129869</v>
      </c>
      <c r="E11" s="2">
        <v>5.5</v>
      </c>
      <c r="F11" s="2">
        <v>13.4</v>
      </c>
    </row>
    <row r="12" spans="1:6" x14ac:dyDescent="0.3">
      <c r="A12" s="2">
        <v>2012</v>
      </c>
      <c r="B12" s="2">
        <v>1.0507445238095241</v>
      </c>
      <c r="C12" s="2">
        <v>0.17712715144149335</v>
      </c>
      <c r="D12" s="2">
        <v>8.5368750000000002</v>
      </c>
      <c r="E12" s="2">
        <v>4.2</v>
      </c>
      <c r="F12" s="2">
        <v>11.6</v>
      </c>
    </row>
    <row r="13" spans="1:6" x14ac:dyDescent="0.3">
      <c r="A13" s="2">
        <v>2013</v>
      </c>
      <c r="B13" s="2">
        <v>0.82776452380952392</v>
      </c>
      <c r="C13" s="2">
        <v>0.33393823008321638</v>
      </c>
      <c r="D13" s="2">
        <v>6.3273333333333328</v>
      </c>
      <c r="E13" s="2">
        <v>3.4</v>
      </c>
      <c r="F13" s="2">
        <v>7.1</v>
      </c>
    </row>
    <row r="14" spans="1:6" x14ac:dyDescent="0.3">
      <c r="A14" s="2">
        <v>2014</v>
      </c>
      <c r="B14" s="2">
        <v>1.4759111904761906</v>
      </c>
      <c r="C14" s="2">
        <v>0.4344461992007756</v>
      </c>
      <c r="D14" s="2">
        <v>6.9167682926829261</v>
      </c>
      <c r="E14" s="2">
        <v>3</v>
      </c>
      <c r="F14" s="2">
        <v>9.1999999999999993</v>
      </c>
    </row>
    <row r="15" spans="1:6" x14ac:dyDescent="0.3">
      <c r="A15" s="2">
        <v>2015</v>
      </c>
      <c r="B15" s="2">
        <v>1.3149111904761905</v>
      </c>
      <c r="C15" s="2">
        <v>0.3220558957696627</v>
      </c>
      <c r="D15" s="2">
        <v>8.9253048780487809</v>
      </c>
      <c r="E15" s="2">
        <v>4.7</v>
      </c>
      <c r="F15" s="2">
        <v>13.7</v>
      </c>
    </row>
    <row r="16" spans="1:6" x14ac:dyDescent="0.3">
      <c r="A16" s="2">
        <v>2016</v>
      </c>
      <c r="B16" s="2">
        <v>1.5449111904761905</v>
      </c>
      <c r="C16" s="2">
        <v>0.285029238266299</v>
      </c>
      <c r="D16" s="2">
        <v>9.7445454545454542</v>
      </c>
      <c r="E16" s="2">
        <v>5.0999999999999996</v>
      </c>
      <c r="F16" s="2">
        <v>13.3</v>
      </c>
    </row>
    <row r="17" spans="1:6" x14ac:dyDescent="0.3">
      <c r="A17" s="2">
        <v>2017</v>
      </c>
      <c r="B17" s="2">
        <v>1.5427683333333335</v>
      </c>
      <c r="C17" s="2">
        <v>0.20902510997159965</v>
      </c>
      <c r="D17" s="2">
        <v>6.1132653061224493</v>
      </c>
      <c r="E17" s="2">
        <v>4</v>
      </c>
      <c r="F17" s="2">
        <v>9.1</v>
      </c>
    </row>
    <row r="18" spans="1:6" x14ac:dyDescent="0.3">
      <c r="A18" s="2">
        <v>2018</v>
      </c>
      <c r="B18" s="2">
        <v>1.4699305555555557</v>
      </c>
      <c r="C18" s="2">
        <v>0.18146344302879333</v>
      </c>
      <c r="D18" s="2">
        <v>9.9634375000000013</v>
      </c>
      <c r="E18" s="2">
        <v>5</v>
      </c>
      <c r="F18" s="2">
        <v>13.7</v>
      </c>
    </row>
    <row r="19" spans="1:6" x14ac:dyDescent="0.3">
      <c r="A19" s="2">
        <v>2019</v>
      </c>
      <c r="B19" s="2">
        <v>1.6091416666666667</v>
      </c>
      <c r="C19" s="2">
        <v>0.35572495845729518</v>
      </c>
      <c r="D19" s="2">
        <v>7.4499999999999993</v>
      </c>
      <c r="E19" s="2">
        <v>3.3</v>
      </c>
      <c r="F19" s="2">
        <v>9.5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F19" sqref="F19"/>
    </sheetView>
  </sheetViews>
  <sheetFormatPr defaultRowHeight="14.4" x14ac:dyDescent="0.3"/>
  <cols>
    <col min="2" max="2" width="19" bestFit="1" customWidth="1"/>
    <col min="3" max="3" width="20.88671875" bestFit="1" customWidth="1"/>
    <col min="4" max="4" width="14.6640625" bestFit="1" customWidth="1"/>
    <col min="5" max="5" width="24.5546875" bestFit="1" customWidth="1"/>
  </cols>
  <sheetData>
    <row r="1" spans="1:5" x14ac:dyDescent="0.3">
      <c r="A1" s="6" t="s">
        <v>1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 x14ac:dyDescent="0.3">
      <c r="A2" s="2">
        <v>2002</v>
      </c>
      <c r="B2" s="7">
        <v>245.2</v>
      </c>
      <c r="C2" s="7">
        <v>573.4</v>
      </c>
      <c r="D2" s="7">
        <v>55.8</v>
      </c>
      <c r="E2" s="7">
        <v>875</v>
      </c>
    </row>
    <row r="3" spans="1:5" x14ac:dyDescent="0.3">
      <c r="A3" s="2">
        <v>2003</v>
      </c>
      <c r="B3" s="7">
        <v>516</v>
      </c>
      <c r="C3" s="7">
        <v>972</v>
      </c>
      <c r="D3" s="7">
        <v>81.400000000000006</v>
      </c>
      <c r="E3" s="7">
        <v>1569.4</v>
      </c>
    </row>
    <row r="4" spans="1:5" x14ac:dyDescent="0.3">
      <c r="A4" s="2">
        <v>2004</v>
      </c>
      <c r="B4" s="7">
        <v>798.5</v>
      </c>
      <c r="C4" s="7">
        <v>940</v>
      </c>
      <c r="D4" s="7">
        <v>76.75</v>
      </c>
      <c r="E4" s="7">
        <v>1815</v>
      </c>
    </row>
    <row r="5" spans="1:5" x14ac:dyDescent="0.3">
      <c r="A5" s="2">
        <v>2005</v>
      </c>
      <c r="B5" s="7">
        <v>714.33333333333337</v>
      </c>
      <c r="C5" s="7">
        <v>802</v>
      </c>
      <c r="D5" s="7">
        <v>39</v>
      </c>
      <c r="E5" s="7">
        <v>1555.6666666666667</v>
      </c>
    </row>
    <row r="6" spans="1:5" x14ac:dyDescent="0.3">
      <c r="A6" s="2">
        <v>2006</v>
      </c>
      <c r="B6" s="7">
        <v>223</v>
      </c>
      <c r="C6" s="7">
        <v>236</v>
      </c>
      <c r="D6" s="7">
        <v>40</v>
      </c>
      <c r="E6" s="7">
        <v>499</v>
      </c>
    </row>
    <row r="7" spans="1:5" x14ac:dyDescent="0.3">
      <c r="A7" s="2">
        <v>2007</v>
      </c>
      <c r="B7" s="7">
        <v>212.33333333333334</v>
      </c>
      <c r="C7" s="7">
        <v>477.66666666666669</v>
      </c>
      <c r="D7" s="7">
        <v>51</v>
      </c>
      <c r="E7" s="7">
        <v>741.33333333333337</v>
      </c>
    </row>
    <row r="8" spans="1:5" x14ac:dyDescent="0.3">
      <c r="A8" s="2">
        <v>2008</v>
      </c>
      <c r="B8" s="7">
        <v>140</v>
      </c>
      <c r="C8" s="7">
        <v>550</v>
      </c>
      <c r="D8" s="7">
        <v>49</v>
      </c>
      <c r="E8" s="7">
        <v>738</v>
      </c>
    </row>
    <row r="9" spans="1:5" x14ac:dyDescent="0.3">
      <c r="A9" s="2">
        <v>2009</v>
      </c>
      <c r="B9" s="7">
        <v>237.2</v>
      </c>
      <c r="C9" s="7">
        <v>668</v>
      </c>
      <c r="D9" s="7">
        <v>80.400000000000006</v>
      </c>
      <c r="E9" s="7">
        <v>985.6</v>
      </c>
    </row>
    <row r="10" spans="1:5" x14ac:dyDescent="0.3">
      <c r="A10" s="2">
        <v>2010</v>
      </c>
      <c r="B10" s="7">
        <v>186</v>
      </c>
      <c r="C10" s="7">
        <v>597.25</v>
      </c>
      <c r="D10" s="7">
        <v>57</v>
      </c>
      <c r="E10" s="7">
        <v>840.25</v>
      </c>
    </row>
    <row r="11" spans="1:5" x14ac:dyDescent="0.3">
      <c r="A11" s="2">
        <v>2011</v>
      </c>
      <c r="B11" s="7">
        <v>276.8</v>
      </c>
      <c r="C11" s="7">
        <v>718.4</v>
      </c>
      <c r="D11" s="7">
        <v>81.599999999999994</v>
      </c>
      <c r="E11" s="7">
        <v>1076.8</v>
      </c>
    </row>
    <row r="12" spans="1:5" x14ac:dyDescent="0.3">
      <c r="A12" s="2">
        <v>2012</v>
      </c>
      <c r="B12" s="7">
        <v>505.6</v>
      </c>
      <c r="C12" s="7">
        <v>1009.6</v>
      </c>
      <c r="D12" s="7">
        <v>84.8</v>
      </c>
      <c r="E12" s="7">
        <v>1600</v>
      </c>
    </row>
    <row r="13" spans="1:5" x14ac:dyDescent="0.3">
      <c r="A13" s="2">
        <v>2013</v>
      </c>
      <c r="B13" s="7">
        <v>278.39999999999998</v>
      </c>
      <c r="C13" s="7">
        <v>788.8</v>
      </c>
      <c r="D13" s="7">
        <v>27.2</v>
      </c>
      <c r="E13" s="7">
        <v>1094.4000000000001</v>
      </c>
    </row>
    <row r="14" spans="1:5" x14ac:dyDescent="0.3">
      <c r="A14" s="2">
        <v>2014</v>
      </c>
      <c r="B14" s="7">
        <v>482</v>
      </c>
      <c r="C14" s="7">
        <v>1144</v>
      </c>
      <c r="D14" s="7">
        <v>92</v>
      </c>
      <c r="E14" s="7">
        <v>1718</v>
      </c>
    </row>
    <row r="15" spans="1:5" x14ac:dyDescent="0.3">
      <c r="A15" s="2">
        <v>2015</v>
      </c>
      <c r="B15" s="2">
        <v>546</v>
      </c>
      <c r="C15" s="2">
        <v>1250</v>
      </c>
      <c r="D15" s="2">
        <v>88</v>
      </c>
      <c r="E15" s="2">
        <v>1884</v>
      </c>
    </row>
    <row r="16" spans="1:5" x14ac:dyDescent="0.3">
      <c r="A16" s="2">
        <v>2016</v>
      </c>
      <c r="B16" s="7">
        <v>513.6</v>
      </c>
      <c r="C16" s="7">
        <v>912</v>
      </c>
      <c r="D16" s="7">
        <v>107.2</v>
      </c>
      <c r="E16" s="7">
        <v>1532.8</v>
      </c>
    </row>
    <row r="17" spans="1:5" x14ac:dyDescent="0.3">
      <c r="A17" s="2">
        <v>2017</v>
      </c>
      <c r="B17" s="7">
        <v>359.6</v>
      </c>
      <c r="C17" s="7">
        <v>859.6</v>
      </c>
      <c r="D17" s="7">
        <v>113.2</v>
      </c>
      <c r="E17" s="7">
        <v>1332.4</v>
      </c>
    </row>
    <row r="18" spans="1:5" x14ac:dyDescent="0.3">
      <c r="A18" s="2">
        <v>2018</v>
      </c>
      <c r="B18" s="7">
        <v>465.6</v>
      </c>
      <c r="C18" s="7">
        <v>697.6</v>
      </c>
      <c r="D18" s="7">
        <v>105.6</v>
      </c>
      <c r="E18" s="7">
        <v>1268.8</v>
      </c>
    </row>
    <row r="19" spans="1:5" x14ac:dyDescent="0.3">
      <c r="A19" s="2">
        <v>2019</v>
      </c>
      <c r="B19" s="7">
        <v>506.28571428571428</v>
      </c>
      <c r="C19" s="7">
        <v>1244.5714285714287</v>
      </c>
      <c r="D19" s="7">
        <v>102.85714285714286</v>
      </c>
      <c r="E19" s="7">
        <v>1853.7142857142858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"/>
  <sheetViews>
    <sheetView workbookViewId="0">
      <selection activeCell="D30" sqref="D30"/>
    </sheetView>
  </sheetViews>
  <sheetFormatPr defaultRowHeight="13.2" x14ac:dyDescent="0.25"/>
  <cols>
    <col min="1" max="1" width="13.6640625" style="2" customWidth="1"/>
    <col min="2" max="4" width="12.5546875" style="2" bestFit="1" customWidth="1"/>
    <col min="5" max="16384" width="8.88671875" style="2"/>
  </cols>
  <sheetData>
    <row r="1" spans="1:6" x14ac:dyDescent="0.25">
      <c r="A1" s="4" t="s">
        <v>8</v>
      </c>
      <c r="B1" s="4" t="s">
        <v>11</v>
      </c>
      <c r="C1" s="4" t="s">
        <v>10</v>
      </c>
      <c r="D1" s="4" t="s">
        <v>9</v>
      </c>
      <c r="E1" s="4" t="s">
        <v>12</v>
      </c>
      <c r="F1" s="4" t="s">
        <v>0</v>
      </c>
    </row>
    <row r="2" spans="1:6" x14ac:dyDescent="0.25">
      <c r="A2" s="1">
        <v>37417</v>
      </c>
      <c r="B2" s="2">
        <v>120</v>
      </c>
      <c r="C2" s="2">
        <v>107</v>
      </c>
      <c r="D2" s="2">
        <v>0</v>
      </c>
      <c r="E2" s="2">
        <f t="shared" ref="E2:E33" si="0">B2+C2+D2</f>
        <v>227</v>
      </c>
      <c r="F2" s="2">
        <v>35</v>
      </c>
    </row>
    <row r="3" spans="1:6" x14ac:dyDescent="0.25">
      <c r="A3" s="1">
        <v>37432</v>
      </c>
      <c r="B3" s="2">
        <v>80</v>
      </c>
      <c r="C3" s="2">
        <v>133</v>
      </c>
      <c r="D3" s="2">
        <v>0</v>
      </c>
      <c r="E3" s="2">
        <f t="shared" si="0"/>
        <v>213</v>
      </c>
      <c r="F3" s="2">
        <v>35</v>
      </c>
    </row>
    <row r="4" spans="1:6" x14ac:dyDescent="0.25">
      <c r="A4" s="1">
        <v>37469</v>
      </c>
      <c r="B4" s="2">
        <v>187</v>
      </c>
      <c r="C4" s="2">
        <v>187</v>
      </c>
      <c r="D4" s="2">
        <v>0</v>
      </c>
      <c r="E4" s="2">
        <f t="shared" si="0"/>
        <v>374</v>
      </c>
      <c r="F4" s="2">
        <v>35</v>
      </c>
    </row>
    <row r="5" spans="1:6" x14ac:dyDescent="0.25">
      <c r="A5" s="1">
        <v>37487</v>
      </c>
      <c r="B5" s="2">
        <v>173</v>
      </c>
      <c r="C5" s="2">
        <v>80</v>
      </c>
      <c r="D5" s="2">
        <v>0</v>
      </c>
      <c r="E5" s="2">
        <f t="shared" si="0"/>
        <v>253</v>
      </c>
      <c r="F5" s="2">
        <v>67</v>
      </c>
    </row>
    <row r="6" spans="1:6" x14ac:dyDescent="0.25">
      <c r="A6" s="1">
        <v>37513</v>
      </c>
      <c r="B6" s="2">
        <v>100</v>
      </c>
      <c r="C6" s="2">
        <v>60</v>
      </c>
      <c r="D6" s="2">
        <v>0</v>
      </c>
      <c r="E6" s="2">
        <f t="shared" si="0"/>
        <v>160</v>
      </c>
      <c r="F6" s="2">
        <v>40</v>
      </c>
    </row>
    <row r="7" spans="1:6" x14ac:dyDescent="0.25">
      <c r="A7" s="5">
        <v>37710</v>
      </c>
      <c r="B7" s="2">
        <v>160</v>
      </c>
      <c r="C7" s="2">
        <v>160</v>
      </c>
      <c r="D7" s="2">
        <v>20</v>
      </c>
      <c r="E7" s="2">
        <f t="shared" si="0"/>
        <v>340</v>
      </c>
      <c r="F7" s="2">
        <v>137</v>
      </c>
    </row>
    <row r="8" spans="1:6" x14ac:dyDescent="0.25">
      <c r="A8" s="5">
        <v>37774</v>
      </c>
      <c r="B8" s="2">
        <v>280</v>
      </c>
      <c r="C8" s="2">
        <v>193</v>
      </c>
      <c r="D8" s="2">
        <v>0</v>
      </c>
      <c r="E8" s="2">
        <f t="shared" si="0"/>
        <v>473</v>
      </c>
      <c r="F8" s="2">
        <v>87</v>
      </c>
    </row>
    <row r="9" spans="1:6" x14ac:dyDescent="0.25">
      <c r="A9" s="5">
        <v>37809</v>
      </c>
      <c r="B9" s="2">
        <v>400</v>
      </c>
      <c r="C9" s="2">
        <v>180</v>
      </c>
      <c r="D9" s="2">
        <v>0</v>
      </c>
      <c r="E9" s="2">
        <f t="shared" si="0"/>
        <v>580</v>
      </c>
      <c r="F9" s="2">
        <v>66</v>
      </c>
    </row>
    <row r="10" spans="1:6" x14ac:dyDescent="0.25">
      <c r="A10" s="5">
        <v>37876</v>
      </c>
      <c r="B10" s="2">
        <v>360</v>
      </c>
      <c r="C10" s="2">
        <v>207</v>
      </c>
      <c r="D10" s="2">
        <v>0</v>
      </c>
      <c r="E10" s="2">
        <f t="shared" si="0"/>
        <v>567</v>
      </c>
      <c r="F10" s="2">
        <v>41</v>
      </c>
    </row>
    <row r="11" spans="1:6" x14ac:dyDescent="0.25">
      <c r="A11" s="5">
        <v>37929</v>
      </c>
      <c r="B11" s="2">
        <v>400</v>
      </c>
      <c r="C11" s="2">
        <v>220</v>
      </c>
      <c r="D11" s="2">
        <v>0</v>
      </c>
      <c r="E11" s="2">
        <f t="shared" si="0"/>
        <v>620</v>
      </c>
      <c r="F11" s="2">
        <v>37</v>
      </c>
    </row>
    <row r="12" spans="1:6" x14ac:dyDescent="0.25">
      <c r="A12" s="5">
        <v>38090</v>
      </c>
      <c r="B12" s="2">
        <v>400</v>
      </c>
      <c r="C12" s="2">
        <v>233</v>
      </c>
      <c r="D12" s="2">
        <v>27</v>
      </c>
      <c r="E12" s="2">
        <f t="shared" si="0"/>
        <v>660</v>
      </c>
      <c r="F12" s="2">
        <v>308</v>
      </c>
    </row>
    <row r="13" spans="1:6" x14ac:dyDescent="0.25">
      <c r="A13" s="5">
        <v>38147</v>
      </c>
      <c r="B13" s="2">
        <v>827</v>
      </c>
      <c r="C13" s="2">
        <v>360</v>
      </c>
      <c r="D13" s="2">
        <v>0</v>
      </c>
      <c r="E13" s="2">
        <f t="shared" si="0"/>
        <v>1187</v>
      </c>
      <c r="F13" s="2">
        <v>98</v>
      </c>
    </row>
    <row r="14" spans="1:6" x14ac:dyDescent="0.25">
      <c r="A14" s="5">
        <v>38192</v>
      </c>
      <c r="B14" s="2">
        <v>507</v>
      </c>
      <c r="C14" s="2">
        <v>240</v>
      </c>
      <c r="D14" s="2">
        <v>0</v>
      </c>
      <c r="E14" s="2">
        <f t="shared" si="0"/>
        <v>747</v>
      </c>
      <c r="F14" s="2">
        <v>27</v>
      </c>
    </row>
    <row r="15" spans="1:6" x14ac:dyDescent="0.25">
      <c r="A15" s="5">
        <v>38251</v>
      </c>
      <c r="B15" s="2">
        <v>587</v>
      </c>
      <c r="C15" s="2">
        <v>300</v>
      </c>
      <c r="D15" s="2">
        <v>0</v>
      </c>
      <c r="E15" s="2">
        <f t="shared" si="0"/>
        <v>887</v>
      </c>
      <c r="F15" s="2">
        <v>132</v>
      </c>
    </row>
    <row r="16" spans="1:6" x14ac:dyDescent="0.25">
      <c r="A16" s="5">
        <v>38498</v>
      </c>
      <c r="B16" s="2">
        <v>496</v>
      </c>
      <c r="C16" s="2">
        <v>368</v>
      </c>
      <c r="D16" s="2">
        <v>0</v>
      </c>
      <c r="E16" s="2">
        <f t="shared" si="0"/>
        <v>864</v>
      </c>
      <c r="F16" s="2">
        <v>78</v>
      </c>
    </row>
    <row r="17" spans="1:6" x14ac:dyDescent="0.25">
      <c r="A17" s="5">
        <v>38556</v>
      </c>
      <c r="B17" s="2">
        <v>220</v>
      </c>
      <c r="C17" s="2">
        <v>230</v>
      </c>
      <c r="D17" s="2">
        <v>0</v>
      </c>
      <c r="E17" s="2">
        <f t="shared" si="0"/>
        <v>450</v>
      </c>
      <c r="F17" s="2">
        <v>60</v>
      </c>
    </row>
    <row r="18" spans="1:6" x14ac:dyDescent="0.25">
      <c r="A18" s="5">
        <v>38615</v>
      </c>
      <c r="B18" s="2">
        <v>600</v>
      </c>
      <c r="C18" s="2">
        <v>296</v>
      </c>
      <c r="D18" s="2">
        <v>0</v>
      </c>
      <c r="E18" s="2">
        <f t="shared" si="0"/>
        <v>896</v>
      </c>
      <c r="F18" s="2">
        <v>143</v>
      </c>
    </row>
    <row r="19" spans="1:6" x14ac:dyDescent="0.25">
      <c r="A19" s="5">
        <v>38872</v>
      </c>
      <c r="B19" s="2">
        <v>130</v>
      </c>
      <c r="C19" s="2">
        <v>140</v>
      </c>
      <c r="D19" s="2">
        <v>0</v>
      </c>
      <c r="E19" s="2">
        <f t="shared" si="0"/>
        <v>270</v>
      </c>
      <c r="F19" s="2">
        <v>104</v>
      </c>
    </row>
    <row r="20" spans="1:6" x14ac:dyDescent="0.25">
      <c r="A20" s="5">
        <v>38972</v>
      </c>
      <c r="B20" s="2">
        <v>96</v>
      </c>
      <c r="C20" s="2">
        <v>80</v>
      </c>
      <c r="D20" s="2">
        <v>0</v>
      </c>
      <c r="E20" s="2">
        <f t="shared" si="0"/>
        <v>176</v>
      </c>
      <c r="F20" s="2">
        <v>53</v>
      </c>
    </row>
    <row r="21" spans="1:6" x14ac:dyDescent="0.25">
      <c r="A21" s="5">
        <v>39237</v>
      </c>
      <c r="B21" s="2">
        <v>67</v>
      </c>
      <c r="C21" s="2">
        <v>107</v>
      </c>
      <c r="D21" s="2">
        <v>0</v>
      </c>
      <c r="E21" s="2">
        <f t="shared" si="0"/>
        <v>174</v>
      </c>
      <c r="F21" s="2">
        <v>20</v>
      </c>
    </row>
    <row r="22" spans="1:6" x14ac:dyDescent="0.25">
      <c r="A22" s="5">
        <v>39295</v>
      </c>
      <c r="B22" s="2">
        <v>144</v>
      </c>
      <c r="C22" s="2">
        <v>40</v>
      </c>
      <c r="D22" s="2">
        <v>0</v>
      </c>
      <c r="E22" s="2">
        <f t="shared" si="0"/>
        <v>184</v>
      </c>
      <c r="F22" s="2">
        <v>27</v>
      </c>
    </row>
    <row r="23" spans="1:6" x14ac:dyDescent="0.25">
      <c r="A23" s="5">
        <v>39355</v>
      </c>
      <c r="B23" s="2">
        <v>192</v>
      </c>
      <c r="C23" s="2">
        <v>88</v>
      </c>
      <c r="D23" s="2">
        <v>0</v>
      </c>
      <c r="E23" s="2">
        <f t="shared" si="0"/>
        <v>280</v>
      </c>
      <c r="F23" s="2">
        <v>38</v>
      </c>
    </row>
    <row r="24" spans="1:6" x14ac:dyDescent="0.25">
      <c r="A24" s="5">
        <v>39602</v>
      </c>
      <c r="B24" s="2">
        <v>72</v>
      </c>
      <c r="C24" s="2">
        <v>96</v>
      </c>
      <c r="D24" s="2">
        <v>0</v>
      </c>
      <c r="E24" s="2">
        <f t="shared" si="0"/>
        <v>168</v>
      </c>
      <c r="F24" s="2">
        <v>39</v>
      </c>
    </row>
    <row r="25" spans="1:6" x14ac:dyDescent="0.25">
      <c r="A25" s="5">
        <v>39663</v>
      </c>
      <c r="B25" s="2">
        <v>40</v>
      </c>
      <c r="C25" s="2">
        <v>30</v>
      </c>
      <c r="D25" s="2">
        <v>0</v>
      </c>
      <c r="E25" s="2">
        <f t="shared" si="0"/>
        <v>70</v>
      </c>
      <c r="F25" s="2">
        <v>47</v>
      </c>
    </row>
    <row r="26" spans="1:6" x14ac:dyDescent="0.25">
      <c r="A26" s="5">
        <v>39698</v>
      </c>
      <c r="B26" s="2">
        <v>32</v>
      </c>
      <c r="C26" s="2">
        <v>80</v>
      </c>
      <c r="D26" s="2">
        <v>0</v>
      </c>
      <c r="E26" s="2">
        <f t="shared" si="0"/>
        <v>112</v>
      </c>
      <c r="F26" s="2">
        <v>34</v>
      </c>
    </row>
    <row r="27" spans="1:6" x14ac:dyDescent="0.25">
      <c r="A27" s="5">
        <v>39740</v>
      </c>
      <c r="B27" s="2">
        <v>72</v>
      </c>
      <c r="C27" s="2">
        <v>136</v>
      </c>
      <c r="D27" s="2">
        <v>0</v>
      </c>
      <c r="E27" s="2">
        <f t="shared" si="0"/>
        <v>208</v>
      </c>
      <c r="F27" s="2">
        <v>27</v>
      </c>
    </row>
    <row r="28" spans="1:6" x14ac:dyDescent="0.25">
      <c r="A28" s="5">
        <v>39902</v>
      </c>
      <c r="B28" s="2">
        <v>176</v>
      </c>
      <c r="C28" s="2">
        <v>96</v>
      </c>
      <c r="D28" s="2">
        <v>32</v>
      </c>
      <c r="E28" s="2">
        <f t="shared" si="0"/>
        <v>304</v>
      </c>
      <c r="F28" s="2">
        <v>88</v>
      </c>
    </row>
    <row r="29" spans="1:6" x14ac:dyDescent="0.25">
      <c r="A29" s="5">
        <v>39972</v>
      </c>
      <c r="B29" s="2">
        <v>144</v>
      </c>
      <c r="C29" s="2">
        <v>120</v>
      </c>
      <c r="D29" s="2">
        <v>0</v>
      </c>
      <c r="E29" s="2">
        <f t="shared" si="0"/>
        <v>264</v>
      </c>
      <c r="F29" s="2">
        <v>48</v>
      </c>
    </row>
    <row r="30" spans="1:6" x14ac:dyDescent="0.25">
      <c r="A30" s="5">
        <v>40020</v>
      </c>
      <c r="B30" s="2">
        <v>32</v>
      </c>
      <c r="C30" s="2">
        <v>24</v>
      </c>
      <c r="D30" s="2">
        <v>0</v>
      </c>
      <c r="E30" s="2">
        <f t="shared" si="0"/>
        <v>56</v>
      </c>
      <c r="F30" s="2">
        <v>16</v>
      </c>
    </row>
    <row r="31" spans="1:6" x14ac:dyDescent="0.25">
      <c r="A31" s="5">
        <v>40068</v>
      </c>
      <c r="B31" s="2">
        <v>176</v>
      </c>
      <c r="C31" s="2">
        <v>96</v>
      </c>
      <c r="D31" s="2">
        <v>0</v>
      </c>
      <c r="E31" s="2">
        <f t="shared" si="0"/>
        <v>272</v>
      </c>
      <c r="F31" s="2">
        <v>34</v>
      </c>
    </row>
    <row r="32" spans="1:6" x14ac:dyDescent="0.25">
      <c r="A32" s="5">
        <v>40111</v>
      </c>
      <c r="B32" s="2">
        <v>220</v>
      </c>
      <c r="C32" s="2">
        <v>70</v>
      </c>
      <c r="D32" s="2">
        <v>0</v>
      </c>
      <c r="E32" s="2">
        <f t="shared" si="0"/>
        <v>290</v>
      </c>
      <c r="F32" s="2">
        <v>53</v>
      </c>
    </row>
    <row r="33" spans="1:6" x14ac:dyDescent="0.25">
      <c r="A33" s="5">
        <v>40327</v>
      </c>
      <c r="B33" s="2">
        <v>100</v>
      </c>
      <c r="C33" s="2">
        <v>80</v>
      </c>
      <c r="D33" s="2">
        <v>0</v>
      </c>
      <c r="E33" s="2">
        <f t="shared" si="0"/>
        <v>180</v>
      </c>
      <c r="F33" s="2">
        <v>66</v>
      </c>
    </row>
    <row r="34" spans="1:6" x14ac:dyDescent="0.25">
      <c r="A34" s="5">
        <v>40387</v>
      </c>
      <c r="B34" s="2">
        <v>47</v>
      </c>
      <c r="C34" s="2">
        <v>73</v>
      </c>
      <c r="D34" s="2">
        <v>0</v>
      </c>
      <c r="E34" s="2">
        <f t="shared" ref="E34:E65" si="1">B34+C34+D34</f>
        <v>120</v>
      </c>
      <c r="F34" s="2">
        <v>23</v>
      </c>
    </row>
    <row r="35" spans="1:6" x14ac:dyDescent="0.25">
      <c r="A35" s="5">
        <v>40427</v>
      </c>
      <c r="B35" s="2">
        <v>128</v>
      </c>
      <c r="C35" s="2">
        <v>104</v>
      </c>
      <c r="D35" s="2">
        <v>0</v>
      </c>
      <c r="E35" s="2">
        <f t="shared" si="1"/>
        <v>232</v>
      </c>
      <c r="F35" s="2">
        <v>46</v>
      </c>
    </row>
    <row r="36" spans="1:6" x14ac:dyDescent="0.25">
      <c r="A36" s="5">
        <v>40482</v>
      </c>
      <c r="B36" s="2">
        <v>160</v>
      </c>
      <c r="C36" s="2">
        <v>32</v>
      </c>
      <c r="D36" s="2">
        <v>0</v>
      </c>
      <c r="E36" s="2">
        <f t="shared" si="1"/>
        <v>192</v>
      </c>
      <c r="F36" s="2">
        <v>29</v>
      </c>
    </row>
    <row r="37" spans="1:6" x14ac:dyDescent="0.25">
      <c r="A37" s="5">
        <v>40623</v>
      </c>
      <c r="B37" s="2">
        <v>64</v>
      </c>
      <c r="C37" s="2">
        <v>48</v>
      </c>
      <c r="D37" s="2">
        <v>16</v>
      </c>
      <c r="E37" s="2">
        <f t="shared" si="1"/>
        <v>128</v>
      </c>
      <c r="F37" s="2">
        <v>81</v>
      </c>
    </row>
    <row r="38" spans="1:6" x14ac:dyDescent="0.25">
      <c r="A38" s="5">
        <v>40685</v>
      </c>
      <c r="B38" s="2">
        <v>176</v>
      </c>
      <c r="C38" s="2">
        <v>96</v>
      </c>
      <c r="D38" s="2">
        <v>8</v>
      </c>
      <c r="E38" s="2">
        <f t="shared" si="1"/>
        <v>280</v>
      </c>
      <c r="F38" s="2">
        <v>42</v>
      </c>
    </row>
    <row r="39" spans="1:6" x14ac:dyDescent="0.25">
      <c r="A39" s="5">
        <v>40749</v>
      </c>
      <c r="B39" s="2">
        <v>168</v>
      </c>
      <c r="C39" s="2">
        <v>72</v>
      </c>
      <c r="D39" s="2">
        <v>0</v>
      </c>
      <c r="E39" s="2">
        <f t="shared" si="1"/>
        <v>240</v>
      </c>
      <c r="F39" s="2">
        <v>64</v>
      </c>
    </row>
    <row r="40" spans="1:6" x14ac:dyDescent="0.25">
      <c r="A40" s="5">
        <v>40783</v>
      </c>
      <c r="B40" s="2">
        <v>256</v>
      </c>
      <c r="C40" s="2">
        <v>120</v>
      </c>
      <c r="D40" s="2">
        <v>0</v>
      </c>
      <c r="E40" s="2">
        <f t="shared" si="1"/>
        <v>376</v>
      </c>
      <c r="F40" s="2">
        <v>84</v>
      </c>
    </row>
    <row r="41" spans="1:6" x14ac:dyDescent="0.25">
      <c r="A41" s="5">
        <v>40846</v>
      </c>
      <c r="B41" s="2">
        <v>232</v>
      </c>
      <c r="C41" s="2">
        <v>128</v>
      </c>
      <c r="D41" s="2">
        <v>0</v>
      </c>
      <c r="E41" s="2">
        <f t="shared" si="1"/>
        <v>360</v>
      </c>
      <c r="F41" s="2">
        <v>26</v>
      </c>
    </row>
    <row r="42" spans="1:6" x14ac:dyDescent="0.25">
      <c r="A42" s="5">
        <v>41001</v>
      </c>
      <c r="B42" s="2">
        <v>560</v>
      </c>
      <c r="C42" s="2">
        <v>264</v>
      </c>
      <c r="D42" s="2">
        <v>48</v>
      </c>
      <c r="E42" s="2">
        <f t="shared" si="1"/>
        <v>872</v>
      </c>
      <c r="F42" s="2">
        <v>150</v>
      </c>
    </row>
    <row r="43" spans="1:6" x14ac:dyDescent="0.25">
      <c r="A43" s="5">
        <v>41050</v>
      </c>
      <c r="B43" s="2">
        <v>216</v>
      </c>
      <c r="C43" s="2">
        <v>192</v>
      </c>
      <c r="D43" s="2">
        <v>8</v>
      </c>
      <c r="E43" s="2">
        <f t="shared" si="1"/>
        <v>416</v>
      </c>
      <c r="F43" s="2">
        <v>90</v>
      </c>
    </row>
    <row r="44" spans="1:6" x14ac:dyDescent="0.25">
      <c r="A44" s="5">
        <v>41130</v>
      </c>
      <c r="B44" s="2">
        <v>168</v>
      </c>
      <c r="C44" s="2">
        <v>96</v>
      </c>
      <c r="D44" s="2">
        <v>0</v>
      </c>
      <c r="E44" s="2">
        <f t="shared" si="1"/>
        <v>264</v>
      </c>
      <c r="F44" s="2">
        <v>52</v>
      </c>
    </row>
    <row r="45" spans="1:6" x14ac:dyDescent="0.25">
      <c r="A45" s="5">
        <v>41169</v>
      </c>
      <c r="B45" s="2">
        <v>240</v>
      </c>
      <c r="C45" s="2">
        <v>200</v>
      </c>
      <c r="D45" s="2">
        <v>0</v>
      </c>
      <c r="E45" s="2">
        <f t="shared" si="1"/>
        <v>440</v>
      </c>
      <c r="F45" s="2">
        <v>59</v>
      </c>
    </row>
    <row r="46" spans="1:6" x14ac:dyDescent="0.25">
      <c r="A46" s="5">
        <v>41210</v>
      </c>
      <c r="B46" s="2">
        <v>320</v>
      </c>
      <c r="C46" s="2">
        <v>216</v>
      </c>
      <c r="D46" s="2">
        <v>0</v>
      </c>
      <c r="E46" s="2">
        <f t="shared" si="1"/>
        <v>536</v>
      </c>
      <c r="F46" s="2">
        <v>65</v>
      </c>
    </row>
    <row r="47" spans="1:6" x14ac:dyDescent="0.25">
      <c r="A47" s="5">
        <v>41365</v>
      </c>
      <c r="B47" s="2">
        <v>104</v>
      </c>
      <c r="C47" s="2">
        <v>104</v>
      </c>
      <c r="D47" s="2">
        <v>0</v>
      </c>
      <c r="E47" s="2">
        <f t="shared" si="1"/>
        <v>208</v>
      </c>
      <c r="F47" s="2">
        <v>20</v>
      </c>
    </row>
    <row r="48" spans="1:6" x14ac:dyDescent="0.25">
      <c r="A48" s="5">
        <v>41424</v>
      </c>
      <c r="B48" s="2">
        <v>112</v>
      </c>
      <c r="C48" s="2">
        <v>144</v>
      </c>
      <c r="D48" s="2">
        <v>0</v>
      </c>
      <c r="E48" s="2">
        <f t="shared" si="1"/>
        <v>256</v>
      </c>
      <c r="F48" s="2">
        <v>53</v>
      </c>
    </row>
    <row r="49" spans="1:6" x14ac:dyDescent="0.25">
      <c r="A49" s="5">
        <v>41483</v>
      </c>
      <c r="B49" s="2">
        <v>152</v>
      </c>
      <c r="C49" s="2">
        <v>32</v>
      </c>
      <c r="D49" s="2">
        <v>0</v>
      </c>
      <c r="E49" s="2">
        <f t="shared" si="1"/>
        <v>184</v>
      </c>
      <c r="F49" s="2">
        <v>53</v>
      </c>
    </row>
    <row r="50" spans="1:6" x14ac:dyDescent="0.25">
      <c r="A50" s="5">
        <v>41525</v>
      </c>
      <c r="B50" s="2">
        <v>248</v>
      </c>
      <c r="C50" s="2">
        <v>192</v>
      </c>
      <c r="D50" s="2">
        <v>0</v>
      </c>
      <c r="E50" s="2">
        <f t="shared" si="1"/>
        <v>440</v>
      </c>
      <c r="F50" s="2">
        <v>63</v>
      </c>
    </row>
    <row r="51" spans="1:6" x14ac:dyDescent="0.25">
      <c r="A51" s="5">
        <v>41573</v>
      </c>
      <c r="B51" s="2">
        <v>200</v>
      </c>
      <c r="C51" s="2">
        <v>104</v>
      </c>
      <c r="D51" s="2">
        <v>0</v>
      </c>
      <c r="E51" s="2">
        <f t="shared" si="1"/>
        <v>304</v>
      </c>
      <c r="F51" s="2">
        <v>129</v>
      </c>
    </row>
    <row r="52" spans="1:6" x14ac:dyDescent="0.25">
      <c r="A52" s="5">
        <v>41784</v>
      </c>
      <c r="B52" s="2">
        <v>152</v>
      </c>
      <c r="C52" s="2">
        <v>272</v>
      </c>
      <c r="D52" s="2">
        <v>72</v>
      </c>
      <c r="E52" s="2">
        <f t="shared" si="1"/>
        <v>496</v>
      </c>
      <c r="F52" s="2">
        <v>73</v>
      </c>
    </row>
    <row r="53" spans="1:6" x14ac:dyDescent="0.25">
      <c r="A53" s="5">
        <v>41846</v>
      </c>
      <c r="B53" s="2">
        <v>128</v>
      </c>
      <c r="C53" s="2">
        <v>96</v>
      </c>
      <c r="D53" s="2">
        <v>0</v>
      </c>
      <c r="E53" s="2">
        <f t="shared" si="1"/>
        <v>224</v>
      </c>
      <c r="F53" s="2">
        <v>41</v>
      </c>
    </row>
    <row r="54" spans="1:6" x14ac:dyDescent="0.25">
      <c r="A54" s="5">
        <v>41892</v>
      </c>
      <c r="B54" s="2">
        <v>296</v>
      </c>
      <c r="C54" s="2">
        <v>288</v>
      </c>
      <c r="D54" s="2">
        <v>0</v>
      </c>
      <c r="E54" s="2">
        <f t="shared" si="1"/>
        <v>584</v>
      </c>
      <c r="F54" s="2">
        <v>79</v>
      </c>
    </row>
    <row r="55" spans="1:6" x14ac:dyDescent="0.25">
      <c r="A55" s="5">
        <v>41944</v>
      </c>
      <c r="B55" s="2">
        <v>320</v>
      </c>
      <c r="C55" s="2">
        <v>304</v>
      </c>
      <c r="D55" s="2">
        <v>0</v>
      </c>
      <c r="E55" s="2">
        <f t="shared" si="1"/>
        <v>624</v>
      </c>
      <c r="F55" s="2">
        <v>97</v>
      </c>
    </row>
    <row r="56" spans="1:6" x14ac:dyDescent="0.25">
      <c r="A56" s="5">
        <v>42150</v>
      </c>
      <c r="B56" s="2">
        <v>560</v>
      </c>
      <c r="C56" s="2">
        <v>184</v>
      </c>
      <c r="D56" s="2">
        <v>96</v>
      </c>
      <c r="E56" s="2">
        <f t="shared" si="1"/>
        <v>840</v>
      </c>
      <c r="F56" s="2">
        <v>85</v>
      </c>
    </row>
    <row r="57" spans="1:6" x14ac:dyDescent="0.25">
      <c r="A57" s="5">
        <v>42212</v>
      </c>
      <c r="B57" s="2">
        <v>256</v>
      </c>
      <c r="C57" s="2">
        <v>96</v>
      </c>
      <c r="D57" s="2">
        <v>8</v>
      </c>
      <c r="E57" s="2">
        <f t="shared" si="1"/>
        <v>360</v>
      </c>
      <c r="F57" s="2">
        <v>64</v>
      </c>
    </row>
    <row r="58" spans="1:6" x14ac:dyDescent="0.25">
      <c r="A58" s="5">
        <v>42252</v>
      </c>
      <c r="B58" s="2">
        <v>376</v>
      </c>
      <c r="C58" s="2">
        <v>160</v>
      </c>
      <c r="D58" s="2">
        <v>8</v>
      </c>
      <c r="E58" s="2">
        <f t="shared" si="1"/>
        <v>544</v>
      </c>
      <c r="F58" s="2">
        <v>88</v>
      </c>
    </row>
    <row r="59" spans="1:6" x14ac:dyDescent="0.25">
      <c r="A59" s="5">
        <v>42307</v>
      </c>
      <c r="B59" s="2">
        <v>296</v>
      </c>
      <c r="C59" s="2">
        <v>144</v>
      </c>
      <c r="D59" s="2">
        <v>0</v>
      </c>
      <c r="E59" s="2">
        <f t="shared" si="1"/>
        <v>440</v>
      </c>
      <c r="F59" s="2">
        <v>86</v>
      </c>
    </row>
    <row r="60" spans="1:6" x14ac:dyDescent="0.25">
      <c r="A60" s="5">
        <v>42512</v>
      </c>
      <c r="B60" s="2">
        <v>280</v>
      </c>
      <c r="C60" s="2">
        <v>304</v>
      </c>
      <c r="D60" s="2">
        <v>40</v>
      </c>
      <c r="E60" s="2">
        <f t="shared" si="1"/>
        <v>624</v>
      </c>
      <c r="F60" s="2">
        <v>96</v>
      </c>
    </row>
    <row r="61" spans="1:6" x14ac:dyDescent="0.25">
      <c r="A61" s="5">
        <v>42547</v>
      </c>
      <c r="B61" s="2">
        <v>320</v>
      </c>
      <c r="C61" s="2">
        <v>336</v>
      </c>
      <c r="D61" s="2">
        <v>16</v>
      </c>
      <c r="E61" s="2">
        <f t="shared" si="1"/>
        <v>672</v>
      </c>
      <c r="F61" s="2">
        <v>115</v>
      </c>
    </row>
    <row r="62" spans="1:6" x14ac:dyDescent="0.25">
      <c r="A62" s="5">
        <v>42574</v>
      </c>
      <c r="B62" s="2">
        <v>96</v>
      </c>
      <c r="C62" s="2">
        <v>176</v>
      </c>
      <c r="D62" s="2">
        <v>0</v>
      </c>
      <c r="E62" s="2">
        <f t="shared" si="1"/>
        <v>272</v>
      </c>
      <c r="F62" s="2">
        <v>48</v>
      </c>
    </row>
    <row r="63" spans="1:6" x14ac:dyDescent="0.25">
      <c r="A63" s="5">
        <v>42626</v>
      </c>
      <c r="B63" s="2">
        <v>256</v>
      </c>
      <c r="C63" s="2">
        <v>288</v>
      </c>
      <c r="D63" s="2">
        <v>0</v>
      </c>
      <c r="E63" s="2">
        <f t="shared" si="1"/>
        <v>544</v>
      </c>
      <c r="F63" s="2">
        <v>116</v>
      </c>
    </row>
    <row r="64" spans="1:6" x14ac:dyDescent="0.25">
      <c r="A64" s="5">
        <v>42669</v>
      </c>
      <c r="B64" s="2">
        <v>288</v>
      </c>
      <c r="C64" s="2">
        <v>168</v>
      </c>
      <c r="D64" s="2">
        <v>0</v>
      </c>
      <c r="E64" s="2">
        <f t="shared" si="1"/>
        <v>456</v>
      </c>
      <c r="F64" s="2">
        <v>120</v>
      </c>
    </row>
    <row r="65" spans="1:6" x14ac:dyDescent="0.25">
      <c r="A65" s="5">
        <v>42891</v>
      </c>
      <c r="B65" s="2">
        <v>150</v>
      </c>
      <c r="C65" s="2">
        <v>160</v>
      </c>
      <c r="D65" s="2">
        <v>0</v>
      </c>
      <c r="E65" s="2">
        <f t="shared" si="1"/>
        <v>310</v>
      </c>
      <c r="F65" s="2">
        <v>66</v>
      </c>
    </row>
    <row r="66" spans="1:6" x14ac:dyDescent="0.25">
      <c r="A66" s="5">
        <v>42912</v>
      </c>
      <c r="B66" s="2">
        <v>136</v>
      </c>
      <c r="C66" s="2">
        <v>248</v>
      </c>
      <c r="D66" s="2">
        <v>0</v>
      </c>
      <c r="E66" s="2">
        <f t="shared" ref="E66:E81" si="2">B66+C66+D66</f>
        <v>384</v>
      </c>
      <c r="F66" s="2">
        <v>37</v>
      </c>
    </row>
    <row r="67" spans="1:6" x14ac:dyDescent="0.25">
      <c r="A67" s="5">
        <v>42940</v>
      </c>
      <c r="B67" s="2">
        <v>152</v>
      </c>
      <c r="C67" s="2">
        <v>280</v>
      </c>
      <c r="D67" s="2">
        <v>0</v>
      </c>
      <c r="E67" s="2">
        <f t="shared" si="2"/>
        <v>432</v>
      </c>
      <c r="F67" s="2">
        <v>30</v>
      </c>
    </row>
    <row r="68" spans="1:6" x14ac:dyDescent="0.25">
      <c r="A68" s="5">
        <v>42981</v>
      </c>
      <c r="B68" s="2">
        <v>128</v>
      </c>
      <c r="C68" s="2">
        <v>192</v>
      </c>
      <c r="D68" s="2">
        <v>0</v>
      </c>
      <c r="E68" s="2">
        <f t="shared" si="2"/>
        <v>320</v>
      </c>
      <c r="F68" s="2">
        <v>33</v>
      </c>
    </row>
    <row r="69" spans="1:6" x14ac:dyDescent="0.25">
      <c r="A69" s="5">
        <v>43036</v>
      </c>
      <c r="B69" s="2">
        <v>136</v>
      </c>
      <c r="C69" s="2">
        <v>216</v>
      </c>
      <c r="D69" s="2">
        <v>0</v>
      </c>
      <c r="E69" s="2">
        <f t="shared" si="2"/>
        <v>352</v>
      </c>
      <c r="F69" s="2">
        <v>56</v>
      </c>
    </row>
    <row r="70" spans="1:6" x14ac:dyDescent="0.25">
      <c r="A70" s="5">
        <v>43248</v>
      </c>
      <c r="B70" s="2">
        <v>408</v>
      </c>
      <c r="C70" s="2">
        <v>176</v>
      </c>
      <c r="D70" s="2">
        <v>0</v>
      </c>
      <c r="E70" s="2">
        <f t="shared" si="2"/>
        <v>584</v>
      </c>
      <c r="F70" s="2">
        <v>60</v>
      </c>
    </row>
    <row r="71" spans="1:6" x14ac:dyDescent="0.25">
      <c r="A71" s="5">
        <v>43268</v>
      </c>
      <c r="B71" s="2">
        <v>344</v>
      </c>
      <c r="C71" s="2">
        <v>176</v>
      </c>
      <c r="D71" s="2">
        <v>0</v>
      </c>
      <c r="E71" s="2">
        <f t="shared" si="2"/>
        <v>520</v>
      </c>
      <c r="F71" s="2">
        <v>93</v>
      </c>
    </row>
    <row r="72" spans="1:6" x14ac:dyDescent="0.25">
      <c r="A72" s="5">
        <v>43303</v>
      </c>
      <c r="B72" s="2">
        <v>216</v>
      </c>
      <c r="C72" s="2">
        <v>80</v>
      </c>
      <c r="D72" s="2">
        <v>0</v>
      </c>
      <c r="E72" s="2">
        <f t="shared" si="2"/>
        <v>296</v>
      </c>
      <c r="F72" s="2">
        <v>83</v>
      </c>
    </row>
    <row r="73" spans="1:6" x14ac:dyDescent="0.25">
      <c r="A73" s="5">
        <v>43345</v>
      </c>
      <c r="B73" s="2">
        <v>312</v>
      </c>
      <c r="C73" s="2">
        <v>160</v>
      </c>
      <c r="D73" s="2">
        <v>0</v>
      </c>
      <c r="E73" s="2">
        <f t="shared" si="2"/>
        <v>472</v>
      </c>
      <c r="F73" s="2">
        <v>54</v>
      </c>
    </row>
    <row r="74" spans="1:6" x14ac:dyDescent="0.25">
      <c r="A74" s="5">
        <v>43402</v>
      </c>
      <c r="B74" s="2">
        <v>328</v>
      </c>
      <c r="C74" s="2">
        <v>128</v>
      </c>
      <c r="D74" s="2">
        <v>0</v>
      </c>
      <c r="E74" s="2">
        <f t="shared" si="2"/>
        <v>456</v>
      </c>
      <c r="F74" s="2">
        <v>60</v>
      </c>
    </row>
    <row r="75" spans="1:6" x14ac:dyDescent="0.25">
      <c r="A75" s="5">
        <v>43611</v>
      </c>
      <c r="B75" s="2">
        <v>264</v>
      </c>
      <c r="C75" s="2">
        <v>240</v>
      </c>
      <c r="D75" s="2">
        <v>16</v>
      </c>
      <c r="E75" s="2">
        <f t="shared" si="2"/>
        <v>520</v>
      </c>
      <c r="F75" s="2">
        <v>36</v>
      </c>
    </row>
    <row r="76" spans="1:6" x14ac:dyDescent="0.25">
      <c r="A76" s="5">
        <v>43631</v>
      </c>
      <c r="B76" s="2">
        <v>280</v>
      </c>
      <c r="C76" s="2">
        <v>256</v>
      </c>
      <c r="D76" s="2">
        <v>8</v>
      </c>
      <c r="E76" s="2">
        <f t="shared" si="2"/>
        <v>544</v>
      </c>
      <c r="F76" s="2">
        <v>122</v>
      </c>
    </row>
    <row r="77" spans="1:6" x14ac:dyDescent="0.25">
      <c r="A77" s="5">
        <v>43667</v>
      </c>
      <c r="B77" s="2">
        <v>184</v>
      </c>
      <c r="C77" s="2">
        <v>192</v>
      </c>
      <c r="D77" s="2">
        <v>8</v>
      </c>
      <c r="E77" s="2">
        <f t="shared" si="2"/>
        <v>384</v>
      </c>
      <c r="F77" s="2">
        <v>60</v>
      </c>
    </row>
    <row r="78" spans="1:6" x14ac:dyDescent="0.25">
      <c r="A78" s="5">
        <v>43702</v>
      </c>
      <c r="B78" s="2">
        <v>368</v>
      </c>
      <c r="C78" s="2">
        <v>256</v>
      </c>
      <c r="D78" s="2">
        <v>0</v>
      </c>
      <c r="E78" s="2">
        <f t="shared" si="2"/>
        <v>624</v>
      </c>
      <c r="F78" s="2">
        <v>164</v>
      </c>
    </row>
    <row r="79" spans="1:6" x14ac:dyDescent="0.25">
      <c r="A79" s="5">
        <v>43716</v>
      </c>
      <c r="B79" s="2">
        <v>288</v>
      </c>
      <c r="C79" s="2">
        <v>224</v>
      </c>
      <c r="D79" s="2">
        <v>0</v>
      </c>
      <c r="E79" s="2">
        <f t="shared" si="2"/>
        <v>512</v>
      </c>
      <c r="F79" s="2">
        <v>37</v>
      </c>
    </row>
    <row r="80" spans="1:6" x14ac:dyDescent="0.25">
      <c r="A80" s="5">
        <v>43766</v>
      </c>
      <c r="B80" s="2">
        <v>240</v>
      </c>
      <c r="C80" s="2">
        <v>216</v>
      </c>
      <c r="D80" s="2">
        <v>0</v>
      </c>
      <c r="E80" s="2">
        <f t="shared" si="2"/>
        <v>456</v>
      </c>
      <c r="F80" s="2">
        <v>89</v>
      </c>
    </row>
    <row r="81" spans="1:6" x14ac:dyDescent="0.25">
      <c r="A81" s="5">
        <v>43829</v>
      </c>
      <c r="B81" s="2">
        <v>336</v>
      </c>
      <c r="C81" s="2">
        <v>168</v>
      </c>
      <c r="D81" s="2">
        <v>0</v>
      </c>
      <c r="E81" s="2">
        <f t="shared" si="2"/>
        <v>504</v>
      </c>
      <c r="F81" s="2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 factors</vt:lpstr>
      <vt:lpstr>Macrozoobenthos</vt:lpstr>
      <vt:lpstr>Monoporeia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2025-02-24T11:27:11Z</dcterms:modified>
</cp:coreProperties>
</file>