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<sst xmlns="http://schemas.openxmlformats.org/spreadsheetml/2006/main" count="544" uniqueCount="288">
  <si>
    <t>Cust#</t>
  </si>
  <si>
    <t>Customer</t>
  </si>
  <si>
    <t>Item#</t>
  </si>
  <si>
    <t>ItemName</t>
  </si>
  <si>
    <t>Qty</t>
  </si>
  <si>
    <t>UnitPrice</t>
  </si>
  <si>
    <t>ExtPrice</t>
  </si>
  <si>
    <t>SaleDate</t>
  </si>
  <si>
    <t>SalesRep</t>
  </si>
  <si>
    <t>SalesRegion</t>
  </si>
  <si>
    <t>PayType</t>
  </si>
  <si>
    <t>DiscPct</t>
  </si>
  <si>
    <t>Swanson Group</t>
  </si>
  <si>
    <t>Graham Inc</t>
  </si>
  <si>
    <t>Vaughn-Ross</t>
  </si>
  <si>
    <t>Curry, Brown and Lucero</t>
  </si>
  <si>
    <t>N/A</t>
  </si>
  <si>
    <t>Horn-Roberts</t>
  </si>
  <si>
    <t>Guzman, Santana and Kelly</t>
  </si>
  <si>
    <t>May-Campbell</t>
  </si>
  <si>
    <t>Weber-Lawson</t>
  </si>
  <si>
    <t>Brooks, Smyth and Daniels</t>
  </si>
  <si>
    <t xml:space="preserve">  Rodriguez, Duke and Bryant  </t>
  </si>
  <si>
    <t>Horn-Roberjs</t>
  </si>
  <si>
    <t>Mccarthy-Gonzales</t>
  </si>
  <si>
    <t>Rodriguez, Duke and Bryant</t>
  </si>
  <si>
    <t>Bauer Group</t>
  </si>
  <si>
    <t>Callahan-Patterson</t>
  </si>
  <si>
    <t>Anderson, Gutierrez and Brown</t>
  </si>
  <si>
    <t>Johnson, Anderson and Miller</t>
  </si>
  <si>
    <t xml:space="preserve">  Bauer Group  </t>
  </si>
  <si>
    <t xml:space="preserve">  Wright, Jones and Pearson  </t>
  </si>
  <si>
    <t>Roberts-Ochoa</t>
  </si>
  <si>
    <t xml:space="preserve">  Mcintosh and Sons  </t>
  </si>
  <si>
    <t>Brooks, Smith and Dantels</t>
  </si>
  <si>
    <t>Chapman Inc</t>
  </si>
  <si>
    <t>Fisher-Lam</t>
  </si>
  <si>
    <t>Glass, Davis and Williams</t>
  </si>
  <si>
    <t>Taylor Ltd</t>
  </si>
  <si>
    <t>Holt Group</t>
  </si>
  <si>
    <t>Martinez-Johnson</t>
  </si>
  <si>
    <t>Jones-Madden</t>
  </si>
  <si>
    <t>Weber-Lawsin</t>
  </si>
  <si>
    <t>Dodson, Perez and Evans</t>
  </si>
  <si>
    <t>Yates-Walker</t>
  </si>
  <si>
    <t>Williams, Gardner and Buck</t>
  </si>
  <si>
    <t xml:space="preserve">  Gilbert Group  </t>
  </si>
  <si>
    <t xml:space="preserve">  Glass, Davis and Williams  </t>
  </si>
  <si>
    <t>Chapman-Jones</t>
  </si>
  <si>
    <t>Gallagher-Baker</t>
  </si>
  <si>
    <t>Payne-Callahan</t>
  </si>
  <si>
    <t>Dowzs Ltd</t>
  </si>
  <si>
    <t>Vaughc-Ross</t>
  </si>
  <si>
    <t xml:space="preserve">  Vaughn-Ross  </t>
  </si>
  <si>
    <t xml:space="preserve">  Anderson, Gutierrez and Brown  </t>
  </si>
  <si>
    <t xml:space="preserve">  Goodwin-Anderson  </t>
  </si>
  <si>
    <t>Gilbert Group</t>
  </si>
  <si>
    <t>Harris LLC</t>
  </si>
  <si>
    <t>Wright, vones and Pearson</t>
  </si>
  <si>
    <t>Black-Jimenez</t>
  </si>
  <si>
    <t>Calderon-Wallace</t>
  </si>
  <si>
    <t>PROD_561</t>
  </si>
  <si>
    <t>PROD_218</t>
  </si>
  <si>
    <t>PROD_812</t>
  </si>
  <si>
    <t>PROD_357</t>
  </si>
  <si>
    <t>PROD_513</t>
  </si>
  <si>
    <t>PROD_231</t>
  </si>
  <si>
    <t>PROD_831</t>
  </si>
  <si>
    <t>PROD_469</t>
  </si>
  <si>
    <t>PROD_151</t>
  </si>
  <si>
    <t>PROD_524</t>
  </si>
  <si>
    <t>PROD_180</t>
  </si>
  <si>
    <t>PROD_421</t>
  </si>
  <si>
    <t>PROD_523</t>
  </si>
  <si>
    <t>PROD_985</t>
  </si>
  <si>
    <t xml:space="preserve">  PROD_864  </t>
  </si>
  <si>
    <t>PROD_461</t>
  </si>
  <si>
    <t>PROD_646</t>
  </si>
  <si>
    <t>PROD_588</t>
  </si>
  <si>
    <t>PROD_515</t>
  </si>
  <si>
    <t>PROD_459</t>
  </si>
  <si>
    <t>PROD_852</t>
  </si>
  <si>
    <t>PROD_884</t>
  </si>
  <si>
    <t>PROD_804</t>
  </si>
  <si>
    <t>PROD_575</t>
  </si>
  <si>
    <t>PROD_280</t>
  </si>
  <si>
    <t>PROD_604</t>
  </si>
  <si>
    <t>PROD_779</t>
  </si>
  <si>
    <t>PROD_563</t>
  </si>
  <si>
    <t>PROD_975</t>
  </si>
  <si>
    <t>PROD_677</t>
  </si>
  <si>
    <t>PROD_661</t>
  </si>
  <si>
    <t>PROD_962</t>
  </si>
  <si>
    <t>PROD_655</t>
  </si>
  <si>
    <t>PROD_612</t>
  </si>
  <si>
    <t>PROD_518</t>
  </si>
  <si>
    <t>PROD_375</t>
  </si>
  <si>
    <t>PROD_511</t>
  </si>
  <si>
    <t xml:space="preserve">  PROD_140  </t>
  </si>
  <si>
    <t>PROD_914</t>
  </si>
  <si>
    <t>PROD_798</t>
  </si>
  <si>
    <t>PROD_849</t>
  </si>
  <si>
    <t>PROD_160</t>
  </si>
  <si>
    <t>PROD_262</t>
  </si>
  <si>
    <t>PROD_762</t>
  </si>
  <si>
    <t>PROD_891</t>
  </si>
  <si>
    <t>PROD_199</t>
  </si>
  <si>
    <t>PROD_845</t>
  </si>
  <si>
    <t>PROD_839</t>
  </si>
  <si>
    <t xml:space="preserve">  PROD_993  </t>
  </si>
  <si>
    <t>PROD_113</t>
  </si>
  <si>
    <t>PROD_128</t>
  </si>
  <si>
    <t>PROD_472</t>
  </si>
  <si>
    <t>PROD_485</t>
  </si>
  <si>
    <t>PROD_217</t>
  </si>
  <si>
    <t>PROD_541</t>
  </si>
  <si>
    <t>PROD_723</t>
  </si>
  <si>
    <t>PROD_673</t>
  </si>
  <si>
    <t>PROD_788</t>
  </si>
  <si>
    <t>PROD_378</t>
  </si>
  <si>
    <t>PROD_660</t>
  </si>
  <si>
    <t>PROD_715</t>
  </si>
  <si>
    <t>PROD_488</t>
  </si>
  <si>
    <t>PROD_532</t>
  </si>
  <si>
    <t>PROD_766</t>
  </si>
  <si>
    <t xml:space="preserve">  PROD_379  </t>
  </si>
  <si>
    <t>PROD_755</t>
  </si>
  <si>
    <t xml:space="preserve">  PROD_556  </t>
  </si>
  <si>
    <t>Team-orientew well-modulated access</t>
  </si>
  <si>
    <t>Polarized clear-thinking array</t>
  </si>
  <si>
    <t>Implemented leadingedge algorithm</t>
  </si>
  <si>
    <t xml:space="preserve">  Team-oriented zero tolerance Graphical User Interface  </t>
  </si>
  <si>
    <t>Public-key mobile archive</t>
  </si>
  <si>
    <t>User-centric high-level implementation</t>
  </si>
  <si>
    <t xml:space="preserve">  Function-basedj4thgeneration groupware  </t>
  </si>
  <si>
    <t>Optimized zero-defect support</t>
  </si>
  <si>
    <t>Team-oriented zero tolerance Graphical User Interface</t>
  </si>
  <si>
    <t>Self-enabling eco-centric data-warehouse</t>
  </si>
  <si>
    <t>Pxe-emptive zero-defect moratorium</t>
  </si>
  <si>
    <t>Switchable national circuit</t>
  </si>
  <si>
    <t xml:space="preserve">  Diverse methodical applicatizn  </t>
  </si>
  <si>
    <t>Synergistic modular capability</t>
  </si>
  <si>
    <t>Proactive attitude-oriented adapter</t>
  </si>
  <si>
    <t>Pre-emptive zero-defect moratorium</t>
  </si>
  <si>
    <t>Ameliorated mission-critical collaboration</t>
  </si>
  <si>
    <t>Horizontal tangible circuit</t>
  </si>
  <si>
    <t>Face-to-face clear-thinking website</t>
  </si>
  <si>
    <t>Customizable asynchronous utilization</t>
  </si>
  <si>
    <t>Function-based 4thgeneration groupware</t>
  </si>
  <si>
    <t>Team-oriented well-modulated access</t>
  </si>
  <si>
    <t>Monitored bifurcated secured line</t>
  </si>
  <si>
    <t>Reduced mobile instruction set</t>
  </si>
  <si>
    <t>Profound full-range circuit</t>
  </si>
  <si>
    <t xml:space="preserve">  Optimized zero-defect support  </t>
  </si>
  <si>
    <t xml:space="preserve">  Polarized clear-thinking array  </t>
  </si>
  <si>
    <t>Diverse methodical application</t>
  </si>
  <si>
    <t>Pre-emptive zerosdefect moratorium</t>
  </si>
  <si>
    <t xml:space="preserve">  Phased upward-trending success  </t>
  </si>
  <si>
    <t>Phased upward-trending sucoess</t>
  </si>
  <si>
    <t>Polarized next generation encryption</t>
  </si>
  <si>
    <t>Polariznd next generation encryption</t>
  </si>
  <si>
    <t>Self-enablingxeco-centric data-warehouse</t>
  </si>
  <si>
    <t>Mandatory methodical leverage</t>
  </si>
  <si>
    <t>Polarized clearhthinking array</t>
  </si>
  <si>
    <t xml:space="preserve">  Profound full-range circuit  </t>
  </si>
  <si>
    <t xml:space="preserve">  Business-focused discrete knowledge user  </t>
  </si>
  <si>
    <t xml:space="preserve">  06-18-25  </t>
  </si>
  <si>
    <t>11-28-24</t>
  </si>
  <si>
    <t xml:space="preserve">  Invalid Date  </t>
  </si>
  <si>
    <t>2024-10-17</t>
  </si>
  <si>
    <t>08-06-24</t>
  </si>
  <si>
    <t>09-09-2023</t>
  </si>
  <si>
    <t>2024-08-19</t>
  </si>
  <si>
    <t>14-04-2025</t>
  </si>
  <si>
    <t>12-02-2025</t>
  </si>
  <si>
    <t>09-01-24</t>
  </si>
  <si>
    <t>2025-04-11</t>
  </si>
  <si>
    <t xml:space="preserve">  2023-09-23  </t>
  </si>
  <si>
    <t>15-09-2023</t>
  </si>
  <si>
    <t>10-20-24</t>
  </si>
  <si>
    <t>2025-07-14</t>
  </si>
  <si>
    <t>02-12-24</t>
  </si>
  <si>
    <t>04/24/2024</t>
  </si>
  <si>
    <t>04-07-2024</t>
  </si>
  <si>
    <t>2025-07-08</t>
  </si>
  <si>
    <t>01-02-25</t>
  </si>
  <si>
    <t>12-10-24</t>
  </si>
  <si>
    <t xml:space="preserve">  2025-02-09  </t>
  </si>
  <si>
    <t>07/10/2025</t>
  </si>
  <si>
    <t>2024-04-17</t>
  </si>
  <si>
    <t>30-08-2024</t>
  </si>
  <si>
    <t>08-29-23</t>
  </si>
  <si>
    <t>07-31-25</t>
  </si>
  <si>
    <t>26-10-2023</t>
  </si>
  <si>
    <t>02-25-25</t>
  </si>
  <si>
    <t>04/28/2025</t>
  </si>
  <si>
    <t>07-12-2023</t>
  </si>
  <si>
    <t>03/05/2025</t>
  </si>
  <si>
    <t>12/02/2023</t>
  </si>
  <si>
    <t>Invalid Date</t>
  </si>
  <si>
    <t>2024-05-27</t>
  </si>
  <si>
    <t>11/05/2023</t>
  </si>
  <si>
    <t>08-15-25</t>
  </si>
  <si>
    <t xml:space="preserve">  11/17/2023  </t>
  </si>
  <si>
    <t>2024-11-08</t>
  </si>
  <si>
    <t>09-14-24</t>
  </si>
  <si>
    <t>02/18/2025</t>
  </si>
  <si>
    <t>01/07/2024</t>
  </si>
  <si>
    <t>2025-07-24</t>
  </si>
  <si>
    <t>02/02/2024</t>
  </si>
  <si>
    <t xml:space="preserve">  2025-07-17  </t>
  </si>
  <si>
    <t>2024-09-10</t>
  </si>
  <si>
    <t>12-06-2024</t>
  </si>
  <si>
    <t>2023-10-06</t>
  </si>
  <si>
    <t>2025-05-05</t>
  </si>
  <si>
    <t xml:space="preserve">  01/30/2025  </t>
  </si>
  <si>
    <t>04/28/2024</t>
  </si>
  <si>
    <t>2024-08-04</t>
  </si>
  <si>
    <t>06-04-2024</t>
  </si>
  <si>
    <t>09-03-2024</t>
  </si>
  <si>
    <t>2025-03-18</t>
  </si>
  <si>
    <t>03-08-25</t>
  </si>
  <si>
    <t>2023-12-30</t>
  </si>
  <si>
    <t>17-09-2023</t>
  </si>
  <si>
    <t>2023-11-01</t>
  </si>
  <si>
    <t>05-02-24</t>
  </si>
  <si>
    <t xml:space="preserve">  07/08/2024  </t>
  </si>
  <si>
    <t>07-26-25</t>
  </si>
  <si>
    <t>28-10-2024</t>
  </si>
  <si>
    <t>2025-05-25</t>
  </si>
  <si>
    <t>2023-11-11</t>
  </si>
  <si>
    <t>03/06/2025</t>
  </si>
  <si>
    <t>10/02/2023</t>
  </si>
  <si>
    <t>2023-12-28</t>
  </si>
  <si>
    <t>01/04/2024</t>
  </si>
  <si>
    <t>2025-04-20</t>
  </si>
  <si>
    <t>2024-10-09</t>
  </si>
  <si>
    <t>Angela Smith</t>
  </si>
  <si>
    <t>Ruth Russell</t>
  </si>
  <si>
    <t>Heidi Miller</t>
  </si>
  <si>
    <t xml:space="preserve">  Terrance Scott  </t>
  </si>
  <si>
    <t>Jeanette Rhodes</t>
  </si>
  <si>
    <t xml:space="preserve">  Ruth Russell  </t>
  </si>
  <si>
    <t xml:space="preserve">  Jessica Rogers  </t>
  </si>
  <si>
    <t>Kyle Carter</t>
  </si>
  <si>
    <t>Dakota Garcia DDS</t>
  </si>
  <si>
    <t>Jacqueline Bsooks</t>
  </si>
  <si>
    <t xml:space="preserve">  Veronica Roth  </t>
  </si>
  <si>
    <t>Veronica Roth</t>
  </si>
  <si>
    <t>Mr. Brian Clay MD</t>
  </si>
  <si>
    <t xml:space="preserve">  Angela Smith  </t>
  </si>
  <si>
    <t>Kenneth Smith</t>
  </si>
  <si>
    <t>Terrance Scott</t>
  </si>
  <si>
    <t>Jhel Clark</t>
  </si>
  <si>
    <t>Jacqueline Brooks</t>
  </si>
  <si>
    <t xml:space="preserve">  AngelaxSmith  </t>
  </si>
  <si>
    <t>Mark Sosa</t>
  </si>
  <si>
    <t xml:space="preserve">  Jacqueline Brooks  </t>
  </si>
  <si>
    <t xml:space="preserve">  Joel Clark  </t>
  </si>
  <si>
    <t>Joshua James DDS</t>
  </si>
  <si>
    <t>Joel Cjark</t>
  </si>
  <si>
    <t>MarkqSosa</t>
  </si>
  <si>
    <t xml:space="preserve">  Kenneth Smith  </t>
  </si>
  <si>
    <t>Joel Clark</t>
  </si>
  <si>
    <t>Heidi Millfr</t>
  </si>
  <si>
    <t>Northeast</t>
  </si>
  <si>
    <t>East</t>
  </si>
  <si>
    <t>North</t>
  </si>
  <si>
    <t>South</t>
  </si>
  <si>
    <t>Southwest</t>
  </si>
  <si>
    <t>West</t>
  </si>
  <si>
    <t xml:space="preserve">  Southwest  </t>
  </si>
  <si>
    <t xml:space="preserve">  West  </t>
  </si>
  <si>
    <t>Central</t>
  </si>
  <si>
    <t xml:space="preserve">  Northeast  </t>
  </si>
  <si>
    <t xml:space="preserve">  South  </t>
  </si>
  <si>
    <t xml:space="preserve">  Central  </t>
  </si>
  <si>
    <t xml:space="preserve">  North  </t>
  </si>
  <si>
    <t>Cash</t>
  </si>
  <si>
    <t>Check</t>
  </si>
  <si>
    <t>PayPal</t>
  </si>
  <si>
    <t>Credit Card</t>
  </si>
  <si>
    <t xml:space="preserve">  Check  </t>
  </si>
  <si>
    <t>Wire Transfer</t>
  </si>
  <si>
    <t>Bank Transfer</t>
  </si>
  <si>
    <t xml:space="preserve">  Cash  </t>
  </si>
  <si>
    <t xml:space="preserve">  Bank Transfer  </t>
  </si>
  <si>
    <t xml:space="preserve">  PayPal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</si>
</sst>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2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B2">
        <f>== SUBTOTAL FOR ROWS 1-20 ===</f>
        <v>0</v>
      </c>
      <c r="G2">
        <v>337845.07</v>
      </c>
    </row>
    <row r="3" spans="1:12">
      <c r="A3">
        <v>9572</v>
      </c>
      <c r="B3" t="s">
        <v>12</v>
      </c>
      <c r="C3" t="s">
        <v>61</v>
      </c>
      <c r="D3" t="s">
        <v>128</v>
      </c>
      <c r="E3">
        <v>41</v>
      </c>
      <c r="F3">
        <v>436.6</v>
      </c>
      <c r="G3">
        <v>17900.6</v>
      </c>
      <c r="H3" t="s">
        <v>166</v>
      </c>
      <c r="I3" t="s">
        <v>237</v>
      </c>
      <c r="J3" t="s">
        <v>265</v>
      </c>
      <c r="K3" t="s">
        <v>278</v>
      </c>
      <c r="L3">
        <v>0.06</v>
      </c>
    </row>
    <row r="4" spans="1:12">
      <c r="A4">
        <v>1103</v>
      </c>
      <c r="B4" t="s">
        <v>13</v>
      </c>
      <c r="C4" t="s">
        <v>62</v>
      </c>
      <c r="D4" t="s">
        <v>129</v>
      </c>
      <c r="E4">
        <v>82</v>
      </c>
      <c r="F4">
        <v>187.96</v>
      </c>
      <c r="G4">
        <v>15412.72</v>
      </c>
      <c r="H4" t="s">
        <v>167</v>
      </c>
      <c r="I4" t="s">
        <v>238</v>
      </c>
      <c r="J4" t="s">
        <v>266</v>
      </c>
      <c r="K4" t="s">
        <v>279</v>
      </c>
      <c r="L4">
        <v>0</v>
      </c>
    </row>
    <row r="5" spans="1:12">
      <c r="A5">
        <v>6869</v>
      </c>
      <c r="B5" t="s">
        <v>14</v>
      </c>
      <c r="C5" t="s">
        <v>63</v>
      </c>
      <c r="D5" t="s">
        <v>130</v>
      </c>
      <c r="E5">
        <v>27</v>
      </c>
      <c r="F5">
        <v>629.1799999999999</v>
      </c>
      <c r="G5">
        <v>23731.56</v>
      </c>
      <c r="H5" t="s">
        <v>168</v>
      </c>
      <c r="I5" t="s">
        <v>239</v>
      </c>
      <c r="J5" t="s">
        <v>266</v>
      </c>
      <c r="K5" t="s">
        <v>280</v>
      </c>
      <c r="L5">
        <v>0</v>
      </c>
    </row>
    <row r="6" spans="1:12">
      <c r="A6">
        <v>6482</v>
      </c>
      <c r="D6" t="s">
        <v>131</v>
      </c>
      <c r="E6">
        <v>49</v>
      </c>
      <c r="F6">
        <v>256.69</v>
      </c>
      <c r="G6">
        <v>12577.81</v>
      </c>
      <c r="H6" t="s">
        <v>169</v>
      </c>
      <c r="I6" t="s">
        <v>240</v>
      </c>
      <c r="J6" t="s">
        <v>267</v>
      </c>
      <c r="K6" t="s">
        <v>281</v>
      </c>
      <c r="L6">
        <v>0.15</v>
      </c>
    </row>
    <row r="7" spans="1:12">
      <c r="A7">
        <v>7344</v>
      </c>
      <c r="B7" t="s">
        <v>15</v>
      </c>
      <c r="C7" t="s">
        <v>64</v>
      </c>
      <c r="D7" t="s">
        <v>132</v>
      </c>
      <c r="E7">
        <v>29</v>
      </c>
      <c r="F7">
        <v>111.46</v>
      </c>
      <c r="G7">
        <v>3232.34</v>
      </c>
      <c r="H7" t="s">
        <v>170</v>
      </c>
      <c r="I7" t="s">
        <v>241</v>
      </c>
      <c r="J7" t="s">
        <v>265</v>
      </c>
      <c r="K7" t="s">
        <v>281</v>
      </c>
      <c r="L7">
        <v>0.05</v>
      </c>
    </row>
    <row r="8" spans="1:12">
      <c r="A8">
        <v>4238</v>
      </c>
      <c r="B8" t="s">
        <v>16</v>
      </c>
      <c r="C8" t="s">
        <v>65</v>
      </c>
      <c r="D8" t="s">
        <v>133</v>
      </c>
      <c r="E8">
        <v>29</v>
      </c>
      <c r="F8">
        <v>911.54</v>
      </c>
      <c r="G8">
        <v>19439.67</v>
      </c>
      <c r="H8" t="s">
        <v>171</v>
      </c>
      <c r="I8" t="s">
        <v>241</v>
      </c>
      <c r="J8" t="s">
        <v>268</v>
      </c>
      <c r="K8" t="s">
        <v>279</v>
      </c>
      <c r="L8">
        <v>0</v>
      </c>
    </row>
    <row r="9" spans="1:12">
      <c r="A9">
        <v>9819</v>
      </c>
      <c r="B9" t="s">
        <v>17</v>
      </c>
      <c r="D9" t="s">
        <v>134</v>
      </c>
      <c r="E9">
        <v>42</v>
      </c>
      <c r="F9">
        <v>81.34999999999999</v>
      </c>
      <c r="G9">
        <v>3416.7</v>
      </c>
      <c r="H9" t="s">
        <v>172</v>
      </c>
      <c r="I9" t="s">
        <v>242</v>
      </c>
      <c r="J9" t="s">
        <v>267</v>
      </c>
      <c r="K9" t="s">
        <v>282</v>
      </c>
      <c r="L9">
        <v>0</v>
      </c>
    </row>
    <row r="10" spans="1:12">
      <c r="A10">
        <v>9819</v>
      </c>
      <c r="B10" t="s">
        <v>17</v>
      </c>
      <c r="D10" t="s">
        <v>134</v>
      </c>
      <c r="E10">
        <v>1</v>
      </c>
      <c r="F10">
        <v>81.34999999999999</v>
      </c>
      <c r="G10">
        <v>3416.7</v>
      </c>
      <c r="H10" t="s">
        <v>172</v>
      </c>
      <c r="I10" t="s">
        <v>242</v>
      </c>
      <c r="J10" t="s">
        <v>267</v>
      </c>
      <c r="K10" t="s">
        <v>282</v>
      </c>
      <c r="L10">
        <v>0</v>
      </c>
    </row>
    <row r="11" spans="1:12">
      <c r="A11">
        <v>1523</v>
      </c>
      <c r="B11" t="s">
        <v>18</v>
      </c>
      <c r="C11" t="s">
        <v>66</v>
      </c>
      <c r="D11" t="s">
        <v>135</v>
      </c>
      <c r="E11">
        <v>93</v>
      </c>
      <c r="F11">
        <v>0</v>
      </c>
      <c r="G11">
        <v>91326</v>
      </c>
      <c r="H11" t="s">
        <v>173</v>
      </c>
      <c r="I11" t="s">
        <v>241</v>
      </c>
      <c r="J11" t="s">
        <v>265</v>
      </c>
      <c r="K11" t="s">
        <v>278</v>
      </c>
      <c r="L11">
        <v>0</v>
      </c>
    </row>
    <row r="12" spans="1:12">
      <c r="A12">
        <v>8489</v>
      </c>
      <c r="B12" t="s">
        <v>18</v>
      </c>
      <c r="C12" t="s">
        <v>67</v>
      </c>
      <c r="D12" t="s">
        <v>136</v>
      </c>
      <c r="E12">
        <v>4</v>
      </c>
      <c r="F12">
        <v>37.81</v>
      </c>
      <c r="G12">
        <v>151.24</v>
      </c>
      <c r="H12" t="s">
        <v>174</v>
      </c>
      <c r="I12" t="s">
        <v>243</v>
      </c>
      <c r="J12" t="s">
        <v>265</v>
      </c>
      <c r="K12" t="s">
        <v>281</v>
      </c>
      <c r="L12">
        <v>0</v>
      </c>
    </row>
    <row r="13" spans="1:12">
      <c r="A13">
        <v>4161</v>
      </c>
      <c r="B13" t="s">
        <v>17</v>
      </c>
      <c r="C13" t="s">
        <v>68</v>
      </c>
      <c r="D13" t="s">
        <v>137</v>
      </c>
      <c r="E13">
        <v>0</v>
      </c>
      <c r="F13">
        <v>114.8</v>
      </c>
      <c r="H13" t="s">
        <v>175</v>
      </c>
      <c r="I13" t="s">
        <v>244</v>
      </c>
      <c r="J13" t="s">
        <v>267</v>
      </c>
      <c r="K13" t="s">
        <v>283</v>
      </c>
      <c r="L13">
        <v>0</v>
      </c>
    </row>
    <row r="14" spans="1:12">
      <c r="A14">
        <v>4076</v>
      </c>
      <c r="B14" t="s">
        <v>19</v>
      </c>
      <c r="C14" t="s">
        <v>69</v>
      </c>
      <c r="D14" t="s">
        <v>138</v>
      </c>
      <c r="E14">
        <v>41</v>
      </c>
      <c r="F14">
        <v>231.42</v>
      </c>
      <c r="G14">
        <v>9488.219999999999</v>
      </c>
      <c r="H14" t="s">
        <v>176</v>
      </c>
      <c r="I14" t="s">
        <v>238</v>
      </c>
      <c r="J14" t="s">
        <v>267</v>
      </c>
      <c r="K14" t="s">
        <v>281</v>
      </c>
      <c r="L14">
        <v>0</v>
      </c>
    </row>
    <row r="15" spans="1:12">
      <c r="A15">
        <v>1536</v>
      </c>
      <c r="B15" t="s">
        <v>20</v>
      </c>
      <c r="C15" t="s">
        <v>70</v>
      </c>
      <c r="D15" t="s">
        <v>135</v>
      </c>
      <c r="E15">
        <v>67</v>
      </c>
      <c r="F15">
        <v>248.53</v>
      </c>
      <c r="G15">
        <v>16651.51</v>
      </c>
      <c r="H15" t="s">
        <v>177</v>
      </c>
      <c r="I15" t="s">
        <v>245</v>
      </c>
      <c r="J15" t="s">
        <v>267</v>
      </c>
      <c r="K15" t="s">
        <v>284</v>
      </c>
      <c r="L15">
        <v>0.14</v>
      </c>
    </row>
    <row r="16" spans="1:12">
      <c r="A16">
        <v>2949</v>
      </c>
      <c r="B16" t="s">
        <v>21</v>
      </c>
      <c r="C16" t="s">
        <v>71</v>
      </c>
      <c r="D16" t="s">
        <v>139</v>
      </c>
      <c r="E16">
        <v>47</v>
      </c>
      <c r="F16">
        <v>178.33</v>
      </c>
      <c r="G16">
        <v>8381.51</v>
      </c>
      <c r="H16" t="s">
        <v>178</v>
      </c>
      <c r="I16" t="s">
        <v>246</v>
      </c>
      <c r="J16" t="s">
        <v>269</v>
      </c>
      <c r="K16" t="s">
        <v>281</v>
      </c>
      <c r="L16">
        <v>0</v>
      </c>
    </row>
    <row r="17" spans="1:12">
      <c r="A17">
        <v>2949</v>
      </c>
      <c r="B17" t="s">
        <v>21</v>
      </c>
      <c r="C17" t="s">
        <v>71</v>
      </c>
      <c r="D17" t="s">
        <v>139</v>
      </c>
      <c r="E17">
        <v>4</v>
      </c>
      <c r="F17">
        <v>178.33</v>
      </c>
      <c r="G17">
        <v>8381.51</v>
      </c>
      <c r="H17" t="s">
        <v>178</v>
      </c>
      <c r="I17" t="s">
        <v>246</v>
      </c>
      <c r="J17" t="s">
        <v>269</v>
      </c>
      <c r="K17" t="s">
        <v>281</v>
      </c>
      <c r="L17">
        <v>0</v>
      </c>
    </row>
    <row r="18" spans="1:12">
      <c r="A18">
        <v>6272</v>
      </c>
      <c r="B18" t="s">
        <v>22</v>
      </c>
      <c r="C18" t="s">
        <v>72</v>
      </c>
      <c r="D18" t="s">
        <v>140</v>
      </c>
      <c r="E18">
        <v>15</v>
      </c>
      <c r="F18">
        <v>882.26</v>
      </c>
      <c r="G18">
        <v>13233.9</v>
      </c>
      <c r="I18" t="s">
        <v>244</v>
      </c>
      <c r="J18" t="s">
        <v>269</v>
      </c>
      <c r="K18" t="s">
        <v>284</v>
      </c>
      <c r="L18">
        <v>0</v>
      </c>
    </row>
    <row r="19" spans="1:12">
      <c r="A19">
        <v>7513</v>
      </c>
      <c r="B19" t="s">
        <v>23</v>
      </c>
      <c r="C19" t="s">
        <v>73</v>
      </c>
      <c r="D19" t="s">
        <v>141</v>
      </c>
      <c r="E19">
        <v>78</v>
      </c>
      <c r="F19">
        <v>980.29</v>
      </c>
      <c r="G19">
        <v>55980.05</v>
      </c>
      <c r="H19" t="s">
        <v>179</v>
      </c>
      <c r="I19" t="s">
        <v>247</v>
      </c>
      <c r="J19" t="s">
        <v>267</v>
      </c>
      <c r="K19" t="s">
        <v>285</v>
      </c>
      <c r="L19">
        <v>0</v>
      </c>
    </row>
    <row r="20" spans="1:12">
      <c r="A20">
        <v>8761</v>
      </c>
      <c r="B20" t="s">
        <v>15</v>
      </c>
      <c r="C20" t="s">
        <v>74</v>
      </c>
      <c r="D20" t="s">
        <v>142</v>
      </c>
      <c r="E20">
        <v>28</v>
      </c>
      <c r="F20">
        <v>786.42</v>
      </c>
      <c r="G20">
        <v>18150.23</v>
      </c>
      <c r="H20" t="s">
        <v>180</v>
      </c>
      <c r="I20" t="s">
        <v>238</v>
      </c>
      <c r="J20" t="s">
        <v>270</v>
      </c>
      <c r="K20" t="s">
        <v>280</v>
      </c>
      <c r="L20">
        <v>0</v>
      </c>
    </row>
    <row r="21" spans="1:12">
      <c r="A21">
        <v>9287</v>
      </c>
      <c r="B21" t="s">
        <v>24</v>
      </c>
      <c r="C21" t="s">
        <v>75</v>
      </c>
      <c r="D21" t="s">
        <v>143</v>
      </c>
      <c r="E21">
        <v>13</v>
      </c>
      <c r="F21">
        <v>652.8</v>
      </c>
      <c r="G21">
        <v>8486.4</v>
      </c>
      <c r="H21" t="s">
        <v>181</v>
      </c>
      <c r="I21" t="s">
        <v>245</v>
      </c>
      <c r="J21" t="s">
        <v>271</v>
      </c>
      <c r="K21" t="s">
        <v>286</v>
      </c>
      <c r="L21">
        <v>0</v>
      </c>
    </row>
    <row r="22" spans="1:12">
      <c r="A22">
        <v>9287</v>
      </c>
      <c r="B22" t="s">
        <v>24</v>
      </c>
      <c r="C22" t="s">
        <v>75</v>
      </c>
      <c r="D22" t="s">
        <v>143</v>
      </c>
      <c r="E22">
        <v>3</v>
      </c>
      <c r="F22">
        <v>652.8</v>
      </c>
      <c r="G22">
        <v>8486.4</v>
      </c>
      <c r="H22" t="s">
        <v>181</v>
      </c>
      <c r="I22" t="s">
        <v>245</v>
      </c>
      <c r="J22" t="s">
        <v>271</v>
      </c>
      <c r="K22" t="s">
        <v>286</v>
      </c>
      <c r="L22">
        <v>0</v>
      </c>
    </row>
    <row r="23" spans="1:12">
      <c r="A23">
        <v>1222</v>
      </c>
      <c r="B23" t="s">
        <v>25</v>
      </c>
      <c r="C23" t="s">
        <v>76</v>
      </c>
      <c r="D23" t="s">
        <v>144</v>
      </c>
      <c r="E23">
        <v>69</v>
      </c>
      <c r="F23">
        <v>881.3</v>
      </c>
      <c r="G23">
        <v>60809.7</v>
      </c>
      <c r="H23" t="s">
        <v>182</v>
      </c>
      <c r="I23" t="s">
        <v>248</v>
      </c>
      <c r="J23" t="s">
        <v>268</v>
      </c>
      <c r="K23" t="s">
        <v>283</v>
      </c>
      <c r="L23">
        <v>0</v>
      </c>
    </row>
    <row r="24" spans="1:12">
      <c r="B24">
        <f>== SUBTOTAL FOR ROWS 21-40 ===</f>
        <v>0</v>
      </c>
      <c r="G24">
        <v>557039.9199999999</v>
      </c>
    </row>
    <row r="25" spans="1:12">
      <c r="A25">
        <v>2827</v>
      </c>
      <c r="B25" t="s">
        <v>26</v>
      </c>
      <c r="C25" t="s">
        <v>77</v>
      </c>
      <c r="D25" t="s">
        <v>145</v>
      </c>
      <c r="E25">
        <v>57</v>
      </c>
      <c r="F25">
        <v>212.5</v>
      </c>
      <c r="G25">
        <v>12112.5</v>
      </c>
      <c r="H25" t="s">
        <v>183</v>
      </c>
      <c r="I25" t="s">
        <v>249</v>
      </c>
      <c r="J25" t="s">
        <v>272</v>
      </c>
      <c r="K25" t="s">
        <v>282</v>
      </c>
      <c r="L25">
        <v>0</v>
      </c>
    </row>
    <row r="26" spans="1:12">
      <c r="A26">
        <v>7121</v>
      </c>
      <c r="B26" t="s">
        <v>27</v>
      </c>
      <c r="C26" t="s">
        <v>77</v>
      </c>
      <c r="D26" t="s">
        <v>146</v>
      </c>
      <c r="E26">
        <v>44</v>
      </c>
      <c r="F26">
        <v>762.8099999999999</v>
      </c>
      <c r="G26">
        <v>34540.78</v>
      </c>
      <c r="H26" t="s">
        <v>184</v>
      </c>
      <c r="I26" t="s">
        <v>249</v>
      </c>
      <c r="J26" t="s">
        <v>272</v>
      </c>
      <c r="K26" t="s">
        <v>279</v>
      </c>
      <c r="L26">
        <v>0</v>
      </c>
    </row>
    <row r="27" spans="1:12">
      <c r="A27">
        <v>9961</v>
      </c>
      <c r="B27" t="s">
        <v>28</v>
      </c>
      <c r="C27" t="s">
        <v>78</v>
      </c>
      <c r="D27" t="s">
        <v>142</v>
      </c>
      <c r="E27">
        <v>65</v>
      </c>
      <c r="F27">
        <v>298.46</v>
      </c>
      <c r="G27">
        <v>14821.84</v>
      </c>
      <c r="H27" t="s">
        <v>185</v>
      </c>
      <c r="I27" t="s">
        <v>250</v>
      </c>
      <c r="J27" t="s">
        <v>273</v>
      </c>
      <c r="K27" t="s">
        <v>287</v>
      </c>
      <c r="L27">
        <v>0.11</v>
      </c>
    </row>
    <row r="28" spans="1:12">
      <c r="A28">
        <v>7778</v>
      </c>
      <c r="B28" t="s">
        <v>24</v>
      </c>
      <c r="C28" t="s">
        <v>79</v>
      </c>
      <c r="D28" t="s">
        <v>147</v>
      </c>
      <c r="E28">
        <v>30</v>
      </c>
      <c r="F28">
        <v>501.39</v>
      </c>
      <c r="G28">
        <v>15041.7</v>
      </c>
      <c r="H28" t="s">
        <v>186</v>
      </c>
      <c r="I28" t="s">
        <v>251</v>
      </c>
      <c r="J28" t="s">
        <v>268</v>
      </c>
      <c r="K28" t="s">
        <v>280</v>
      </c>
      <c r="L28">
        <v>0</v>
      </c>
    </row>
    <row r="29" spans="1:12">
      <c r="A29">
        <v>2240</v>
      </c>
      <c r="B29" t="s">
        <v>29</v>
      </c>
      <c r="C29" t="s">
        <v>80</v>
      </c>
      <c r="D29" t="s">
        <v>148</v>
      </c>
      <c r="E29">
        <v>8</v>
      </c>
      <c r="F29">
        <v>620.71</v>
      </c>
      <c r="G29">
        <v>4965.68</v>
      </c>
      <c r="H29" t="s">
        <v>187</v>
      </c>
      <c r="I29" t="s">
        <v>252</v>
      </c>
      <c r="J29" t="s">
        <v>268</v>
      </c>
      <c r="K29" t="s">
        <v>278</v>
      </c>
      <c r="L29">
        <v>0</v>
      </c>
    </row>
    <row r="30" spans="1:12">
      <c r="A30">
        <v>7190</v>
      </c>
      <c r="B30" t="s">
        <v>30</v>
      </c>
      <c r="C30" t="s">
        <v>81</v>
      </c>
      <c r="D30" t="s">
        <v>149</v>
      </c>
      <c r="E30">
        <v>83</v>
      </c>
      <c r="F30">
        <v>788.2</v>
      </c>
      <c r="G30">
        <v>73721.24000000001</v>
      </c>
      <c r="H30" t="s">
        <v>188</v>
      </c>
      <c r="I30" t="s">
        <v>253</v>
      </c>
      <c r="J30" t="s">
        <v>270</v>
      </c>
      <c r="K30" t="s">
        <v>281</v>
      </c>
      <c r="L30">
        <v>0</v>
      </c>
    </row>
    <row r="31" spans="1:12">
      <c r="A31">
        <v>6130</v>
      </c>
      <c r="B31" t="s">
        <v>31</v>
      </c>
      <c r="C31" t="s">
        <v>82</v>
      </c>
      <c r="D31" t="s">
        <v>150</v>
      </c>
      <c r="E31">
        <v>27</v>
      </c>
      <c r="F31">
        <v>34.92</v>
      </c>
      <c r="G31">
        <v>942.84</v>
      </c>
      <c r="H31" t="s">
        <v>189</v>
      </c>
      <c r="I31" t="s">
        <v>254</v>
      </c>
      <c r="J31" t="s">
        <v>273</v>
      </c>
      <c r="K31" t="s">
        <v>278</v>
      </c>
      <c r="L31">
        <v>0</v>
      </c>
    </row>
    <row r="32" spans="1:12">
      <c r="A32">
        <v>1243</v>
      </c>
      <c r="B32" t="s">
        <v>32</v>
      </c>
      <c r="C32" t="s">
        <v>83</v>
      </c>
      <c r="D32" t="s">
        <v>144</v>
      </c>
      <c r="E32">
        <v>22</v>
      </c>
      <c r="F32">
        <v>706.39</v>
      </c>
      <c r="G32">
        <v>15540.58</v>
      </c>
      <c r="H32" t="s">
        <v>190</v>
      </c>
      <c r="I32" t="s">
        <v>251</v>
      </c>
      <c r="J32" t="s">
        <v>273</v>
      </c>
      <c r="K32" t="s">
        <v>280</v>
      </c>
      <c r="L32">
        <v>0.04</v>
      </c>
    </row>
    <row r="33" spans="1:12">
      <c r="A33">
        <v>1945</v>
      </c>
      <c r="B33" t="s">
        <v>33</v>
      </c>
      <c r="C33" t="s">
        <v>84</v>
      </c>
      <c r="D33" t="s">
        <v>137</v>
      </c>
      <c r="E33">
        <v>55</v>
      </c>
      <c r="F33">
        <v>611.85</v>
      </c>
      <c r="G33">
        <v>33651.75</v>
      </c>
      <c r="H33" t="s">
        <v>191</v>
      </c>
      <c r="I33" t="s">
        <v>255</v>
      </c>
      <c r="J33" t="s">
        <v>269</v>
      </c>
      <c r="K33" t="s">
        <v>278</v>
      </c>
      <c r="L33">
        <v>0.17</v>
      </c>
    </row>
    <row r="34" spans="1:12">
      <c r="A34">
        <v>5299</v>
      </c>
      <c r="B34" t="s">
        <v>34</v>
      </c>
      <c r="C34" t="s">
        <v>85</v>
      </c>
      <c r="D34" t="s">
        <v>151</v>
      </c>
      <c r="E34">
        <v>0</v>
      </c>
      <c r="F34">
        <v>799.97</v>
      </c>
      <c r="H34" t="s">
        <v>192</v>
      </c>
      <c r="I34" t="s">
        <v>241</v>
      </c>
      <c r="J34" t="s">
        <v>267</v>
      </c>
      <c r="K34" t="s">
        <v>281</v>
      </c>
      <c r="L34">
        <v>0</v>
      </c>
    </row>
    <row r="35" spans="1:12">
      <c r="A35">
        <v>4714</v>
      </c>
      <c r="B35" t="s">
        <v>35</v>
      </c>
      <c r="C35" t="s">
        <v>86</v>
      </c>
      <c r="D35" t="s">
        <v>150</v>
      </c>
      <c r="E35">
        <v>1</v>
      </c>
      <c r="F35">
        <v>327.3</v>
      </c>
      <c r="G35">
        <v>327.3</v>
      </c>
      <c r="H35" t="s">
        <v>193</v>
      </c>
      <c r="I35" t="s">
        <v>256</v>
      </c>
      <c r="J35" t="s">
        <v>273</v>
      </c>
      <c r="K35" t="s">
        <v>284</v>
      </c>
      <c r="L35">
        <v>0</v>
      </c>
    </row>
    <row r="36" spans="1:12">
      <c r="A36">
        <v>9788</v>
      </c>
      <c r="B36" t="s">
        <v>36</v>
      </c>
      <c r="C36" t="s">
        <v>87</v>
      </c>
      <c r="D36" t="s">
        <v>152</v>
      </c>
      <c r="E36">
        <v>72</v>
      </c>
      <c r="F36">
        <v>585.45</v>
      </c>
      <c r="G36">
        <v>42152.4</v>
      </c>
      <c r="H36" t="s">
        <v>194</v>
      </c>
      <c r="I36" t="s">
        <v>243</v>
      </c>
      <c r="J36" t="s">
        <v>271</v>
      </c>
      <c r="K36" t="s">
        <v>279</v>
      </c>
      <c r="L36">
        <v>0</v>
      </c>
    </row>
    <row r="37" spans="1:12">
      <c r="A37">
        <v>3151</v>
      </c>
      <c r="B37" t="s">
        <v>37</v>
      </c>
      <c r="C37" t="s">
        <v>88</v>
      </c>
      <c r="D37" t="s">
        <v>147</v>
      </c>
      <c r="F37">
        <v>241.25</v>
      </c>
      <c r="H37" t="s">
        <v>195</v>
      </c>
      <c r="I37" t="s">
        <v>248</v>
      </c>
      <c r="J37" t="s">
        <v>270</v>
      </c>
      <c r="K37" t="s">
        <v>279</v>
      </c>
      <c r="L37">
        <v>0</v>
      </c>
    </row>
    <row r="38" spans="1:12">
      <c r="A38">
        <v>8428</v>
      </c>
      <c r="B38" t="s">
        <v>38</v>
      </c>
      <c r="C38" t="s">
        <v>89</v>
      </c>
      <c r="D38" t="s">
        <v>144</v>
      </c>
      <c r="E38">
        <v>63</v>
      </c>
      <c r="F38">
        <v>54.99</v>
      </c>
      <c r="G38">
        <v>3464.37</v>
      </c>
      <c r="H38" t="s">
        <v>196</v>
      </c>
      <c r="I38" t="s">
        <v>252</v>
      </c>
      <c r="J38" t="s">
        <v>274</v>
      </c>
      <c r="K38" t="s">
        <v>279</v>
      </c>
      <c r="L38">
        <v>0</v>
      </c>
    </row>
    <row r="39" spans="1:12">
      <c r="A39">
        <v>9047</v>
      </c>
      <c r="B39" t="s">
        <v>39</v>
      </c>
      <c r="C39" t="s">
        <v>90</v>
      </c>
      <c r="D39" t="s">
        <v>133</v>
      </c>
      <c r="E39">
        <v>93</v>
      </c>
      <c r="F39">
        <v>185.69</v>
      </c>
      <c r="G39">
        <v>18685.32</v>
      </c>
      <c r="H39" t="s">
        <v>197</v>
      </c>
      <c r="I39" t="s">
        <v>257</v>
      </c>
      <c r="J39" t="s">
        <v>268</v>
      </c>
      <c r="K39" t="s">
        <v>284</v>
      </c>
      <c r="L39">
        <v>0.24</v>
      </c>
    </row>
    <row r="40" spans="1:12">
      <c r="A40">
        <v>6728</v>
      </c>
      <c r="C40" t="s">
        <v>91</v>
      </c>
      <c r="D40" t="s">
        <v>153</v>
      </c>
      <c r="E40">
        <v>93</v>
      </c>
      <c r="F40">
        <v>703.3</v>
      </c>
      <c r="G40">
        <v>65406.9</v>
      </c>
      <c r="H40" t="s">
        <v>198</v>
      </c>
      <c r="I40" t="s">
        <v>248</v>
      </c>
      <c r="J40" t="s">
        <v>265</v>
      </c>
      <c r="K40" t="s">
        <v>281</v>
      </c>
      <c r="L40">
        <v>0</v>
      </c>
    </row>
    <row r="41" spans="1:12">
      <c r="A41">
        <v>1055</v>
      </c>
      <c r="B41" t="s">
        <v>40</v>
      </c>
      <c r="C41" t="s">
        <v>92</v>
      </c>
      <c r="D41" t="s">
        <v>136</v>
      </c>
      <c r="E41">
        <v>78</v>
      </c>
      <c r="F41">
        <v>783.24</v>
      </c>
      <c r="G41">
        <v>61092.72</v>
      </c>
      <c r="H41" t="s">
        <v>199</v>
      </c>
      <c r="I41" t="s">
        <v>254</v>
      </c>
      <c r="J41" t="s">
        <v>272</v>
      </c>
      <c r="K41" t="s">
        <v>278</v>
      </c>
      <c r="L41">
        <v>0</v>
      </c>
    </row>
    <row r="42" spans="1:12">
      <c r="A42">
        <v>9120</v>
      </c>
      <c r="B42" t="s">
        <v>39</v>
      </c>
      <c r="C42" t="s">
        <v>93</v>
      </c>
      <c r="D42" t="s">
        <v>154</v>
      </c>
      <c r="E42">
        <v>91</v>
      </c>
      <c r="F42">
        <v>713.74</v>
      </c>
      <c r="G42">
        <v>64950.34</v>
      </c>
      <c r="H42" t="s">
        <v>200</v>
      </c>
      <c r="I42" t="s">
        <v>258</v>
      </c>
      <c r="J42" t="s">
        <v>271</v>
      </c>
      <c r="K42" t="s">
        <v>280</v>
      </c>
      <c r="L42">
        <v>0.2</v>
      </c>
    </row>
    <row r="43" spans="1:12">
      <c r="A43">
        <v>8509</v>
      </c>
      <c r="B43" t="s">
        <v>39</v>
      </c>
      <c r="C43" t="s">
        <v>94</v>
      </c>
      <c r="D43" t="s">
        <v>151</v>
      </c>
      <c r="E43">
        <v>94</v>
      </c>
      <c r="F43">
        <v>370.34</v>
      </c>
      <c r="G43">
        <v>34811.96</v>
      </c>
      <c r="H43" t="s">
        <v>201</v>
      </c>
      <c r="I43" t="s">
        <v>241</v>
      </c>
      <c r="J43" t="s">
        <v>268</v>
      </c>
      <c r="K43" t="s">
        <v>283</v>
      </c>
      <c r="L43">
        <v>0</v>
      </c>
    </row>
    <row r="44" spans="1:12">
      <c r="A44">
        <v>8615</v>
      </c>
      <c r="B44" t="s">
        <v>26</v>
      </c>
      <c r="C44" t="s">
        <v>95</v>
      </c>
      <c r="D44" t="s">
        <v>155</v>
      </c>
      <c r="E44">
        <v>64</v>
      </c>
      <c r="F44">
        <v>399.9</v>
      </c>
      <c r="G44">
        <v>25593.6</v>
      </c>
      <c r="H44" t="s">
        <v>202</v>
      </c>
      <c r="I44" t="s">
        <v>259</v>
      </c>
      <c r="J44" t="s">
        <v>265</v>
      </c>
      <c r="K44" t="s">
        <v>283</v>
      </c>
      <c r="L44">
        <v>0</v>
      </c>
    </row>
    <row r="45" spans="1:12">
      <c r="A45">
        <v>3980</v>
      </c>
      <c r="B45" t="s">
        <v>41</v>
      </c>
      <c r="D45" t="s">
        <v>152</v>
      </c>
      <c r="E45">
        <v>57</v>
      </c>
      <c r="F45">
        <v>705.71</v>
      </c>
      <c r="G45">
        <v>40225.47</v>
      </c>
      <c r="H45" t="s">
        <v>203</v>
      </c>
      <c r="I45" t="s">
        <v>259</v>
      </c>
      <c r="J45" t="s">
        <v>268</v>
      </c>
      <c r="K45" t="s">
        <v>279</v>
      </c>
      <c r="L45">
        <v>0</v>
      </c>
    </row>
    <row r="46" spans="1:12">
      <c r="B46">
        <f>== SUBTOTAL FOR ROWS 41-60 ===</f>
        <v>0</v>
      </c>
      <c r="G46">
        <v>538757.84</v>
      </c>
    </row>
    <row r="47" spans="1:12">
      <c r="A47">
        <v>1947</v>
      </c>
      <c r="B47" t="s">
        <v>42</v>
      </c>
      <c r="C47" t="s">
        <v>71</v>
      </c>
      <c r="D47" t="s">
        <v>156</v>
      </c>
      <c r="E47">
        <v>0</v>
      </c>
      <c r="F47">
        <v>969.95</v>
      </c>
      <c r="H47" t="s">
        <v>204</v>
      </c>
      <c r="I47" t="s">
        <v>242</v>
      </c>
      <c r="J47" t="s">
        <v>275</v>
      </c>
      <c r="K47" t="s">
        <v>281</v>
      </c>
      <c r="L47">
        <v>0</v>
      </c>
    </row>
    <row r="48" spans="1:12">
      <c r="B48" t="s">
        <v>43</v>
      </c>
      <c r="C48" t="s">
        <v>96</v>
      </c>
      <c r="D48" t="s">
        <v>144</v>
      </c>
      <c r="E48">
        <v>6</v>
      </c>
      <c r="F48">
        <v>463.68</v>
      </c>
      <c r="G48">
        <v>2782.08</v>
      </c>
      <c r="H48" t="s">
        <v>205</v>
      </c>
      <c r="I48" t="s">
        <v>260</v>
      </c>
      <c r="J48" t="s">
        <v>267</v>
      </c>
      <c r="K48" t="s">
        <v>285</v>
      </c>
      <c r="L48">
        <v>0</v>
      </c>
    </row>
    <row r="49" spans="1:12">
      <c r="A49">
        <v>8879</v>
      </c>
      <c r="B49" t="s">
        <v>44</v>
      </c>
      <c r="C49" t="s">
        <v>97</v>
      </c>
      <c r="D49" t="s">
        <v>148</v>
      </c>
      <c r="E49">
        <v>51</v>
      </c>
      <c r="F49">
        <v>0</v>
      </c>
      <c r="G49">
        <v>1887</v>
      </c>
      <c r="H49" t="s">
        <v>206</v>
      </c>
      <c r="I49" t="s">
        <v>238</v>
      </c>
      <c r="J49" t="s">
        <v>276</v>
      </c>
      <c r="K49" t="s">
        <v>279</v>
      </c>
      <c r="L49">
        <v>0</v>
      </c>
    </row>
    <row r="50" spans="1:12">
      <c r="A50">
        <v>6562</v>
      </c>
      <c r="B50" t="s">
        <v>45</v>
      </c>
      <c r="C50" t="s">
        <v>83</v>
      </c>
      <c r="D50" t="s">
        <v>152</v>
      </c>
      <c r="E50">
        <v>82</v>
      </c>
      <c r="F50">
        <v>854.33</v>
      </c>
      <c r="G50">
        <v>70055.06</v>
      </c>
      <c r="H50" t="s">
        <v>207</v>
      </c>
      <c r="I50" t="s">
        <v>259</v>
      </c>
      <c r="J50" t="s">
        <v>270</v>
      </c>
      <c r="K50" t="s">
        <v>279</v>
      </c>
      <c r="L50">
        <v>0.01</v>
      </c>
    </row>
    <row r="51" spans="1:12">
      <c r="A51">
        <v>5167</v>
      </c>
      <c r="B51" t="s">
        <v>20</v>
      </c>
      <c r="C51" t="s">
        <v>98</v>
      </c>
      <c r="D51" t="s">
        <v>149</v>
      </c>
      <c r="E51">
        <v>62</v>
      </c>
      <c r="F51">
        <v>389.89</v>
      </c>
      <c r="G51">
        <v>24173.18</v>
      </c>
      <c r="H51" t="s">
        <v>208</v>
      </c>
      <c r="I51" t="s">
        <v>244</v>
      </c>
      <c r="J51" t="s">
        <v>265</v>
      </c>
      <c r="K51" t="s">
        <v>284</v>
      </c>
      <c r="L51">
        <v>0.07000000000000001</v>
      </c>
    </row>
    <row r="52" spans="1:12">
      <c r="A52">
        <v>7694</v>
      </c>
      <c r="B52" t="s">
        <v>46</v>
      </c>
      <c r="C52" t="s">
        <v>99</v>
      </c>
      <c r="D52" t="s">
        <v>152</v>
      </c>
      <c r="E52">
        <v>41</v>
      </c>
      <c r="F52">
        <v>961.26</v>
      </c>
      <c r="G52">
        <v>39411.66</v>
      </c>
      <c r="H52" t="s">
        <v>209</v>
      </c>
      <c r="I52" t="s">
        <v>244</v>
      </c>
      <c r="J52" t="s">
        <v>273</v>
      </c>
      <c r="K52" t="s">
        <v>278</v>
      </c>
      <c r="L52">
        <v>0</v>
      </c>
    </row>
    <row r="53" spans="1:12">
      <c r="A53">
        <v>6141</v>
      </c>
      <c r="B53" t="s">
        <v>43</v>
      </c>
      <c r="C53" t="s">
        <v>100</v>
      </c>
      <c r="D53" t="s">
        <v>152</v>
      </c>
      <c r="E53">
        <v>35</v>
      </c>
      <c r="F53">
        <v>0</v>
      </c>
      <c r="G53">
        <v>24305.4</v>
      </c>
      <c r="H53" t="s">
        <v>210</v>
      </c>
      <c r="I53" t="s">
        <v>241</v>
      </c>
      <c r="J53" t="s">
        <v>265</v>
      </c>
      <c r="K53" t="s">
        <v>284</v>
      </c>
      <c r="L53">
        <v>0</v>
      </c>
    </row>
    <row r="54" spans="1:12">
      <c r="A54">
        <v>9639</v>
      </c>
      <c r="B54" t="s">
        <v>47</v>
      </c>
      <c r="C54" t="s">
        <v>101</v>
      </c>
      <c r="D54" t="s">
        <v>144</v>
      </c>
      <c r="E54">
        <v>77</v>
      </c>
      <c r="F54">
        <v>424.29</v>
      </c>
      <c r="G54">
        <v>32670.33</v>
      </c>
      <c r="H54" t="s">
        <v>211</v>
      </c>
      <c r="I54" t="s">
        <v>261</v>
      </c>
      <c r="J54" t="s">
        <v>269</v>
      </c>
      <c r="K54" t="s">
        <v>281</v>
      </c>
      <c r="L54">
        <v>0</v>
      </c>
    </row>
    <row r="55" spans="1:12">
      <c r="A55">
        <v>9086</v>
      </c>
      <c r="B55" t="s">
        <v>48</v>
      </c>
      <c r="C55" t="s">
        <v>102</v>
      </c>
      <c r="D55" t="s">
        <v>157</v>
      </c>
      <c r="E55">
        <v>79</v>
      </c>
      <c r="F55">
        <v>220.69</v>
      </c>
      <c r="G55">
        <v>17434.51</v>
      </c>
      <c r="H55" t="s">
        <v>212</v>
      </c>
      <c r="I55" t="s">
        <v>238</v>
      </c>
      <c r="J55" t="s">
        <v>265</v>
      </c>
      <c r="K55" t="s">
        <v>280</v>
      </c>
      <c r="L55">
        <v>0</v>
      </c>
    </row>
    <row r="56" spans="1:12">
      <c r="A56">
        <v>7356</v>
      </c>
      <c r="B56" t="s">
        <v>49</v>
      </c>
      <c r="C56" t="s">
        <v>103</v>
      </c>
      <c r="D56" t="s">
        <v>136</v>
      </c>
      <c r="E56">
        <v>41</v>
      </c>
      <c r="F56">
        <v>835.83</v>
      </c>
      <c r="G56">
        <v>34269.03</v>
      </c>
      <c r="H56" t="s">
        <v>213</v>
      </c>
      <c r="I56" t="s">
        <v>237</v>
      </c>
      <c r="J56" t="s">
        <v>265</v>
      </c>
      <c r="K56" t="s">
        <v>280</v>
      </c>
      <c r="L56">
        <v>0</v>
      </c>
    </row>
    <row r="57" spans="1:12">
      <c r="A57">
        <v>8977</v>
      </c>
      <c r="B57" t="s">
        <v>45</v>
      </c>
      <c r="C57" t="s">
        <v>104</v>
      </c>
      <c r="D57" t="s">
        <v>139</v>
      </c>
      <c r="E57">
        <v>73</v>
      </c>
      <c r="F57">
        <v>829.24</v>
      </c>
      <c r="G57">
        <v>60534.52</v>
      </c>
      <c r="H57" t="s">
        <v>214</v>
      </c>
      <c r="I57" t="s">
        <v>238</v>
      </c>
      <c r="J57" t="s">
        <v>268</v>
      </c>
      <c r="K57" t="s">
        <v>281</v>
      </c>
      <c r="L57">
        <v>0</v>
      </c>
    </row>
    <row r="58" spans="1:12">
      <c r="A58">
        <v>3651</v>
      </c>
      <c r="B58" t="s">
        <v>32</v>
      </c>
      <c r="C58" t="s">
        <v>105</v>
      </c>
      <c r="D58" t="s">
        <v>139</v>
      </c>
      <c r="E58">
        <v>60</v>
      </c>
      <c r="F58">
        <v>704.15</v>
      </c>
      <c r="G58">
        <v>42249</v>
      </c>
      <c r="H58" t="s">
        <v>215</v>
      </c>
      <c r="I58" t="s">
        <v>244</v>
      </c>
      <c r="J58" t="s">
        <v>269</v>
      </c>
      <c r="K58" t="s">
        <v>284</v>
      </c>
      <c r="L58">
        <v>0.14</v>
      </c>
    </row>
    <row r="59" spans="1:12">
      <c r="A59">
        <v>1319</v>
      </c>
      <c r="B59" t="s">
        <v>15</v>
      </c>
      <c r="C59" t="s">
        <v>106</v>
      </c>
      <c r="D59" t="s">
        <v>133</v>
      </c>
      <c r="E59">
        <v>16</v>
      </c>
      <c r="F59">
        <v>596.59</v>
      </c>
      <c r="G59">
        <v>9545.440000000001</v>
      </c>
      <c r="H59" t="s">
        <v>216</v>
      </c>
      <c r="I59" t="s">
        <v>248</v>
      </c>
      <c r="J59" t="s">
        <v>267</v>
      </c>
      <c r="K59" t="s">
        <v>287</v>
      </c>
      <c r="L59">
        <v>0.15</v>
      </c>
    </row>
    <row r="60" spans="1:12">
      <c r="A60">
        <v>5189</v>
      </c>
      <c r="B60" t="s">
        <v>50</v>
      </c>
      <c r="C60" t="s">
        <v>107</v>
      </c>
      <c r="D60" t="s">
        <v>158</v>
      </c>
      <c r="F60">
        <v>146.64</v>
      </c>
      <c r="H60" t="s">
        <v>217</v>
      </c>
      <c r="I60" t="s">
        <v>262</v>
      </c>
      <c r="J60" t="s">
        <v>273</v>
      </c>
      <c r="K60" t="s">
        <v>281</v>
      </c>
      <c r="L60">
        <v>0</v>
      </c>
    </row>
    <row r="61" spans="1:12">
      <c r="A61">
        <v>2583</v>
      </c>
      <c r="B61" t="s">
        <v>12</v>
      </c>
      <c r="C61" t="s">
        <v>108</v>
      </c>
      <c r="D61" t="s">
        <v>145</v>
      </c>
      <c r="E61">
        <v>1</v>
      </c>
      <c r="F61">
        <v>824.45</v>
      </c>
      <c r="G61">
        <v>824.45</v>
      </c>
      <c r="H61" t="s">
        <v>218</v>
      </c>
      <c r="I61" t="s">
        <v>244</v>
      </c>
      <c r="J61" t="s">
        <v>273</v>
      </c>
      <c r="K61" t="s">
        <v>281</v>
      </c>
      <c r="L61">
        <v>0.02</v>
      </c>
    </row>
    <row r="62" spans="1:12">
      <c r="A62">
        <v>8556</v>
      </c>
      <c r="B62" t="s">
        <v>51</v>
      </c>
      <c r="C62" t="s">
        <v>109</v>
      </c>
      <c r="D62" t="s">
        <v>146</v>
      </c>
      <c r="E62">
        <v>13</v>
      </c>
      <c r="F62">
        <v>771.77</v>
      </c>
      <c r="G62">
        <v>10033.01</v>
      </c>
      <c r="H62" t="s">
        <v>219</v>
      </c>
      <c r="I62" t="s">
        <v>263</v>
      </c>
      <c r="J62" t="s">
        <v>267</v>
      </c>
      <c r="K62" t="s">
        <v>281</v>
      </c>
      <c r="L62">
        <v>0.1</v>
      </c>
    </row>
    <row r="63" spans="1:12">
      <c r="A63">
        <v>1739</v>
      </c>
      <c r="B63" t="s">
        <v>29</v>
      </c>
      <c r="C63" t="s">
        <v>110</v>
      </c>
      <c r="D63" t="s">
        <v>129</v>
      </c>
      <c r="E63">
        <v>95</v>
      </c>
      <c r="F63">
        <v>432.24</v>
      </c>
      <c r="G63">
        <v>41062.8</v>
      </c>
      <c r="H63" t="s">
        <v>220</v>
      </c>
      <c r="I63" t="s">
        <v>238</v>
      </c>
      <c r="J63" t="s">
        <v>265</v>
      </c>
      <c r="K63" t="s">
        <v>286</v>
      </c>
      <c r="L63">
        <v>0</v>
      </c>
    </row>
    <row r="64" spans="1:12">
      <c r="A64">
        <v>1712</v>
      </c>
      <c r="B64" t="s">
        <v>52</v>
      </c>
      <c r="C64" t="s">
        <v>111</v>
      </c>
      <c r="D64" t="s">
        <v>152</v>
      </c>
      <c r="E64">
        <v>90</v>
      </c>
      <c r="F64">
        <v>685.5700000000001</v>
      </c>
      <c r="G64">
        <v>61701.3</v>
      </c>
      <c r="H64" t="s">
        <v>221</v>
      </c>
      <c r="I64" t="s">
        <v>249</v>
      </c>
      <c r="J64" t="s">
        <v>269</v>
      </c>
      <c r="K64" t="s">
        <v>283</v>
      </c>
      <c r="L64">
        <v>0</v>
      </c>
    </row>
    <row r="65" spans="1:12">
      <c r="A65">
        <v>9860</v>
      </c>
      <c r="B65" t="s">
        <v>53</v>
      </c>
      <c r="C65" t="s">
        <v>112</v>
      </c>
      <c r="D65" t="s">
        <v>144</v>
      </c>
      <c r="E65">
        <v>75</v>
      </c>
      <c r="F65">
        <v>320.31</v>
      </c>
      <c r="G65">
        <v>24023.25</v>
      </c>
      <c r="H65" t="s">
        <v>222</v>
      </c>
      <c r="I65" t="s">
        <v>240</v>
      </c>
      <c r="J65" t="s">
        <v>270</v>
      </c>
      <c r="K65" t="s">
        <v>279</v>
      </c>
      <c r="L65">
        <v>0</v>
      </c>
    </row>
    <row r="66" spans="1:12">
      <c r="A66">
        <v>1864</v>
      </c>
      <c r="B66" t="s">
        <v>39</v>
      </c>
      <c r="C66" t="s">
        <v>113</v>
      </c>
      <c r="D66" t="s">
        <v>129</v>
      </c>
      <c r="E66">
        <v>90</v>
      </c>
      <c r="F66">
        <v>322.77</v>
      </c>
      <c r="G66">
        <v>29049.3</v>
      </c>
      <c r="H66" t="s">
        <v>223</v>
      </c>
      <c r="I66" t="s">
        <v>251</v>
      </c>
      <c r="J66" t="s">
        <v>272</v>
      </c>
      <c r="K66" t="s">
        <v>278</v>
      </c>
      <c r="L66">
        <v>0.21</v>
      </c>
    </row>
    <row r="67" spans="1:12">
      <c r="A67">
        <v>5833</v>
      </c>
      <c r="B67" t="s">
        <v>12</v>
      </c>
      <c r="C67" t="s">
        <v>114</v>
      </c>
      <c r="D67" t="s">
        <v>159</v>
      </c>
      <c r="E67">
        <v>55</v>
      </c>
      <c r="F67">
        <v>731.8</v>
      </c>
      <c r="G67">
        <v>40249</v>
      </c>
      <c r="H67" t="s">
        <v>224</v>
      </c>
      <c r="I67" t="s">
        <v>238</v>
      </c>
      <c r="J67" t="s">
        <v>269</v>
      </c>
      <c r="K67" t="s">
        <v>278</v>
      </c>
      <c r="L67">
        <v>0</v>
      </c>
    </row>
    <row r="68" spans="1:12">
      <c r="B68">
        <f>== SUBTOTAL FOR ROWS 61-77 ===</f>
        <v>0</v>
      </c>
      <c r="G68">
        <v>449175.03</v>
      </c>
    </row>
    <row r="69" spans="1:12">
      <c r="A69">
        <v>8117</v>
      </c>
      <c r="B69" t="s">
        <v>54</v>
      </c>
      <c r="C69" t="s">
        <v>115</v>
      </c>
      <c r="D69" t="s">
        <v>160</v>
      </c>
      <c r="E69">
        <v>33</v>
      </c>
      <c r="F69">
        <v>679.51</v>
      </c>
      <c r="G69">
        <v>19707.43</v>
      </c>
      <c r="H69" t="s">
        <v>225</v>
      </c>
      <c r="I69" t="s">
        <v>241</v>
      </c>
      <c r="J69" t="s">
        <v>277</v>
      </c>
      <c r="K69" t="s">
        <v>280</v>
      </c>
      <c r="L69">
        <v>0.03</v>
      </c>
    </row>
    <row r="70" spans="1:12">
      <c r="A70">
        <v>8117</v>
      </c>
      <c r="B70" t="s">
        <v>54</v>
      </c>
      <c r="C70" t="s">
        <v>115</v>
      </c>
      <c r="D70" t="s">
        <v>160</v>
      </c>
      <c r="E70">
        <v>5</v>
      </c>
      <c r="F70">
        <v>679.51</v>
      </c>
      <c r="G70">
        <v>19707.43</v>
      </c>
      <c r="H70" t="s">
        <v>225</v>
      </c>
      <c r="I70" t="s">
        <v>241</v>
      </c>
      <c r="J70" t="s">
        <v>277</v>
      </c>
      <c r="K70" t="s">
        <v>280</v>
      </c>
      <c r="L70">
        <v>0.03</v>
      </c>
    </row>
    <row r="71" spans="1:12">
      <c r="A71">
        <v>3647</v>
      </c>
      <c r="B71" t="s">
        <v>18</v>
      </c>
      <c r="C71" t="s">
        <v>116</v>
      </c>
      <c r="D71" t="s">
        <v>131</v>
      </c>
      <c r="E71">
        <v>17</v>
      </c>
      <c r="F71">
        <v>381.8</v>
      </c>
      <c r="G71">
        <v>6490.6</v>
      </c>
      <c r="H71" t="s">
        <v>226</v>
      </c>
      <c r="I71" t="s">
        <v>245</v>
      </c>
      <c r="J71" t="s">
        <v>267</v>
      </c>
      <c r="K71" t="s">
        <v>280</v>
      </c>
      <c r="L71">
        <v>0.19</v>
      </c>
    </row>
    <row r="72" spans="1:12">
      <c r="A72">
        <v>8258</v>
      </c>
      <c r="B72" t="s">
        <v>55</v>
      </c>
      <c r="C72" t="s">
        <v>117</v>
      </c>
      <c r="D72" t="s">
        <v>161</v>
      </c>
      <c r="E72">
        <v>74</v>
      </c>
      <c r="F72">
        <v>799.67</v>
      </c>
      <c r="G72">
        <v>59175.58</v>
      </c>
      <c r="H72" t="s">
        <v>227</v>
      </c>
      <c r="I72" t="s">
        <v>264</v>
      </c>
      <c r="J72" t="s">
        <v>273</v>
      </c>
      <c r="K72" t="s">
        <v>281</v>
      </c>
      <c r="L72">
        <v>0</v>
      </c>
    </row>
    <row r="73" spans="1:12">
      <c r="A73">
        <v>6091</v>
      </c>
      <c r="B73" t="s">
        <v>26</v>
      </c>
      <c r="C73" t="s">
        <v>118</v>
      </c>
      <c r="D73" t="s">
        <v>157</v>
      </c>
      <c r="E73">
        <v>80</v>
      </c>
      <c r="F73">
        <v>472.3</v>
      </c>
      <c r="G73">
        <v>37784</v>
      </c>
      <c r="H73" t="s">
        <v>228</v>
      </c>
      <c r="I73" t="s">
        <v>248</v>
      </c>
      <c r="J73" t="s">
        <v>265</v>
      </c>
      <c r="K73" t="s">
        <v>280</v>
      </c>
      <c r="L73">
        <v>0</v>
      </c>
    </row>
    <row r="74" spans="1:12">
      <c r="A74">
        <v>6620</v>
      </c>
      <c r="B74" t="s">
        <v>17</v>
      </c>
      <c r="C74" t="s">
        <v>119</v>
      </c>
      <c r="D74" t="s">
        <v>152</v>
      </c>
      <c r="F74">
        <v>603.86</v>
      </c>
      <c r="G74">
        <v>0</v>
      </c>
      <c r="H74" t="s">
        <v>229</v>
      </c>
      <c r="I74" t="s">
        <v>263</v>
      </c>
      <c r="J74" t="s">
        <v>269</v>
      </c>
      <c r="K74" t="s">
        <v>279</v>
      </c>
      <c r="L74">
        <v>0</v>
      </c>
    </row>
    <row r="75" spans="1:12">
      <c r="A75">
        <v>4934</v>
      </c>
      <c r="B75" t="s">
        <v>40</v>
      </c>
      <c r="C75" t="s">
        <v>120</v>
      </c>
      <c r="D75" t="s">
        <v>162</v>
      </c>
      <c r="E75">
        <v>13</v>
      </c>
      <c r="F75">
        <v>103.12</v>
      </c>
      <c r="G75">
        <v>1340.56</v>
      </c>
      <c r="H75" t="s">
        <v>230</v>
      </c>
      <c r="I75" t="s">
        <v>248</v>
      </c>
      <c r="J75" t="s">
        <v>269</v>
      </c>
      <c r="K75" t="s">
        <v>281</v>
      </c>
      <c r="L75">
        <v>0.16</v>
      </c>
    </row>
    <row r="76" spans="1:12">
      <c r="A76">
        <v>8746</v>
      </c>
      <c r="B76" t="s">
        <v>25</v>
      </c>
      <c r="C76" t="s">
        <v>121</v>
      </c>
      <c r="D76" t="s">
        <v>144</v>
      </c>
      <c r="E76">
        <v>63</v>
      </c>
      <c r="F76">
        <v>367.21</v>
      </c>
      <c r="G76">
        <v>23134.23</v>
      </c>
      <c r="H76" t="s">
        <v>231</v>
      </c>
      <c r="I76" t="s">
        <v>243</v>
      </c>
      <c r="J76" t="s">
        <v>270</v>
      </c>
      <c r="K76" t="s">
        <v>279</v>
      </c>
      <c r="L76">
        <v>0</v>
      </c>
    </row>
    <row r="77" spans="1:12">
      <c r="A77">
        <v>3962</v>
      </c>
      <c r="B77" t="s">
        <v>56</v>
      </c>
      <c r="C77" t="s">
        <v>122</v>
      </c>
      <c r="D77" t="s">
        <v>163</v>
      </c>
      <c r="E77">
        <v>79</v>
      </c>
      <c r="F77">
        <v>365.5</v>
      </c>
      <c r="G77">
        <v>28874.5</v>
      </c>
      <c r="H77" t="s">
        <v>232</v>
      </c>
      <c r="I77" t="s">
        <v>237</v>
      </c>
      <c r="J77" t="s">
        <v>269</v>
      </c>
      <c r="K77" t="s">
        <v>281</v>
      </c>
      <c r="L77">
        <v>0.11</v>
      </c>
    </row>
    <row r="78" spans="1:12">
      <c r="A78">
        <v>3466</v>
      </c>
      <c r="B78" t="s">
        <v>57</v>
      </c>
      <c r="C78" t="s">
        <v>123</v>
      </c>
      <c r="D78" t="s">
        <v>162</v>
      </c>
      <c r="E78">
        <v>68</v>
      </c>
      <c r="F78">
        <v>867.72</v>
      </c>
      <c r="G78">
        <v>59004.96</v>
      </c>
      <c r="H78" t="s">
        <v>233</v>
      </c>
      <c r="I78" t="s">
        <v>249</v>
      </c>
      <c r="J78" t="s">
        <v>272</v>
      </c>
      <c r="K78" t="s">
        <v>284</v>
      </c>
      <c r="L78">
        <v>0.21</v>
      </c>
    </row>
    <row r="79" spans="1:12">
      <c r="A79">
        <v>1803</v>
      </c>
      <c r="B79" t="s">
        <v>58</v>
      </c>
      <c r="C79" t="s">
        <v>124</v>
      </c>
      <c r="D79" t="s">
        <v>155</v>
      </c>
      <c r="E79">
        <v>76</v>
      </c>
      <c r="F79">
        <v>722.29</v>
      </c>
      <c r="G79">
        <v>54894.04</v>
      </c>
      <c r="H79" t="s">
        <v>168</v>
      </c>
      <c r="I79" t="s">
        <v>248</v>
      </c>
      <c r="J79" t="s">
        <v>267</v>
      </c>
      <c r="K79" t="s">
        <v>278</v>
      </c>
      <c r="L79">
        <v>0</v>
      </c>
    </row>
    <row r="80" spans="1:12">
      <c r="A80">
        <v>1749</v>
      </c>
      <c r="B80" t="s">
        <v>59</v>
      </c>
      <c r="C80" t="s">
        <v>125</v>
      </c>
      <c r="D80" t="s">
        <v>164</v>
      </c>
      <c r="E80">
        <v>64</v>
      </c>
      <c r="F80">
        <v>652.85</v>
      </c>
      <c r="G80">
        <v>41782.4</v>
      </c>
      <c r="H80" t="s">
        <v>234</v>
      </c>
      <c r="I80" t="s">
        <v>254</v>
      </c>
      <c r="J80" t="s">
        <v>266</v>
      </c>
      <c r="K80" t="s">
        <v>283</v>
      </c>
      <c r="L80">
        <v>0</v>
      </c>
    </row>
    <row r="81" spans="1:12">
      <c r="A81">
        <v>6804</v>
      </c>
      <c r="B81" t="s">
        <v>38</v>
      </c>
      <c r="C81" t="s">
        <v>126</v>
      </c>
      <c r="D81" t="s">
        <v>149</v>
      </c>
      <c r="E81">
        <v>45</v>
      </c>
      <c r="F81">
        <v>31.27</v>
      </c>
      <c r="G81">
        <v>1407.15</v>
      </c>
      <c r="H81" t="s">
        <v>235</v>
      </c>
      <c r="I81" t="s">
        <v>256</v>
      </c>
      <c r="J81" t="s">
        <v>277</v>
      </c>
      <c r="K81" t="s">
        <v>278</v>
      </c>
      <c r="L81">
        <v>0</v>
      </c>
    </row>
    <row r="82" spans="1:12">
      <c r="A82">
        <v>4669</v>
      </c>
      <c r="B82" t="s">
        <v>60</v>
      </c>
      <c r="C82" t="s">
        <v>127</v>
      </c>
      <c r="D82" t="s">
        <v>165</v>
      </c>
      <c r="E82">
        <v>60</v>
      </c>
      <c r="F82">
        <v>42.51</v>
      </c>
      <c r="G82">
        <v>2550.6</v>
      </c>
      <c r="H82" t="s">
        <v>236</v>
      </c>
      <c r="I82" t="s">
        <v>242</v>
      </c>
      <c r="J82" t="s">
        <v>269</v>
      </c>
      <c r="K82" t="s">
        <v>283</v>
      </c>
      <c r="L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2025-08-18T06:31:19Z</dcterms:created>
  <dcterms:modified xsi:type="dcterms:W3CDTF">2025-08-18T06:31:19Z</dcterms:modified>
</cp:coreProperties>
</file>