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P" sheetId="1" r:id="rId3"/>
  </sheets>
  <definedNames/>
  <calcPr/>
</workbook>
</file>

<file path=xl/sharedStrings.xml><?xml version="1.0" encoding="utf-8"?>
<sst xmlns="http://schemas.openxmlformats.org/spreadsheetml/2006/main" count="36" uniqueCount="30">
  <si>
    <t>Initial / Intermediate data</t>
  </si>
  <si>
    <t>State Values (V-Values)</t>
  </si>
  <si>
    <t>Policy</t>
  </si>
  <si>
    <t>Steps to Iterate</t>
  </si>
  <si>
    <t>R</t>
  </si>
  <si>
    <t>←</t>
  </si>
  <si>
    <t>←
↓</t>
  </si>
  <si>
    <t>Gamma</t>
  </si>
  <si>
    <t>↑</t>
  </si>
  <si>
    <t>↑
←</t>
  </si>
  <si>
    <t>↓</t>
  </si>
  <si>
    <t># Iterations</t>
  </si>
  <si>
    <t>↑
→</t>
  </si>
  <si>
    <t>→
↓</t>
  </si>
  <si>
    <t>→</t>
  </si>
  <si>
    <t>Action Values (Q-Values)</t>
  </si>
  <si>
    <t xml:space="preserve">
-1         -8.26
-7.88</t>
  </si>
  <si>
    <t xml:space="preserve">
-6.34         -8.67
-8.51</t>
  </si>
  <si>
    <t xml:space="preserve">
-8.26         -
-8.26</t>
  </si>
  <si>
    <t>-1
-         -7.88
-8.26</t>
  </si>
  <si>
    <t>-6.34
-6.34         -8.51
-8.51</t>
  </si>
  <si>
    <t>-8.26
-7.88         -8.26
-7.88</t>
  </si>
  <si>
    <t>-8.67
-8.51         -
-6.34</t>
  </si>
  <si>
    <t>-6.34
-         -8.51
-8.67</t>
  </si>
  <si>
    <t>-7.88
-8.26         -7.88
-8.26</t>
  </si>
  <si>
    <t>-8.51
-8.51         -6.34
-6.34</t>
  </si>
  <si>
    <t>-8.26
-7.88         -
-1</t>
  </si>
  <si>
    <t xml:space="preserve">-8.26
-         -8.26
</t>
  </si>
  <si>
    <t xml:space="preserve">-8.51
-8.67         -6.34
</t>
  </si>
  <si>
    <t xml:space="preserve">-7.88
-8.26         -1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</si>
</sst>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b/>
      <sz val="14.0"/>
    </font>
    <font>
      <sz val="12.0"/>
    </font>
    <font>
      <color rgb="FF222222"/>
      <name val="Arial"/>
    </font>
    <font>
      <sz val="11.0"/>
      <color rgb="FF222222"/>
      <name val="Sans-serif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2" xfId="0" applyBorder="1" applyFill="1" applyFont="1" applyNumberFormat="1"/>
    <xf borderId="2" fillId="0" fontId="2" numFmtId="2" xfId="0" applyBorder="1" applyFont="1" applyNumberFormat="1"/>
    <xf borderId="3" fillId="0" fontId="2" numFmtId="2" xfId="0" applyBorder="1" applyFont="1" applyNumberFormat="1"/>
    <xf borderId="4" fillId="0" fontId="2" numFmtId="2" xfId="0" applyBorder="1" applyFont="1" applyNumberFormat="1"/>
    <xf borderId="0" fillId="0" fontId="2" numFmtId="2" xfId="0" applyFont="1" applyNumberFormat="1"/>
    <xf borderId="5" fillId="0" fontId="2" numFmtId="2" xfId="0" applyBorder="1" applyFont="1" applyNumberFormat="1"/>
    <xf borderId="6" fillId="0" fontId="2" numFmtId="2" xfId="0" applyBorder="1" applyFont="1" applyNumberFormat="1"/>
    <xf borderId="7" fillId="0" fontId="2" numFmtId="2" xfId="0" applyBorder="1" applyFont="1" applyNumberFormat="1"/>
    <xf borderId="8" fillId="2" fontId="2" numFmtId="2" xfId="0" applyBorder="1" applyFont="1" applyNumberFormat="1"/>
    <xf borderId="9" fillId="3" fontId="1" numFmtId="0" xfId="0" applyAlignment="1" applyBorder="1" applyFill="1" applyFont="1">
      <alignment readingOrder="0"/>
    </xf>
    <xf borderId="0" fillId="3" fontId="1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1" fillId="2" fontId="4" numFmtId="2" xfId="0" applyAlignment="1" applyBorder="1" applyFont="1" applyNumberFormat="1">
      <alignment horizontal="center" vertical="center"/>
    </xf>
    <xf borderId="2" fillId="0" fontId="4" numFmtId="2" xfId="0" applyAlignment="1" applyBorder="1" applyFont="1" applyNumberFormat="1">
      <alignment horizontal="center" readingOrder="0" vertical="center"/>
    </xf>
    <xf borderId="3" fillId="0" fontId="4" numFmtId="2" xfId="0" applyAlignment="1" applyBorder="1" applyFont="1" applyNumberFormat="1">
      <alignment horizontal="center" readingOrder="0" vertical="center"/>
    </xf>
    <xf borderId="10" fillId="0" fontId="3" numFmtId="0" xfId="0" applyAlignment="1" applyBorder="1" applyFont="1">
      <alignment readingOrder="0"/>
    </xf>
    <xf borderId="4" fillId="0" fontId="4" numFmtId="2" xfId="0" applyAlignment="1" applyBorder="1" applyFont="1" applyNumberFormat="1">
      <alignment horizontal="center" readingOrder="0" vertical="center"/>
    </xf>
    <xf borderId="0" fillId="0" fontId="4" numFmtId="2" xfId="0" applyAlignment="1" applyFont="1" applyNumberFormat="1">
      <alignment horizontal="center" readingOrder="0" vertical="center"/>
    </xf>
    <xf borderId="5" fillId="0" fontId="4" numFmtId="2" xfId="0" applyAlignment="1" applyBorder="1" applyFont="1" applyNumberFormat="1">
      <alignment horizontal="center" readingOrder="0" vertical="center"/>
    </xf>
    <xf borderId="6" fillId="0" fontId="4" numFmtId="2" xfId="0" applyAlignment="1" applyBorder="1" applyFont="1" applyNumberFormat="1">
      <alignment horizontal="center" readingOrder="0" vertical="center"/>
    </xf>
    <xf borderId="7" fillId="0" fontId="4" numFmtId="2" xfId="0" applyAlignment="1" applyBorder="1" applyFont="1" applyNumberFormat="1">
      <alignment horizontal="center" readingOrder="0" vertical="center"/>
    </xf>
    <xf borderId="8" fillId="2" fontId="4" numFmtId="2" xfId="0" applyAlignment="1" applyBorder="1" applyFont="1" applyNumberFormat="1">
      <alignment horizontal="center" vertical="center"/>
    </xf>
    <xf borderId="0" fillId="4" fontId="5" numFmtId="0" xfId="0" applyAlignment="1" applyFill="1" applyFont="1">
      <alignment horizontal="left" readingOrder="0"/>
    </xf>
    <xf borderId="0" fillId="4" fontId="6" numFmtId="0" xfId="0" applyAlignment="1" applyFont="1">
      <alignment readingOrder="0"/>
    </xf>
    <xf borderId="1" fillId="2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5" fontId="2" numFmtId="0" xfId="0" applyAlignment="1" applyBorder="1" applyFill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0" fillId="5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5" fillId="5" fontId="2" numFmtId="0" xfId="0" applyAlignment="1" applyBorder="1" applyFont="1">
      <alignment horizontal="center" readingOrder="0" vertical="center"/>
    </xf>
    <xf borderId="4" fillId="5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readingOrder="0" vertical="center"/>
    </xf>
    <xf borderId="7" fillId="5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8" fillId="2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609600</xdr:colOff>
      <xdr:row>8</xdr:row>
      <xdr:rowOff>95250</xdr:rowOff>
    </xdr:from>
    <xdr:ext cx="1285875" cy="428625"/>
    <xdr:grpSp>
      <xdr:nvGrpSpPr>
        <xdr:cNvPr id="2" name="Shape 2" title="Drawing"/>
        <xdr:cNvGrpSpPr/>
      </xdr:nvGrpSpPr>
      <xdr:grpSpPr>
        <a:xfrm>
          <a:off x="2095500" y="1066800"/>
          <a:ext cx="1581300" cy="409500"/>
          <a:chOff x="2095500" y="1066800"/>
          <a:chExt cx="1581300" cy="409500"/>
        </a:xfrm>
      </xdr:grpSpPr>
      <xdr:sp>
        <xdr:nvSpPr>
          <xdr:cNvPr id="3" name="Shape 3"/>
          <xdr:cNvSpPr/>
        </xdr:nvSpPr>
        <xdr:spPr>
          <a:xfrm>
            <a:off x="2095500" y="1143000"/>
            <a:ext cx="1581300" cy="3333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2581275" y="1066800"/>
            <a:ext cx="600000" cy="333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Step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628650</xdr:colOff>
      <xdr:row>11</xdr:row>
      <xdr:rowOff>142875</xdr:rowOff>
    </xdr:from>
    <xdr:ext cx="1257300" cy="400050"/>
    <xdr:grpSp>
      <xdr:nvGrpSpPr>
        <xdr:cNvPr id="2" name="Shape 2" title="Drawing"/>
        <xdr:cNvGrpSpPr/>
      </xdr:nvGrpSpPr>
      <xdr:grpSpPr>
        <a:xfrm>
          <a:off x="2038350" y="914325"/>
          <a:ext cx="1466700" cy="381000"/>
          <a:chOff x="2038350" y="914325"/>
          <a:chExt cx="1466700" cy="381000"/>
        </a:xfrm>
      </xdr:grpSpPr>
      <xdr:sp>
        <xdr:nvSpPr>
          <xdr:cNvPr id="5" name="Shape 5"/>
          <xdr:cNvSpPr/>
        </xdr:nvSpPr>
        <xdr:spPr>
          <a:xfrm>
            <a:off x="2038350" y="923925"/>
            <a:ext cx="1466700" cy="3714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2214525" y="914325"/>
            <a:ext cx="1171500" cy="276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Reset</a:t>
            </a:r>
            <a:endParaRPr sz="1400"/>
          </a:p>
        </xdr:txBody>
      </xdr:sp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7.57"/>
  </cols>
  <sheetData>
    <row r="1">
      <c r="B1" s="1" t="s">
        <v>0</v>
      </c>
      <c r="H1" s="1" t="s">
        <v>1</v>
      </c>
    </row>
    <row r="3">
      <c r="A3" s="2">
        <v>0.0</v>
      </c>
      <c r="B3" s="3">
        <v>-4.907850365797897</v>
      </c>
      <c r="C3" s="3">
        <v>-6.67266803840878</v>
      </c>
      <c r="D3" s="4">
        <v>-6.999914266117969</v>
      </c>
      <c r="G3" s="2">
        <f>A3</f>
        <v>0</v>
      </c>
      <c r="H3" s="3">
        <f t="shared" ref="H3:I3" si="1">(($F$9+$F$10*A3)+($F$9+$F$10*B4)+($F$9+$F$10*C3))/3</f>
        <v>-5.339363283</v>
      </c>
      <c r="I3" s="3">
        <f t="shared" si="1"/>
        <v>-7.256513394</v>
      </c>
      <c r="J3" s="4">
        <f>(($F$9+$F$10*C3)+($F$9+$F$10*D4))/2</f>
        <v>-7.672668038</v>
      </c>
    </row>
    <row r="4">
      <c r="A4" s="5">
        <v>-4.907850365797897</v>
      </c>
      <c r="B4" s="6">
        <v>-6.345421810699589</v>
      </c>
      <c r="C4" s="6">
        <v>-6.861775548696844</v>
      </c>
      <c r="D4" s="7">
        <v>-6.67266803840878</v>
      </c>
      <c r="G4" s="5">
        <f t="shared" ref="G4:G5" si="3">(($F$9+$F$10*A3)+($F$9+$F$10*B4)+($F$9+$F$10*A5))/3</f>
        <v>-5.339363283</v>
      </c>
      <c r="H4" s="6">
        <f t="shared" ref="H4:I4" si="2">(($F$9+$F$10*A4)+($F$9+$F$10*B3)+($F$9+$F$10*C4)+($F$9+$F$10*B5))/4</f>
        <v>-6.884812957</v>
      </c>
      <c r="I4" s="6">
        <f t="shared" si="2"/>
        <v>-7.509044925</v>
      </c>
      <c r="J4" s="7">
        <f t="shared" ref="J4:J5" si="5">(($F$9+$F$10*D3)+($F$9+$F$10*C4)+($F$9+$F$10*D5))/3</f>
        <v>-7.256513394</v>
      </c>
    </row>
    <row r="5">
      <c r="A5" s="5">
        <v>-6.67266803840878</v>
      </c>
      <c r="B5" s="6">
        <v>-6.861775548696845</v>
      </c>
      <c r="C5" s="6">
        <v>-6.34542181069959</v>
      </c>
      <c r="D5" s="7">
        <v>-4.907850365797897</v>
      </c>
      <c r="G5" s="5">
        <f t="shared" si="3"/>
        <v>-7.256513394</v>
      </c>
      <c r="H5" s="6">
        <f t="shared" ref="H5:I5" si="4">(($F$9+$F$10*A5)+($F$9+$F$10*B4)+($F$9+$F$10*C5)+($F$9+$F$10*B6))/4</f>
        <v>-7.509044925</v>
      </c>
      <c r="I5" s="6">
        <f t="shared" si="4"/>
        <v>-6.884812957</v>
      </c>
      <c r="J5" s="7">
        <f t="shared" si="5"/>
        <v>-5.339363283</v>
      </c>
    </row>
    <row r="6">
      <c r="A6" s="8">
        <v>-6.999914266117969</v>
      </c>
      <c r="B6" s="9">
        <v>-6.67266803840878</v>
      </c>
      <c r="C6" s="9">
        <v>-4.907850365797897</v>
      </c>
      <c r="D6" s="10">
        <v>0.0</v>
      </c>
      <c r="G6" s="8">
        <f>(($F$9+$F$10*A5)+($F$9+$F$10*B6))/2</f>
        <v>-7.672668038</v>
      </c>
      <c r="H6" s="9">
        <f t="shared" ref="H6:I6" si="6">(($F$9+$F$10*A6)+($F$9+$F$10*B5)+($F$9+$F$10*C6))/3</f>
        <v>-7.256513394</v>
      </c>
      <c r="I6" s="9">
        <f t="shared" si="6"/>
        <v>-5.339363283</v>
      </c>
      <c r="J6" s="10">
        <f>D6</f>
        <v>0</v>
      </c>
    </row>
    <row r="8">
      <c r="H8" s="1" t="s">
        <v>2</v>
      </c>
    </row>
    <row r="9">
      <c r="C9" s="11" t="s">
        <v>3</v>
      </c>
      <c r="E9" s="12" t="s">
        <v>4</v>
      </c>
      <c r="F9" s="13">
        <v>-1.0</v>
      </c>
      <c r="G9" s="14"/>
      <c r="H9" s="15" t="s">
        <v>5</v>
      </c>
      <c r="I9" s="15" t="s">
        <v>5</v>
      </c>
      <c r="J9" s="16" t="s">
        <v>6</v>
      </c>
    </row>
    <row r="10">
      <c r="C10" s="17">
        <v>1.0</v>
      </c>
      <c r="E10" s="12" t="s">
        <v>7</v>
      </c>
      <c r="F10" s="13">
        <v>1.0</v>
      </c>
      <c r="G10" s="18" t="s">
        <v>8</v>
      </c>
      <c r="H10" s="19" t="s">
        <v>9</v>
      </c>
      <c r="I10" s="19" t="s">
        <v>6</v>
      </c>
      <c r="J10" s="20" t="s">
        <v>10</v>
      </c>
    </row>
    <row r="11">
      <c r="E11" s="12" t="s">
        <v>11</v>
      </c>
      <c r="F11" s="13">
        <v>8.0</v>
      </c>
      <c r="G11" s="18" t="s">
        <v>8</v>
      </c>
      <c r="H11" s="19" t="s">
        <v>12</v>
      </c>
      <c r="I11" s="19" t="s">
        <v>13</v>
      </c>
      <c r="J11" s="20" t="s">
        <v>10</v>
      </c>
    </row>
    <row r="12">
      <c r="G12" s="21" t="s">
        <v>12</v>
      </c>
      <c r="H12" s="22" t="s">
        <v>14</v>
      </c>
      <c r="I12" s="22" t="s">
        <v>14</v>
      </c>
      <c r="J12" s="23" t="str">
        <f>D12</f>
        <v/>
      </c>
    </row>
    <row r="15">
      <c r="H15" s="1" t="s">
        <v>15</v>
      </c>
    </row>
    <row r="16">
      <c r="A16" s="24"/>
      <c r="B16" s="24"/>
    </row>
    <row r="17" ht="48.0" customHeight="1">
      <c r="B17" s="25"/>
      <c r="G17" s="26"/>
      <c r="H17" s="27" t="s">
        <v>16</v>
      </c>
      <c r="I17" s="28" t="s">
        <v>17</v>
      </c>
      <c r="J17" s="29" t="s">
        <v>18</v>
      </c>
    </row>
    <row r="18">
      <c r="G18" s="30" t="s">
        <v>19</v>
      </c>
      <c r="H18" s="31" t="s">
        <v>20</v>
      </c>
      <c r="I18" s="32" t="s">
        <v>21</v>
      </c>
      <c r="J18" s="33" t="s">
        <v>22</v>
      </c>
    </row>
    <row r="19">
      <c r="G19" s="34" t="s">
        <v>23</v>
      </c>
      <c r="H19" s="32" t="s">
        <v>24</v>
      </c>
      <c r="I19" s="31" t="s">
        <v>25</v>
      </c>
      <c r="J19" s="35" t="s">
        <v>26</v>
      </c>
    </row>
    <row r="20">
      <c r="G20" s="36" t="s">
        <v>27</v>
      </c>
      <c r="H20" s="37" t="s">
        <v>28</v>
      </c>
      <c r="I20" s="38" t="s">
        <v>29</v>
      </c>
      <c r="J20" s="39"/>
    </row>
  </sheetData>
  <drawing r:id="rId1"/>
</worksheet>
</file>