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1. Academic Courses NBS SMME FAST\1. SEECS\1. Lectures\Week 12\"/>
    </mc:Choice>
  </mc:AlternateContent>
  <xr:revisionPtr revIDLastSave="0" documentId="13_ncr:1_{D5BCE51B-2B3E-42CC-B8F5-67CE77888BCB}" xr6:coauthVersionLast="47" xr6:coauthVersionMax="47" xr10:uidLastSave="{00000000-0000-0000-0000-000000000000}"/>
  <bookViews>
    <workbookView xWindow="-110" yWindow="-110" windowWidth="19420" windowHeight="10420" xr2:uid="{00000000-000D-0000-FFFF-FFFF00000000}"/>
  </bookViews>
  <sheets>
    <sheet name="C and D" sheetId="2"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0" i="2" l="1"/>
  <c r="J120" i="2" s="1"/>
  <c r="I114" i="2"/>
  <c r="J114" i="2" s="1"/>
  <c r="I108" i="2"/>
  <c r="J108" i="2" s="1"/>
  <c r="I102" i="2"/>
  <c r="J102" i="2" s="1"/>
  <c r="I96" i="2"/>
  <c r="J96" i="2" s="1"/>
  <c r="I90" i="2"/>
  <c r="J90" i="2" s="1"/>
  <c r="I84" i="2"/>
  <c r="J84" i="2" s="1"/>
  <c r="I78" i="2"/>
  <c r="J78" i="2" s="1"/>
  <c r="I72" i="2"/>
  <c r="J72" i="2" s="1"/>
  <c r="I66" i="2"/>
  <c r="J66" i="2" s="1"/>
  <c r="I60" i="2"/>
  <c r="J60" i="2" s="1"/>
  <c r="I55" i="2"/>
  <c r="J55" i="2" s="1"/>
  <c r="I48" i="2"/>
  <c r="J48" i="2" s="1"/>
  <c r="I42" i="2"/>
  <c r="J42" i="2" s="1"/>
  <c r="I36" i="2"/>
  <c r="J36" i="2" s="1"/>
  <c r="I30" i="2"/>
  <c r="J30" i="2" s="1"/>
  <c r="I24" i="2"/>
  <c r="J24" i="2" s="1"/>
  <c r="I18" i="2"/>
  <c r="J18" i="2" s="1"/>
  <c r="I12" i="2"/>
  <c r="J12" i="2" s="1"/>
  <c r="I5" i="2"/>
  <c r="J5" i="2" s="1"/>
</calcChain>
</file>

<file path=xl/sharedStrings.xml><?xml version="1.0" encoding="utf-8"?>
<sst xmlns="http://schemas.openxmlformats.org/spreadsheetml/2006/main" count="301" uniqueCount="141">
  <si>
    <t>Ahmad Bin Mushtaq</t>
  </si>
  <si>
    <t>Abdus Sami</t>
  </si>
  <si>
    <t>Ali Afridi</t>
  </si>
  <si>
    <t>Ahmad Usman</t>
  </si>
  <si>
    <t>Fasi ul Hassan</t>
  </si>
  <si>
    <t>Hassan Rizwan</t>
  </si>
  <si>
    <t>Muhammad Bilal</t>
  </si>
  <si>
    <t>Tariq Umar</t>
  </si>
  <si>
    <t>Saad Bakhtiar</t>
  </si>
  <si>
    <t>M. Hassaan Ghazalil</t>
  </si>
  <si>
    <t>Muhammad Saad Hassan</t>
  </si>
  <si>
    <t xml:space="preserve">Ahamad Rishard </t>
  </si>
  <si>
    <t xml:space="preserve">Nasrun Sithara Ramees </t>
  </si>
  <si>
    <t>Imran Haider</t>
  </si>
  <si>
    <t>Raahim Ahmad Waqar</t>
  </si>
  <si>
    <t>Bilal</t>
  </si>
  <si>
    <t xml:space="preserve">Muhammad Talha </t>
  </si>
  <si>
    <t>Syeda Fatima Zahra</t>
  </si>
  <si>
    <t>Muhammad Ali Farooq</t>
  </si>
  <si>
    <t>Muhammad Umer</t>
  </si>
  <si>
    <t>Danial Ahmed</t>
  </si>
  <si>
    <t>Muhammad Ahmed Mohsin</t>
  </si>
  <si>
    <t>Nida Wakeel</t>
  </si>
  <si>
    <t>Khansa Shakeel</t>
  </si>
  <si>
    <t>Amina Bashir</t>
  </si>
  <si>
    <t>Sarah Qasim</t>
  </si>
  <si>
    <t>Masood Ul Hassan</t>
  </si>
  <si>
    <t>Aun Ali Kazmi</t>
  </si>
  <si>
    <t>Saaram Ali</t>
  </si>
  <si>
    <t>Usman Ahmad</t>
  </si>
  <si>
    <t>Umar Ibrahim</t>
  </si>
  <si>
    <t>Muhammad Hamza Nawaz</t>
  </si>
  <si>
    <t>Yaminah Shafique</t>
  </si>
  <si>
    <t>Junaid Ahmad</t>
  </si>
  <si>
    <t>Malik Allahyar</t>
  </si>
  <si>
    <t>Muhammad Sarmad Sohail</t>
  </si>
  <si>
    <t>Muhammad Zaid Iftikhar</t>
  </si>
  <si>
    <t>salman arif</t>
  </si>
  <si>
    <t>arif iqbal</t>
  </si>
  <si>
    <t>Ali Subhan</t>
  </si>
  <si>
    <t>Muhammad Abdullah</t>
  </si>
  <si>
    <t>Usman Jalil</t>
  </si>
  <si>
    <t>Ibrahim Bin Mansur</t>
  </si>
  <si>
    <t>Muhammad Saad</t>
  </si>
  <si>
    <t>Asad Ahmed</t>
  </si>
  <si>
    <t>Syed Muhammad Abubakar</t>
  </si>
  <si>
    <t>Abdur Rehman</t>
  </si>
  <si>
    <t>Hassan Saqib</t>
  </si>
  <si>
    <t>Mair Ahmed</t>
  </si>
  <si>
    <t>M. Taha Qaiser</t>
  </si>
  <si>
    <t>M. Haroon Farooq</t>
  </si>
  <si>
    <t>Wahab Hassan janjua</t>
  </si>
  <si>
    <t>Fahad Arshad</t>
  </si>
  <si>
    <t>Ahmad Ali</t>
  </si>
  <si>
    <t>Talha Anwar</t>
  </si>
  <si>
    <t>Muhammad Hamza Naeem</t>
  </si>
  <si>
    <t>Abrar Ahmed</t>
  </si>
  <si>
    <t>Talha Zahid Ch</t>
  </si>
  <si>
    <t>Nimra Nisar</t>
  </si>
  <si>
    <t>Zawata Afnan</t>
  </si>
  <si>
    <t>Fiza Ayub</t>
  </si>
  <si>
    <t>Maheen Salman</t>
  </si>
  <si>
    <t>Minahil Shafqat</t>
  </si>
  <si>
    <t>Muhammad Haseeb</t>
  </si>
  <si>
    <t>Sohaib Junaid</t>
  </si>
  <si>
    <t>Ahsan Bilal</t>
  </si>
  <si>
    <t>Hamza Ali</t>
  </si>
  <si>
    <t>Junaid Ahmed</t>
  </si>
  <si>
    <t>Rana Muhammad Salman Muslim</t>
  </si>
  <si>
    <t>Syed Sadaan Mahmood Hussain</t>
  </si>
  <si>
    <t>Faizan Rasool</t>
  </si>
  <si>
    <t>Uzair shabir</t>
  </si>
  <si>
    <t>Abdul Majid</t>
  </si>
  <si>
    <t>M.Usman Khanzada</t>
  </si>
  <si>
    <t>M.Huzaifa</t>
  </si>
  <si>
    <t>Sami Ullah</t>
  </si>
  <si>
    <t>Muhammad Bin Amir</t>
  </si>
  <si>
    <t xml:space="preserve">Muhammad Naveed urrehman Baig </t>
  </si>
  <si>
    <t xml:space="preserve">Irfan </t>
  </si>
  <si>
    <t>Musharraf</t>
  </si>
  <si>
    <t>Sultan m Hammad</t>
  </si>
  <si>
    <t xml:space="preserve">Shakir Ullah Khan </t>
  </si>
  <si>
    <t>Abubakar</t>
  </si>
  <si>
    <t xml:space="preserve">Hashir Masood Khan </t>
  </si>
  <si>
    <t xml:space="preserve">Zafar Azhar </t>
  </si>
  <si>
    <t xml:space="preserve">Mian Abdullah Dawood </t>
  </si>
  <si>
    <t xml:space="preserve">Selected Idea </t>
  </si>
  <si>
    <t xml:space="preserve">Website </t>
  </si>
  <si>
    <t xml:space="preserve">Social Media </t>
  </si>
  <si>
    <t xml:space="preserve">Prototype </t>
  </si>
  <si>
    <t>Gradcompass</t>
  </si>
  <si>
    <t xml:space="preserve">Vector </t>
  </si>
  <si>
    <t xml:space="preserve">Gradpilot </t>
  </si>
  <si>
    <t xml:space="preserve">SmartVan for the kids transport </t>
  </si>
  <si>
    <t>course comparison website ]</t>
  </si>
  <si>
    <t xml:space="preserve">Tranr </t>
  </si>
  <si>
    <t xml:space="preserve">Bpulse Tracker </t>
  </si>
  <si>
    <t xml:space="preserve">Problem and Solution </t>
  </si>
  <si>
    <t xml:space="preserve">Industry Analysis / Research </t>
  </si>
  <si>
    <t xml:space="preserve">Funding and Ask </t>
  </si>
  <si>
    <t>Total /40</t>
  </si>
  <si>
    <t xml:space="preserve">Pitch Slot </t>
  </si>
  <si>
    <t xml:space="preserve">11am to 11:20am </t>
  </si>
  <si>
    <t xml:space="preserve">11:20 am to 11:40am </t>
  </si>
  <si>
    <t xml:space="preserve">11:40am to 12:00pm </t>
  </si>
  <si>
    <t xml:space="preserve">12:00pm to 12:20pm </t>
  </si>
  <si>
    <t xml:space="preserve">12:20pm to 12:40pm </t>
  </si>
  <si>
    <t>Handtop</t>
  </si>
  <si>
    <t>Trumobiles</t>
  </si>
  <si>
    <t>EZ BMS</t>
  </si>
  <si>
    <t xml:space="preserve">AutiZen </t>
  </si>
  <si>
    <t xml:space="preserve">Glow Heaven </t>
  </si>
  <si>
    <t xml:space="preserve">Ez Cart </t>
  </si>
  <si>
    <t xml:space="preserve">absent when called </t>
  </si>
  <si>
    <t xml:space="preserve">Travel karo </t>
  </si>
  <si>
    <t xml:space="preserve">Study Connect </t>
  </si>
  <si>
    <t>Moss Air</t>
  </si>
  <si>
    <t>Flora</t>
  </si>
  <si>
    <t>8th May Pitches - Marked 2.5%</t>
  </si>
  <si>
    <t xml:space="preserve">lot of text on the slide. Problem is well explained. Again too much text on slides. Need to dress up professionally. Why profile? Isn't it better o provide a simple search. The text is a loy. Making it hard to understand ppt. market research is good. - survey has too much information too. - appreciate the make research - but too much info. - prototype needs to have more info. </t>
  </si>
  <si>
    <t xml:space="preserve">the problem is fine. The solution has too much text - make it infographic - The business model is interesting - do you have tech to do that?- also keeping holding of device - why? Too much time spent on business flow - need to move to next slides. - very confusing business model - also talking about physical visit. need to keep it simple. too much information and too much is happening. - market research needs to be USP - its not market research. - asking for a lot of money - why? its not really a innovative idea. if so much funding is needed - then the idea may not work. </t>
  </si>
  <si>
    <t xml:space="preserve">terrible ppt design - too much text - pasted the whole assignment there. Problem is fine but why so much text. Infographic focus needs to be there. Present your solution rather than objectives. The services slide is good and well explained. Need a video explaining the product. again too much info on target market. - market analysis is good. </t>
  </si>
  <si>
    <t xml:space="preserve">needs to dress professionally. Very good logo and company tagline. Very good problem explanation. Put it in pointers. You are presenting very well. Very good solution explanation too. Put the solution in pointers again. use some infographics. Process chart or something that explains the whole model. good industry analysis in general. - very good funding slide - explained very well. do explain what sort of profit you can turn graphs needs to improve. prototype is good too </t>
  </si>
  <si>
    <t>dress up professionally. Good problem identification. Saying docs ask not to keep them. Very good claim. The solution overview has too much text. Explain its an app - which does the solution. Terrible industry solution. Need to show how app works right after solution. why is it focused on Pakistan? why not globally. usp is fine too. but again too much text. funding copy paste is not good. just add basic big figures. what are you charging ?</t>
  </si>
  <si>
    <t xml:space="preserve">no need to have supervisors show there. Partners need to show later. Good stats on autism globally- very good pain points. Improve font on ppt. show some scenario - explain the tasks they will be doing. Presenters need to be more enthiistic about the ppt. get the game working. that's a good prototype there. very good details on training session. USP / value proportion is good. need to reduce text - focus on infographics. what do you expect to make per user. </t>
  </si>
  <si>
    <t>very good problem but too much text - please reduce along with solution text too. Maybe start with a story? Would be interesting. Solution is good but not presented very well. Too much text makes it hard to understand. Make a process chart or user journey. . very good industry analysis.- funding slide is better - but I need to know the process chart of the app to understand if its fundable. focus on presenting funding need and then where does major goes. focus on then when do you become profitable. who is your target market? The main menu needs to be the services too (add in earlier slides.</t>
  </si>
  <si>
    <t xml:space="preserve">Gait Recognition </t>
  </si>
  <si>
    <t xml:space="preserve">gaitsense - good logo and tagline. Good problem identification. Good points. Solution is presented well. When talk about how it works - maybe show the process. Good business smoke. Need more work on solution presentation. Industry analysis is too much - keep it simple and focused. need to recheck Pakistani market stats - good funding slide. good explanation of the prototype. needed to explain it in solution as well. very good prototype. make sure video runs on the day. </t>
  </si>
  <si>
    <t>Easy tools</t>
  </si>
  <si>
    <t>dress up professionally. too much text - pasted the whole assignment there. Present in a story format - take example of a freelancer and project and present accordingly. Problem and solution slide are fine. Add logos or pictures of commonly used tools. Explain it better. Too much text on industry analysis. business model is terrible - needs to explain how do you make money not that you will make a website. the presentation does not explain the actual model of how it works</t>
  </si>
  <si>
    <t xml:space="preserve">good company name and logo. Problem ideificationa and explanation is good. Solution is explained well. Good explanation in general. Need to present with more prep - ppt is well designed. Industry analysis is good. Reduce text and add only figures of TAM SAM and SOm. very good market comparison. explain how much your trolly will cost. very large funding demand. that should be in USD and also discuss what and how you will earn. make sure video is working on the day </t>
  </si>
  <si>
    <t>problem statement is presented well and with good points. Dress more professionally on the day. Too much text on solution and AI chatbot. Need to have little text and more explanation with infographics. Business model doesn’t make much sense . Is it a ride hailing app? or a tourism app?too much text on industry analysis too. focus on numbers only . market research is poor. no app comparison. Costing is terribly under estimated. app prototype on the day?</t>
  </si>
  <si>
    <t xml:space="preserve">dress up professionally on the day please. Very good problem explanation. Explain its for foreign funded. Explain the solution better. Not explained well. I have no idea what they are even presenting. Business model is good. But solution needs to be explained in much more detail prior to that. ask for funding in USD. good explanation of break even time. prototype needs to be much better. </t>
  </si>
  <si>
    <t xml:space="preserve">presentation design t start needs to be better. Problem identification needs to be much better. Talk about students and the problems they face. Can do much better problem identification. Focus on that before talking about your solution. Problem slide later is good - I suggest start  from there. - solution text needs to be reduced features are good. explain it better. explain in terms of problems you have. solution is not explained well. need to do better. solution is very good. talked about a level quite late - lets do this at the start. good industry analysis. too much text on market research. this isn't market research btw. focus on USD rather than pkr. explain in that too. have round figures. how do you charge? what's the business model. explain that. show prototype video and interface. </t>
  </si>
  <si>
    <t xml:space="preserve">very good problem identification. Maybe focus more on content rather than talk about courses. Courses is making is confusing - content would be better. Talk boit children too - how Muslim are worried about social media usage for them etc. good market size slide. suggest we will make money like FB - users generated content will bring money - currently the business model is very confusing. good prototype show - make the funding in USD. </t>
  </si>
  <si>
    <t xml:space="preserve">very good problem identification. . Solution needs to have less text and more in person explanation by presenter. Maybe explain the process which makes it easy to understand for the listener. Very good business model explanation. Include less text and have one line appear at one time with animation. so its less confusing. sounds very expensive. so you think people will pay who are already looking to fund themselves. very good USP porters fives forces is okay but reduce text - present it with infographics. ask for funding in used. not per. api pricing? explain it or remove it. very good prototype demonstration. make sure its working on the day. have a video showing it rather than live. the video does seem very long. </t>
  </si>
  <si>
    <t>good company logo and tagline. Don’t have it as a heading. Very good problem statements and animation used to present. Very good slide. Solution slide is very well made too. Use animation to present one point at a time. very good. Very good points covered. show picture so filter at solution page. that would make a difference. very good porters fives forces. have the product picture displayed in all slides. very good funding slides too. explained it very well. don't need to explain salaries. just explain major costs heads. that's fine. too much time spent on it. graph needs to improve. don't copy paste excel file. that's for you. explain it better with better graph. funding in general is covered very well but too much time spent on it. prototype is good.</t>
  </si>
  <si>
    <t xml:space="preserve">finger flex solution - maybe need to improve the name. too much text on problem . Don’t understand it at all. Need to make much better slides. Focus on problem from elderly perspective. Solution explained better. Show picture too. Next solution slide has too much info. show picture and then explain it better. target market needs to be better explained. presentation is not very well prepared. mutes are suddenly included. what sorts of commands are available? does the person has to wear it all times? is it chargeable? how does it work. without it the remaining ppt is not making sense. too much text on future goals. prototype finally shows in future goals. how much it costs? who are your competitor? is it cheap? funding is terribly explained and slide has too much info. </t>
  </si>
  <si>
    <t xml:space="preserve">start with problem not with this is our fee. This is not a problem statement. You start with censors and product. Start with problem people face due to landslide. Loss of life and property etc. revenue model is okay but please explain the solution in details. how will it work. where ena dhow you will place the product. then talk about revenue model. don't need col and funding project. focus on asking what you need to make it go commercial. how much do you need and why. </t>
  </si>
  <si>
    <t>SAHIHIL Virtual Try-out</t>
  </si>
  <si>
    <t xml:space="preserve">too much text on problem slide. Explain the real problem. People are struggling to know if the cloth will look good or not. Slides are not readable. Cant see what is really on them. There is so much text - I cant pay attention to presentation at all. predict idea is good but presentation is terrible. good info about people trying and gen z. present it better please. explain like a story - like you will go on outfitters and try everything on yourownself etc. no need to explain tach of the product. what exactly is finding need? how much money - even if servers. what is you are looking for ?don't show issues - show it as how product will work. make sure video is working on the day. its too long. 4 minutes. need to reduce to 30 second or 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</si>
</sst>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theme="1"/>
      <name val="Calibri"/>
      <family val="2"/>
      <scheme val="minor"/>
    </font>
    <font>
      <sz val="10"/>
      <color theme="1"/>
      <name val="Arial"/>
      <family val="2"/>
    </font>
    <font>
      <b/>
      <sz val="14"/>
      <color theme="1"/>
      <name val="Calibri"/>
      <family val="2"/>
      <scheme val="minor"/>
    </font>
    <font>
      <sz val="11"/>
      <color rgb="FFFF0000"/>
      <name val="Calibri"/>
      <family val="2"/>
      <scheme val="minor"/>
    </font>
    <font>
      <sz val="10"/>
      <color rgb="FFFF0000"/>
      <name val="Arial"/>
      <family val="2"/>
    </font>
    <font>
      <sz val="10"/>
      <color rgb="FFFF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xf numFmtId="0" fontId="1" fillId="0" borderId="1" xfId="0" applyFont="1" applyBorder="1"/>
    <xf numFmtId="0" fontId="0" fillId="0" borderId="1" xfId="0" applyBorder="1"/>
    <xf numFmtId="0" fontId="0" fillId="0" borderId="1" xfId="0" applyBorder="1" applyAlignment="1">
      <alignment horizontal="center"/>
    </xf>
    <xf numFmtId="10" fontId="1" fillId="0" borderId="1" xfId="0" applyNumberFormat="1" applyFont="1" applyBorder="1"/>
    <xf numFmtId="0" fontId="3" fillId="0" borderId="1" xfId="0" applyFont="1" applyBorder="1" applyAlignment="1">
      <alignment horizontal="left" vertical="center" wrapText="1"/>
    </xf>
    <xf numFmtId="0" fontId="0" fillId="0" borderId="1"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0" fillId="0" borderId="0" xfId="0"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applyAlignment="1">
      <alignment horizontal="left"/>
    </xf>
    <xf numFmtId="0" fontId="3" fillId="0" borderId="1" xfId="0" applyFont="1" applyBorder="1" applyAlignment="1">
      <alignment vertical="center" wrapText="1"/>
    </xf>
    <xf numFmtId="0" fontId="6" fillId="0" borderId="1" xfId="0" applyFont="1" applyBorder="1" applyAlignment="1">
      <alignment horizontal="left" vertical="center" wrapText="1"/>
    </xf>
    <xf numFmtId="0" fontId="5" fillId="0" borderId="1" xfId="0" applyFont="1" applyBorder="1" applyAlignment="1">
      <alignment wrapText="1"/>
    </xf>
    <xf numFmtId="0" fontId="7" fillId="0" borderId="1" xfId="0" applyFont="1" applyBorder="1" applyAlignment="1">
      <alignment horizontal="left"/>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4" fillId="3" borderId="1" xfId="0" applyFont="1"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A3FA4-178B-4643-AE08-48070F772ACB}">
  <dimension ref="A2:J122"/>
  <sheetViews>
    <sheetView tabSelected="1" topLeftCell="A101" zoomScale="60" zoomScaleNormal="60" workbookViewId="0">
      <selection activeCell="E121" sqref="E121:H122"/>
    </sheetView>
  </sheetViews>
  <sheetFormatPr defaultRowHeight="14.5" x14ac:dyDescent="0.35"/>
  <cols>
    <col min="1" max="1" width="3.453125" customWidth="1"/>
    <col min="2" max="2" width="17.08984375" style="8" customWidth="1"/>
    <col min="3" max="3" width="11.453125" customWidth="1"/>
    <col min="4" max="4" width="19.08984375" style="10" customWidth="1"/>
    <col min="5" max="5" width="19.7265625" style="10" customWidth="1"/>
    <col min="6" max="6" width="18.54296875" style="10" customWidth="1"/>
    <col min="7" max="7" width="12.453125" style="10" customWidth="1"/>
    <col min="8" max="8" width="11" style="10" customWidth="1"/>
    <col min="9" max="9" width="7.81640625" customWidth="1"/>
    <col min="10" max="10" width="8.36328125" customWidth="1"/>
  </cols>
  <sheetData>
    <row r="2" spans="1:10" ht="18.5" x14ac:dyDescent="0.45">
      <c r="A2" s="21" t="s">
        <v>118</v>
      </c>
      <c r="B2" s="21"/>
      <c r="C2" s="21"/>
      <c r="D2" s="21"/>
      <c r="E2" s="21"/>
      <c r="F2" s="21"/>
      <c r="G2" s="21"/>
      <c r="H2" s="21"/>
      <c r="I2" s="21"/>
      <c r="J2" s="21"/>
    </row>
    <row r="3" spans="1:10" x14ac:dyDescent="0.35">
      <c r="A3" s="2"/>
      <c r="B3" s="13"/>
      <c r="C3" s="2" t="s">
        <v>101</v>
      </c>
      <c r="D3" s="12"/>
      <c r="E3" s="12"/>
      <c r="F3" s="12"/>
      <c r="G3" s="12"/>
      <c r="H3" s="12"/>
      <c r="I3" s="3"/>
      <c r="J3" s="3"/>
    </row>
    <row r="4" spans="1:10" ht="29" x14ac:dyDescent="0.35">
      <c r="A4" s="1">
        <v>1</v>
      </c>
      <c r="B4" s="6" t="s">
        <v>31</v>
      </c>
      <c r="C4" s="23" t="s">
        <v>102</v>
      </c>
      <c r="D4" s="11" t="s">
        <v>86</v>
      </c>
      <c r="E4" s="11" t="s">
        <v>97</v>
      </c>
      <c r="F4" s="11" t="s">
        <v>98</v>
      </c>
      <c r="G4" s="11" t="s">
        <v>99</v>
      </c>
      <c r="H4" s="11" t="s">
        <v>89</v>
      </c>
      <c r="I4" s="2" t="s">
        <v>100</v>
      </c>
      <c r="J4" s="5">
        <v>2.5000000000000001E-2</v>
      </c>
    </row>
    <row r="5" spans="1:10" ht="29" customHeight="1" x14ac:dyDescent="0.35">
      <c r="A5" s="3"/>
      <c r="B5" s="6" t="s">
        <v>32</v>
      </c>
      <c r="C5" s="23"/>
      <c r="D5" s="18" t="s">
        <v>94</v>
      </c>
      <c r="E5" s="12">
        <v>7</v>
      </c>
      <c r="F5" s="12">
        <v>7</v>
      </c>
      <c r="G5" s="12">
        <v>6</v>
      </c>
      <c r="H5" s="12">
        <v>3</v>
      </c>
      <c r="I5" s="27">
        <f>SUM(E5:H5)</f>
        <v>23</v>
      </c>
      <c r="J5" s="27">
        <f>I5/40*2.5</f>
        <v>1.4375</v>
      </c>
    </row>
    <row r="6" spans="1:10" x14ac:dyDescent="0.35">
      <c r="A6" s="3"/>
      <c r="B6" s="6" t="s">
        <v>33</v>
      </c>
      <c r="C6" s="23"/>
      <c r="D6" s="19"/>
      <c r="E6" s="22" t="s">
        <v>119</v>
      </c>
      <c r="F6" s="22"/>
      <c r="G6" s="22"/>
      <c r="H6" s="22"/>
      <c r="I6" s="27"/>
      <c r="J6" s="27"/>
    </row>
    <row r="7" spans="1:10" x14ac:dyDescent="0.35">
      <c r="A7" s="3"/>
      <c r="B7" s="6" t="s">
        <v>34</v>
      </c>
      <c r="C7" s="23"/>
      <c r="D7" s="19"/>
      <c r="E7" s="22"/>
      <c r="F7" s="22"/>
      <c r="G7" s="22"/>
      <c r="H7" s="22"/>
      <c r="I7" s="27"/>
      <c r="J7" s="27"/>
    </row>
    <row r="8" spans="1:10" ht="25" x14ac:dyDescent="0.35">
      <c r="A8" s="3"/>
      <c r="B8" s="6" t="s">
        <v>35</v>
      </c>
      <c r="C8" s="23"/>
      <c r="D8" s="20"/>
      <c r="E8" s="12"/>
      <c r="F8" s="12"/>
      <c r="G8" s="12"/>
      <c r="H8" s="12"/>
      <c r="I8" s="3"/>
      <c r="J8" s="3"/>
    </row>
    <row r="9" spans="1:10" x14ac:dyDescent="0.35">
      <c r="A9" s="22"/>
      <c r="B9" s="22"/>
      <c r="C9" s="23"/>
      <c r="D9" s="12"/>
      <c r="E9" s="12"/>
      <c r="F9" s="12"/>
      <c r="G9" s="12"/>
      <c r="H9" s="12"/>
      <c r="I9" s="3"/>
      <c r="J9" s="3"/>
    </row>
    <row r="10" spans="1:10" ht="25" x14ac:dyDescent="0.35">
      <c r="A10" s="1">
        <v>2</v>
      </c>
      <c r="B10" s="6" t="s">
        <v>36</v>
      </c>
      <c r="C10" s="23"/>
      <c r="D10" s="11" t="s">
        <v>86</v>
      </c>
      <c r="E10" s="11" t="s">
        <v>89</v>
      </c>
      <c r="F10" s="11" t="s">
        <v>87</v>
      </c>
      <c r="G10" s="11" t="s">
        <v>88</v>
      </c>
      <c r="H10" s="12"/>
      <c r="I10" s="3"/>
      <c r="J10" s="3"/>
    </row>
    <row r="11" spans="1:10" ht="29" x14ac:dyDescent="0.35">
      <c r="A11" s="3"/>
      <c r="B11" s="6" t="s">
        <v>37</v>
      </c>
      <c r="C11" s="23"/>
      <c r="D11" s="18" t="s">
        <v>108</v>
      </c>
      <c r="E11" s="11" t="s">
        <v>97</v>
      </c>
      <c r="F11" s="11" t="s">
        <v>98</v>
      </c>
      <c r="G11" s="11" t="s">
        <v>99</v>
      </c>
      <c r="H11" s="11" t="s">
        <v>89</v>
      </c>
      <c r="I11" s="2" t="s">
        <v>100</v>
      </c>
      <c r="J11" s="5">
        <v>2.5000000000000001E-2</v>
      </c>
    </row>
    <row r="12" spans="1:10" x14ac:dyDescent="0.35">
      <c r="A12" s="3"/>
      <c r="B12" s="6" t="s">
        <v>38</v>
      </c>
      <c r="C12" s="23"/>
      <c r="D12" s="19"/>
      <c r="E12" s="12">
        <v>7</v>
      </c>
      <c r="F12" s="12">
        <v>3</v>
      </c>
      <c r="G12" s="12">
        <v>2</v>
      </c>
      <c r="H12" s="12">
        <v>2</v>
      </c>
      <c r="I12" s="27">
        <f>SUM(E12:H12)</f>
        <v>14</v>
      </c>
      <c r="J12" s="27">
        <f>I12/40*2.5</f>
        <v>0.875</v>
      </c>
    </row>
    <row r="13" spans="1:10" x14ac:dyDescent="0.35">
      <c r="A13" s="3"/>
      <c r="B13" s="7"/>
      <c r="C13" s="23"/>
      <c r="D13" s="19"/>
      <c r="E13" s="22" t="s">
        <v>120</v>
      </c>
      <c r="F13" s="22"/>
      <c r="G13" s="22"/>
      <c r="H13" s="22"/>
      <c r="I13" s="27"/>
      <c r="J13" s="27"/>
    </row>
    <row r="14" spans="1:10" x14ac:dyDescent="0.35">
      <c r="A14" s="3"/>
      <c r="B14" s="7"/>
      <c r="C14" s="23"/>
      <c r="D14" s="20"/>
      <c r="E14" s="22"/>
      <c r="F14" s="22"/>
      <c r="G14" s="22"/>
      <c r="H14" s="22"/>
      <c r="I14" s="27"/>
      <c r="J14" s="27"/>
    </row>
    <row r="15" spans="1:10" x14ac:dyDescent="0.35">
      <c r="A15" s="22"/>
      <c r="B15" s="22"/>
      <c r="C15" s="23"/>
      <c r="D15" s="12"/>
      <c r="E15" s="12"/>
      <c r="F15" s="12"/>
      <c r="G15" s="12"/>
      <c r="H15" s="12"/>
      <c r="I15" s="3"/>
      <c r="J15" s="3"/>
    </row>
    <row r="16" spans="1:10" x14ac:dyDescent="0.35">
      <c r="A16" s="1">
        <v>3</v>
      </c>
      <c r="B16" s="6" t="s">
        <v>42</v>
      </c>
      <c r="C16" s="23"/>
      <c r="D16" s="11" t="s">
        <v>86</v>
      </c>
      <c r="E16" s="11" t="s">
        <v>89</v>
      </c>
      <c r="F16" s="11" t="s">
        <v>87</v>
      </c>
      <c r="G16" s="11" t="s">
        <v>88</v>
      </c>
      <c r="H16" s="12"/>
      <c r="I16" s="3"/>
      <c r="J16" s="3"/>
    </row>
    <row r="17" spans="1:10" ht="29" x14ac:dyDescent="0.35">
      <c r="A17" s="3"/>
      <c r="B17" s="6" t="s">
        <v>41</v>
      </c>
      <c r="C17" s="23"/>
      <c r="D17" s="18" t="s">
        <v>109</v>
      </c>
      <c r="E17" s="11" t="s">
        <v>97</v>
      </c>
      <c r="F17" s="11" t="s">
        <v>98</v>
      </c>
      <c r="G17" s="11" t="s">
        <v>99</v>
      </c>
      <c r="H17" s="11" t="s">
        <v>89</v>
      </c>
      <c r="I17" s="2" t="s">
        <v>100</v>
      </c>
      <c r="J17" s="5">
        <v>2.5000000000000001E-2</v>
      </c>
    </row>
    <row r="18" spans="1:10" ht="25" x14ac:dyDescent="0.35">
      <c r="A18" s="3"/>
      <c r="B18" s="6" t="s">
        <v>40</v>
      </c>
      <c r="C18" s="23"/>
      <c r="D18" s="19"/>
      <c r="E18" s="12">
        <v>5</v>
      </c>
      <c r="F18" s="12">
        <v>4</v>
      </c>
      <c r="G18" s="12">
        <v>7</v>
      </c>
      <c r="H18" s="12">
        <v>6</v>
      </c>
      <c r="I18" s="27">
        <f>SUM(E18:H18)</f>
        <v>22</v>
      </c>
      <c r="J18" s="27">
        <f>I18/40*2.5</f>
        <v>1.375</v>
      </c>
    </row>
    <row r="19" spans="1:10" x14ac:dyDescent="0.35">
      <c r="A19" s="3"/>
      <c r="B19" s="6" t="s">
        <v>39</v>
      </c>
      <c r="C19" s="23"/>
      <c r="D19" s="19"/>
      <c r="E19" s="22" t="s">
        <v>121</v>
      </c>
      <c r="F19" s="22"/>
      <c r="G19" s="22"/>
      <c r="H19" s="22"/>
      <c r="I19" s="27"/>
      <c r="J19" s="27"/>
    </row>
    <row r="20" spans="1:10" x14ac:dyDescent="0.35">
      <c r="A20" s="3"/>
      <c r="B20" s="7"/>
      <c r="C20" s="23"/>
      <c r="D20" s="20"/>
      <c r="E20" s="22"/>
      <c r="F20" s="22"/>
      <c r="G20" s="22"/>
      <c r="H20" s="22"/>
      <c r="I20" s="27"/>
      <c r="J20" s="27"/>
    </row>
    <row r="21" spans="1:10" x14ac:dyDescent="0.35">
      <c r="A21" s="22"/>
      <c r="B21" s="22"/>
      <c r="C21" s="23"/>
      <c r="D21" s="12"/>
      <c r="E21" s="12"/>
      <c r="F21" s="12"/>
      <c r="G21" s="12"/>
      <c r="H21" s="12"/>
      <c r="I21" s="3"/>
      <c r="J21" s="3"/>
    </row>
    <row r="22" spans="1:10" x14ac:dyDescent="0.35">
      <c r="A22" s="1">
        <v>4</v>
      </c>
      <c r="B22" s="6" t="s">
        <v>47</v>
      </c>
      <c r="C22" s="23"/>
      <c r="D22" s="11" t="s">
        <v>86</v>
      </c>
      <c r="E22" s="11" t="s">
        <v>89</v>
      </c>
      <c r="F22" s="11" t="s">
        <v>87</v>
      </c>
      <c r="G22" s="11" t="s">
        <v>88</v>
      </c>
      <c r="H22" s="12"/>
      <c r="I22" s="3"/>
      <c r="J22" s="3"/>
    </row>
    <row r="23" spans="1:10" ht="29" x14ac:dyDescent="0.35">
      <c r="A23" s="3"/>
      <c r="B23" s="6" t="s">
        <v>46</v>
      </c>
      <c r="C23" s="23"/>
      <c r="D23" s="18" t="s">
        <v>93</v>
      </c>
      <c r="E23" s="11" t="s">
        <v>97</v>
      </c>
      <c r="F23" s="11" t="s">
        <v>98</v>
      </c>
      <c r="G23" s="11" t="s">
        <v>99</v>
      </c>
      <c r="H23" s="11" t="s">
        <v>89</v>
      </c>
      <c r="I23" s="2" t="s">
        <v>100</v>
      </c>
      <c r="J23" s="5">
        <v>2.5000000000000001E-2</v>
      </c>
    </row>
    <row r="24" spans="1:10" ht="25" x14ac:dyDescent="0.35">
      <c r="A24" s="3"/>
      <c r="B24" s="6" t="s">
        <v>45</v>
      </c>
      <c r="C24" s="23"/>
      <c r="D24" s="19"/>
      <c r="E24" s="12">
        <v>7</v>
      </c>
      <c r="F24" s="12">
        <v>7</v>
      </c>
      <c r="G24" s="12"/>
      <c r="H24" s="12">
        <v>8</v>
      </c>
      <c r="I24" s="27">
        <f>SUM(E24:H24)</f>
        <v>22</v>
      </c>
      <c r="J24" s="27">
        <f>I24/40*2.5</f>
        <v>1.375</v>
      </c>
    </row>
    <row r="25" spans="1:10" x14ac:dyDescent="0.35">
      <c r="A25" s="3"/>
      <c r="B25" s="6" t="s">
        <v>44</v>
      </c>
      <c r="C25" s="23"/>
      <c r="D25" s="20"/>
      <c r="E25" s="22" t="s">
        <v>122</v>
      </c>
      <c r="F25" s="22"/>
      <c r="G25" s="22"/>
      <c r="H25" s="22"/>
      <c r="I25" s="27"/>
      <c r="J25" s="27"/>
    </row>
    <row r="26" spans="1:10" x14ac:dyDescent="0.35">
      <c r="A26" s="3"/>
      <c r="B26" s="6" t="s">
        <v>43</v>
      </c>
      <c r="C26" s="23"/>
      <c r="D26" s="12"/>
      <c r="E26" s="22"/>
      <c r="F26" s="22"/>
      <c r="G26" s="22"/>
      <c r="H26" s="22"/>
      <c r="I26" s="27"/>
      <c r="J26" s="27"/>
    </row>
    <row r="27" spans="1:10" x14ac:dyDescent="0.35">
      <c r="A27" s="22"/>
      <c r="B27" s="22"/>
      <c r="C27" s="4"/>
      <c r="D27" s="12"/>
      <c r="E27" s="12"/>
      <c r="F27" s="12"/>
      <c r="G27" s="12"/>
      <c r="H27" s="12"/>
      <c r="I27" s="3"/>
      <c r="J27" s="3"/>
    </row>
    <row r="28" spans="1:10" x14ac:dyDescent="0.35">
      <c r="A28" s="1">
        <v>5</v>
      </c>
      <c r="B28" s="6" t="s">
        <v>52</v>
      </c>
      <c r="C28" s="23" t="s">
        <v>103</v>
      </c>
      <c r="D28" s="11" t="s">
        <v>86</v>
      </c>
      <c r="E28" s="11" t="s">
        <v>89</v>
      </c>
      <c r="F28" s="11" t="s">
        <v>87</v>
      </c>
      <c r="G28" s="11" t="s">
        <v>88</v>
      </c>
      <c r="H28" s="12"/>
      <c r="I28" s="3"/>
      <c r="J28" s="3"/>
    </row>
    <row r="29" spans="1:10" ht="29" x14ac:dyDescent="0.35">
      <c r="A29" s="3"/>
      <c r="B29" s="6" t="s">
        <v>51</v>
      </c>
      <c r="C29" s="23"/>
      <c r="D29" s="18" t="s">
        <v>96</v>
      </c>
      <c r="E29" s="11" t="s">
        <v>97</v>
      </c>
      <c r="F29" s="11" t="s">
        <v>98</v>
      </c>
      <c r="G29" s="11" t="s">
        <v>99</v>
      </c>
      <c r="H29" s="11" t="s">
        <v>89</v>
      </c>
      <c r="I29" s="2" t="s">
        <v>100</v>
      </c>
      <c r="J29" s="5">
        <v>2.5000000000000001E-2</v>
      </c>
    </row>
    <row r="30" spans="1:10" x14ac:dyDescent="0.35">
      <c r="A30" s="3"/>
      <c r="B30" s="6" t="s">
        <v>50</v>
      </c>
      <c r="C30" s="23"/>
      <c r="D30" s="19"/>
      <c r="E30" s="12">
        <v>4</v>
      </c>
      <c r="F30" s="12">
        <v>5</v>
      </c>
      <c r="G30" s="12">
        <v>4</v>
      </c>
      <c r="H30" s="12">
        <v>3</v>
      </c>
      <c r="I30" s="27">
        <f>SUM(E30:H30)</f>
        <v>16</v>
      </c>
      <c r="J30" s="27">
        <f>I30/40*2.5</f>
        <v>1</v>
      </c>
    </row>
    <row r="31" spans="1:10" x14ac:dyDescent="0.35">
      <c r="A31" s="3"/>
      <c r="B31" s="6" t="s">
        <v>49</v>
      </c>
      <c r="C31" s="23"/>
      <c r="D31" s="19"/>
      <c r="E31" s="22" t="s">
        <v>123</v>
      </c>
      <c r="F31" s="22"/>
      <c r="G31" s="22"/>
      <c r="H31" s="22"/>
      <c r="I31" s="27"/>
      <c r="J31" s="27"/>
    </row>
    <row r="32" spans="1:10" x14ac:dyDescent="0.35">
      <c r="A32" s="3"/>
      <c r="B32" s="6" t="s">
        <v>48</v>
      </c>
      <c r="C32" s="23"/>
      <c r="D32" s="20"/>
      <c r="E32" s="22"/>
      <c r="F32" s="22"/>
      <c r="G32" s="22"/>
      <c r="H32" s="22"/>
      <c r="I32" s="27"/>
      <c r="J32" s="27"/>
    </row>
    <row r="33" spans="1:10" x14ac:dyDescent="0.35">
      <c r="A33" s="22"/>
      <c r="B33" s="22"/>
      <c r="C33" s="23"/>
      <c r="D33" s="12"/>
      <c r="E33" s="12"/>
      <c r="F33" s="12"/>
      <c r="G33" s="12"/>
      <c r="H33" s="12"/>
      <c r="I33" s="3"/>
      <c r="J33" s="3"/>
    </row>
    <row r="34" spans="1:10" x14ac:dyDescent="0.35">
      <c r="A34" s="1">
        <v>6</v>
      </c>
      <c r="B34" s="6" t="s">
        <v>57</v>
      </c>
      <c r="C34" s="23"/>
      <c r="D34" s="11" t="s">
        <v>86</v>
      </c>
      <c r="E34" s="11" t="s">
        <v>89</v>
      </c>
      <c r="F34" s="11" t="s">
        <v>87</v>
      </c>
      <c r="G34" s="11" t="s">
        <v>88</v>
      </c>
      <c r="H34" s="12"/>
      <c r="I34" s="3"/>
      <c r="J34" s="3"/>
    </row>
    <row r="35" spans="1:10" ht="29" x14ac:dyDescent="0.35">
      <c r="A35" s="3"/>
      <c r="B35" s="6" t="s">
        <v>56</v>
      </c>
      <c r="C35" s="23"/>
      <c r="D35" s="18" t="s">
        <v>110</v>
      </c>
      <c r="E35" s="11" t="s">
        <v>97</v>
      </c>
      <c r="F35" s="11" t="s">
        <v>98</v>
      </c>
      <c r="G35" s="11" t="s">
        <v>99</v>
      </c>
      <c r="H35" s="11" t="s">
        <v>89</v>
      </c>
      <c r="I35" s="2" t="s">
        <v>100</v>
      </c>
      <c r="J35" s="5">
        <v>2.5000000000000001E-2</v>
      </c>
    </row>
    <row r="36" spans="1:10" ht="25" x14ac:dyDescent="0.35">
      <c r="A36" s="3"/>
      <c r="B36" s="6" t="s">
        <v>55</v>
      </c>
      <c r="C36" s="23"/>
      <c r="D36" s="19"/>
      <c r="E36" s="12"/>
      <c r="F36" s="12"/>
      <c r="G36" s="12"/>
      <c r="H36" s="12"/>
      <c r="I36" s="27">
        <f>SUM(E36:H36)</f>
        <v>0</v>
      </c>
      <c r="J36" s="27">
        <f>I36/40*2.5</f>
        <v>0</v>
      </c>
    </row>
    <row r="37" spans="1:10" x14ac:dyDescent="0.35">
      <c r="A37" s="3"/>
      <c r="B37" s="6" t="s">
        <v>54</v>
      </c>
      <c r="C37" s="23"/>
      <c r="D37" s="19"/>
      <c r="E37" s="22" t="s">
        <v>124</v>
      </c>
      <c r="F37" s="22"/>
      <c r="G37" s="22"/>
      <c r="H37" s="22"/>
      <c r="I37" s="27"/>
      <c r="J37" s="27"/>
    </row>
    <row r="38" spans="1:10" x14ac:dyDescent="0.35">
      <c r="A38" s="3"/>
      <c r="B38" s="6" t="s">
        <v>53</v>
      </c>
      <c r="C38" s="23"/>
      <c r="D38" s="20"/>
      <c r="E38" s="22"/>
      <c r="F38" s="22"/>
      <c r="G38" s="22"/>
      <c r="H38" s="22"/>
      <c r="I38" s="27"/>
      <c r="J38" s="27"/>
    </row>
    <row r="39" spans="1:10" x14ac:dyDescent="0.35">
      <c r="A39" s="22"/>
      <c r="B39" s="22"/>
      <c r="C39" s="23"/>
      <c r="D39" s="12"/>
      <c r="E39" s="12"/>
      <c r="F39" s="12"/>
      <c r="G39" s="12"/>
      <c r="H39" s="12"/>
      <c r="I39" s="3"/>
      <c r="J39" s="3"/>
    </row>
    <row r="40" spans="1:10" x14ac:dyDescent="0.35">
      <c r="A40" s="1">
        <v>7</v>
      </c>
      <c r="B40" s="6" t="s">
        <v>62</v>
      </c>
      <c r="C40" s="23"/>
      <c r="D40" s="11" t="s">
        <v>86</v>
      </c>
      <c r="E40" s="11" t="s">
        <v>89</v>
      </c>
      <c r="F40" s="11" t="s">
        <v>87</v>
      </c>
      <c r="G40" s="11" t="s">
        <v>88</v>
      </c>
      <c r="H40" s="12"/>
      <c r="I40" s="3"/>
      <c r="J40" s="3"/>
    </row>
    <row r="41" spans="1:10" ht="29" x14ac:dyDescent="0.35">
      <c r="A41" s="3"/>
      <c r="B41" s="6" t="s">
        <v>61</v>
      </c>
      <c r="C41" s="23"/>
      <c r="D41" s="18" t="s">
        <v>111</v>
      </c>
      <c r="E41" s="11" t="s">
        <v>97</v>
      </c>
      <c r="F41" s="11" t="s">
        <v>98</v>
      </c>
      <c r="G41" s="11" t="s">
        <v>99</v>
      </c>
      <c r="H41" s="11" t="s">
        <v>89</v>
      </c>
      <c r="I41" s="2" t="s">
        <v>100</v>
      </c>
      <c r="J41" s="5">
        <v>2.5000000000000001E-2</v>
      </c>
    </row>
    <row r="42" spans="1:10" x14ac:dyDescent="0.35">
      <c r="A42" s="3"/>
      <c r="B42" s="6" t="s">
        <v>60</v>
      </c>
      <c r="C42" s="23"/>
      <c r="D42" s="19"/>
      <c r="E42" s="12">
        <v>6</v>
      </c>
      <c r="F42" s="12">
        <v>6</v>
      </c>
      <c r="G42" s="12">
        <v>6</v>
      </c>
      <c r="H42" s="12">
        <v>6</v>
      </c>
      <c r="I42" s="27">
        <f>SUM(E42:H42)</f>
        <v>24</v>
      </c>
      <c r="J42" s="27">
        <f>I42/40*2.5</f>
        <v>1.5</v>
      </c>
    </row>
    <row r="43" spans="1:10" x14ac:dyDescent="0.35">
      <c r="A43" s="3"/>
      <c r="B43" s="6" t="s">
        <v>59</v>
      </c>
      <c r="C43" s="23"/>
      <c r="D43" s="20"/>
      <c r="E43" s="22" t="s">
        <v>125</v>
      </c>
      <c r="F43" s="22"/>
      <c r="G43" s="22"/>
      <c r="H43" s="22"/>
      <c r="I43" s="27"/>
      <c r="J43" s="27"/>
    </row>
    <row r="44" spans="1:10" x14ac:dyDescent="0.35">
      <c r="A44" s="3"/>
      <c r="B44" s="6" t="s">
        <v>58</v>
      </c>
      <c r="C44" s="23"/>
      <c r="D44" s="12"/>
      <c r="E44" s="22"/>
      <c r="F44" s="22"/>
      <c r="G44" s="22"/>
      <c r="H44" s="22"/>
      <c r="I44" s="27"/>
      <c r="J44" s="27"/>
    </row>
    <row r="45" spans="1:10" x14ac:dyDescent="0.35">
      <c r="A45" s="22"/>
      <c r="B45" s="22"/>
      <c r="C45" s="23"/>
      <c r="D45" s="12"/>
      <c r="E45" s="12"/>
      <c r="F45" s="12"/>
      <c r="G45" s="12"/>
      <c r="H45" s="12"/>
      <c r="I45" s="3"/>
      <c r="J45" s="3"/>
    </row>
    <row r="46" spans="1:10" x14ac:dyDescent="0.35">
      <c r="A46" s="1">
        <v>8</v>
      </c>
      <c r="B46" s="6" t="s">
        <v>67</v>
      </c>
      <c r="C46" s="23"/>
      <c r="D46" s="11" t="s">
        <v>86</v>
      </c>
      <c r="E46" s="11" t="s">
        <v>89</v>
      </c>
      <c r="F46" s="11" t="s">
        <v>87</v>
      </c>
      <c r="G46" s="11" t="s">
        <v>88</v>
      </c>
      <c r="H46" s="12"/>
      <c r="I46" s="3"/>
      <c r="J46" s="3"/>
    </row>
    <row r="47" spans="1:10" ht="29" x14ac:dyDescent="0.35">
      <c r="A47" s="3"/>
      <c r="B47" s="6" t="s">
        <v>66</v>
      </c>
      <c r="C47" s="23"/>
      <c r="D47" s="18" t="s">
        <v>126</v>
      </c>
      <c r="E47" s="11" t="s">
        <v>97</v>
      </c>
      <c r="F47" s="11" t="s">
        <v>98</v>
      </c>
      <c r="G47" s="11" t="s">
        <v>99</v>
      </c>
      <c r="H47" s="11" t="s">
        <v>89</v>
      </c>
      <c r="I47" s="2" t="s">
        <v>100</v>
      </c>
      <c r="J47" s="5">
        <v>2.5000000000000001E-2</v>
      </c>
    </row>
    <row r="48" spans="1:10" x14ac:dyDescent="0.35">
      <c r="A48" s="3"/>
      <c r="B48" s="6" t="s">
        <v>65</v>
      </c>
      <c r="C48" s="23"/>
      <c r="D48" s="19"/>
      <c r="E48" s="12">
        <v>6</v>
      </c>
      <c r="F48" s="12">
        <v>7</v>
      </c>
      <c r="G48" s="12">
        <v>8</v>
      </c>
      <c r="H48" s="12">
        <v>8</v>
      </c>
      <c r="I48" s="27">
        <f>SUM(E48:H48)</f>
        <v>29</v>
      </c>
      <c r="J48" s="27">
        <f>I48/40*2.5</f>
        <v>1.8125</v>
      </c>
    </row>
    <row r="49" spans="1:10" x14ac:dyDescent="0.35">
      <c r="A49" s="3"/>
      <c r="B49" s="6" t="s">
        <v>64</v>
      </c>
      <c r="C49" s="23"/>
      <c r="D49" s="19"/>
      <c r="E49" s="22" t="s">
        <v>127</v>
      </c>
      <c r="F49" s="22"/>
      <c r="G49" s="22"/>
      <c r="H49" s="22"/>
      <c r="I49" s="27"/>
      <c r="J49" s="27"/>
    </row>
    <row r="50" spans="1:10" x14ac:dyDescent="0.35">
      <c r="A50" s="3"/>
      <c r="B50" s="6" t="s">
        <v>63</v>
      </c>
      <c r="C50" s="23"/>
      <c r="D50" s="20"/>
      <c r="E50" s="22"/>
      <c r="F50" s="22"/>
      <c r="G50" s="22"/>
      <c r="H50" s="22"/>
      <c r="I50" s="27"/>
      <c r="J50" s="27"/>
    </row>
    <row r="51" spans="1:10" x14ac:dyDescent="0.35">
      <c r="A51" s="22"/>
      <c r="B51" s="22"/>
      <c r="C51" s="4"/>
      <c r="D51" s="12"/>
      <c r="E51" s="12"/>
      <c r="F51" s="12"/>
      <c r="G51" s="12"/>
      <c r="H51" s="12"/>
      <c r="I51" s="3"/>
      <c r="J51" s="3"/>
    </row>
    <row r="52" spans="1:10" ht="25" x14ac:dyDescent="0.35">
      <c r="A52" s="1">
        <v>9</v>
      </c>
      <c r="B52" s="6" t="s">
        <v>69</v>
      </c>
      <c r="C52" s="23" t="s">
        <v>104</v>
      </c>
      <c r="D52" s="12"/>
      <c r="E52" s="12"/>
      <c r="F52" s="12"/>
      <c r="G52" s="12"/>
      <c r="H52" s="12"/>
      <c r="I52" s="3"/>
      <c r="J52" s="3"/>
    </row>
    <row r="53" spans="1:10" ht="25" x14ac:dyDescent="0.35">
      <c r="A53" s="3"/>
      <c r="B53" s="6" t="s">
        <v>68</v>
      </c>
      <c r="C53" s="23"/>
      <c r="D53" s="11" t="s">
        <v>86</v>
      </c>
      <c r="E53" s="11" t="s">
        <v>89</v>
      </c>
      <c r="F53" s="11" t="s">
        <v>87</v>
      </c>
      <c r="G53" s="11" t="s">
        <v>88</v>
      </c>
      <c r="H53" s="12"/>
      <c r="I53" s="3"/>
      <c r="J53" s="3"/>
    </row>
    <row r="54" spans="1:10" ht="29" x14ac:dyDescent="0.35">
      <c r="A54" s="3"/>
      <c r="B54" s="7" t="s">
        <v>85</v>
      </c>
      <c r="C54" s="23"/>
      <c r="D54" s="18" t="s">
        <v>128</v>
      </c>
      <c r="E54" s="11" t="s">
        <v>97</v>
      </c>
      <c r="F54" s="11" t="s">
        <v>98</v>
      </c>
      <c r="G54" s="11" t="s">
        <v>99</v>
      </c>
      <c r="H54" s="11" t="s">
        <v>89</v>
      </c>
      <c r="I54" s="2" t="s">
        <v>100</v>
      </c>
      <c r="J54" s="5">
        <v>2.5000000000000001E-2</v>
      </c>
    </row>
    <row r="55" spans="1:10" x14ac:dyDescent="0.35">
      <c r="A55" s="3"/>
      <c r="B55" s="7"/>
      <c r="C55" s="23"/>
      <c r="D55" s="19"/>
      <c r="E55" s="12">
        <v>3</v>
      </c>
      <c r="F55" s="12">
        <v>3</v>
      </c>
      <c r="G55" s="12">
        <v>0</v>
      </c>
      <c r="H55" s="12">
        <v>0</v>
      </c>
      <c r="I55" s="27">
        <f>SUM(E55:H55)</f>
        <v>6</v>
      </c>
      <c r="J55" s="27">
        <f>I55/40*2.5</f>
        <v>0.375</v>
      </c>
    </row>
    <row r="56" spans="1:10" x14ac:dyDescent="0.35">
      <c r="A56" s="3"/>
      <c r="B56" s="7"/>
      <c r="C56" s="23"/>
      <c r="D56" s="20"/>
      <c r="E56" s="22" t="s">
        <v>129</v>
      </c>
      <c r="F56" s="22"/>
      <c r="G56" s="22"/>
      <c r="H56" s="22"/>
      <c r="I56" s="27"/>
      <c r="J56" s="27"/>
    </row>
    <row r="57" spans="1:10" x14ac:dyDescent="0.35">
      <c r="A57" s="22"/>
      <c r="B57" s="22"/>
      <c r="C57" s="23"/>
      <c r="D57" s="12"/>
      <c r="E57" s="22"/>
      <c r="F57" s="22"/>
      <c r="G57" s="22"/>
      <c r="H57" s="22"/>
      <c r="I57" s="27"/>
      <c r="J57" s="27"/>
    </row>
    <row r="58" spans="1:10" ht="14.5" customHeight="1" x14ac:dyDescent="0.35">
      <c r="A58" s="1">
        <v>10</v>
      </c>
      <c r="B58" s="6" t="s">
        <v>74</v>
      </c>
      <c r="C58" s="23"/>
      <c r="D58" s="11" t="s">
        <v>86</v>
      </c>
      <c r="E58" s="11" t="s">
        <v>89</v>
      </c>
      <c r="F58" s="11" t="s">
        <v>87</v>
      </c>
      <c r="G58" s="11" t="s">
        <v>88</v>
      </c>
      <c r="H58" s="12"/>
      <c r="I58" s="3"/>
      <c r="J58" s="3"/>
    </row>
    <row r="59" spans="1:10" ht="14.5" customHeight="1" x14ac:dyDescent="0.35">
      <c r="A59" s="3"/>
      <c r="B59" s="6" t="s">
        <v>73</v>
      </c>
      <c r="C59" s="23"/>
      <c r="D59" s="24" t="s">
        <v>112</v>
      </c>
      <c r="E59" s="11" t="s">
        <v>97</v>
      </c>
      <c r="F59" s="11" t="s">
        <v>98</v>
      </c>
      <c r="G59" s="11" t="s">
        <v>99</v>
      </c>
      <c r="H59" s="11" t="s">
        <v>89</v>
      </c>
      <c r="I59" s="2" t="s">
        <v>100</v>
      </c>
      <c r="J59" s="5">
        <v>2.5000000000000001E-2</v>
      </c>
    </row>
    <row r="60" spans="1:10" ht="14.5" customHeight="1" x14ac:dyDescent="0.35">
      <c r="A60" s="3"/>
      <c r="B60" s="6" t="s">
        <v>72</v>
      </c>
      <c r="C60" s="23"/>
      <c r="D60" s="25"/>
      <c r="E60" s="12">
        <v>7</v>
      </c>
      <c r="F60" s="12">
        <v>7</v>
      </c>
      <c r="G60" s="12">
        <v>6</v>
      </c>
      <c r="H60" s="12">
        <v>7</v>
      </c>
      <c r="I60" s="27">
        <f>SUM(E60:H60)</f>
        <v>27</v>
      </c>
      <c r="J60" s="27">
        <f>I60/40*2.5</f>
        <v>1.6875</v>
      </c>
    </row>
    <row r="61" spans="1:10" ht="14.5" customHeight="1" x14ac:dyDescent="0.35">
      <c r="A61" s="3"/>
      <c r="B61" s="6" t="s">
        <v>71</v>
      </c>
      <c r="C61" s="23"/>
      <c r="D61" s="25"/>
      <c r="E61" s="22" t="s">
        <v>130</v>
      </c>
      <c r="F61" s="22"/>
      <c r="G61" s="22"/>
      <c r="H61" s="22"/>
      <c r="I61" s="27"/>
      <c r="J61" s="27"/>
    </row>
    <row r="62" spans="1:10" ht="14.5" customHeight="1" x14ac:dyDescent="0.35">
      <c r="A62" s="3"/>
      <c r="B62" s="6" t="s">
        <v>70</v>
      </c>
      <c r="C62" s="23"/>
      <c r="D62" s="26"/>
      <c r="E62" s="22"/>
      <c r="F62" s="22"/>
      <c r="G62" s="22"/>
      <c r="H62" s="22"/>
      <c r="I62" s="27"/>
      <c r="J62" s="27"/>
    </row>
    <row r="63" spans="1:10" ht="14.5" customHeight="1" x14ac:dyDescent="0.35">
      <c r="A63" s="22"/>
      <c r="B63" s="22"/>
      <c r="C63" s="23"/>
      <c r="D63" s="12"/>
      <c r="E63" s="12"/>
      <c r="F63" s="12"/>
      <c r="G63" s="12"/>
      <c r="H63" s="12"/>
      <c r="I63" s="3"/>
      <c r="J63" s="3"/>
    </row>
    <row r="64" spans="1:10" ht="14.5" customHeight="1" x14ac:dyDescent="0.35">
      <c r="A64" s="1">
        <v>11</v>
      </c>
      <c r="B64" s="15" t="s">
        <v>76</v>
      </c>
      <c r="C64" s="23"/>
      <c r="D64" s="11" t="s">
        <v>86</v>
      </c>
      <c r="E64" s="11" t="s">
        <v>89</v>
      </c>
      <c r="F64" s="11" t="s">
        <v>87</v>
      </c>
      <c r="G64" s="11" t="s">
        <v>88</v>
      </c>
      <c r="H64" s="12"/>
      <c r="I64" s="3"/>
      <c r="J64" s="3"/>
    </row>
    <row r="65" spans="1:10" ht="14.5" customHeight="1" x14ac:dyDescent="0.35">
      <c r="A65" s="3"/>
      <c r="B65" s="15" t="s">
        <v>75</v>
      </c>
      <c r="C65" s="23"/>
      <c r="D65" s="18" t="s">
        <v>95</v>
      </c>
      <c r="E65" s="11" t="s">
        <v>97</v>
      </c>
      <c r="F65" s="11" t="s">
        <v>98</v>
      </c>
      <c r="G65" s="11" t="s">
        <v>99</v>
      </c>
      <c r="H65" s="11" t="s">
        <v>89</v>
      </c>
      <c r="I65" s="2" t="s">
        <v>100</v>
      </c>
      <c r="J65" s="5">
        <v>2.5000000000000001E-2</v>
      </c>
    </row>
    <row r="66" spans="1:10" ht="14.5" customHeight="1" x14ac:dyDescent="0.35">
      <c r="A66" s="3"/>
      <c r="B66" s="7" t="s">
        <v>113</v>
      </c>
      <c r="C66" s="23"/>
      <c r="D66" s="19"/>
      <c r="E66" s="12"/>
      <c r="F66" s="12"/>
      <c r="G66" s="12"/>
      <c r="H66" s="12"/>
      <c r="I66" s="27">
        <f>SUM(E66:H66)</f>
        <v>0</v>
      </c>
      <c r="J66" s="27">
        <f>I66/40*2.5</f>
        <v>0</v>
      </c>
    </row>
    <row r="67" spans="1:10" ht="14.5" customHeight="1" x14ac:dyDescent="0.35">
      <c r="A67" s="3"/>
      <c r="B67" s="7"/>
      <c r="C67" s="23"/>
      <c r="D67" s="19"/>
      <c r="E67" s="22"/>
      <c r="F67" s="22"/>
      <c r="G67" s="22"/>
      <c r="H67" s="22"/>
      <c r="I67" s="27"/>
      <c r="J67" s="27"/>
    </row>
    <row r="68" spans="1:10" ht="15.5" customHeight="1" x14ac:dyDescent="0.35">
      <c r="A68" s="3"/>
      <c r="B68" s="7"/>
      <c r="C68" s="23"/>
      <c r="D68" s="20"/>
      <c r="E68" s="22"/>
      <c r="F68" s="22"/>
      <c r="G68" s="22"/>
      <c r="H68" s="22"/>
      <c r="I68" s="27"/>
      <c r="J68" s="27"/>
    </row>
    <row r="69" spans="1:10" x14ac:dyDescent="0.35">
      <c r="A69" s="3"/>
      <c r="B69" s="7"/>
      <c r="C69" s="23"/>
      <c r="D69" s="12"/>
      <c r="E69" s="12"/>
      <c r="F69" s="12"/>
      <c r="G69" s="12"/>
      <c r="H69" s="12"/>
      <c r="I69" s="3"/>
      <c r="J69" s="3"/>
    </row>
    <row r="70" spans="1:10" x14ac:dyDescent="0.35">
      <c r="A70" s="1">
        <v>12</v>
      </c>
      <c r="B70" s="9" t="s">
        <v>0</v>
      </c>
      <c r="C70" s="23"/>
      <c r="D70" s="11" t="s">
        <v>86</v>
      </c>
      <c r="E70" s="11" t="s">
        <v>89</v>
      </c>
      <c r="F70" s="11" t="s">
        <v>87</v>
      </c>
      <c r="G70" s="12"/>
      <c r="H70" s="12"/>
      <c r="I70" s="3"/>
      <c r="J70" s="3"/>
    </row>
    <row r="71" spans="1:10" ht="29" x14ac:dyDescent="0.35">
      <c r="A71" s="3"/>
      <c r="B71" s="9" t="s">
        <v>1</v>
      </c>
      <c r="C71" s="23"/>
      <c r="D71" s="18" t="s">
        <v>114</v>
      </c>
      <c r="E71" s="11" t="s">
        <v>97</v>
      </c>
      <c r="F71" s="11" t="s">
        <v>98</v>
      </c>
      <c r="G71" s="11" t="s">
        <v>99</v>
      </c>
      <c r="H71" s="11" t="s">
        <v>89</v>
      </c>
      <c r="I71" s="2" t="s">
        <v>100</v>
      </c>
      <c r="J71" s="5">
        <v>2.5000000000000001E-2</v>
      </c>
    </row>
    <row r="72" spans="1:10" x14ac:dyDescent="0.35">
      <c r="A72" s="3"/>
      <c r="B72" s="9" t="s">
        <v>2</v>
      </c>
      <c r="C72" s="23"/>
      <c r="D72" s="19"/>
      <c r="E72" s="16">
        <v>4</v>
      </c>
      <c r="F72" s="12">
        <v>3</v>
      </c>
      <c r="G72" s="12">
        <v>3</v>
      </c>
      <c r="H72" s="12">
        <v>3</v>
      </c>
      <c r="I72" s="27">
        <f>SUM(E72:H72)</f>
        <v>13</v>
      </c>
      <c r="J72" s="27">
        <f>I72/40*2.5</f>
        <v>0.8125</v>
      </c>
    </row>
    <row r="73" spans="1:10" x14ac:dyDescent="0.35">
      <c r="A73" s="3"/>
      <c r="B73" s="9" t="s">
        <v>3</v>
      </c>
      <c r="C73" s="23"/>
      <c r="D73" s="19"/>
      <c r="E73" s="22" t="s">
        <v>131</v>
      </c>
      <c r="F73" s="22"/>
      <c r="G73" s="22"/>
      <c r="H73" s="22"/>
      <c r="I73" s="27"/>
      <c r="J73" s="27"/>
    </row>
    <row r="74" spans="1:10" x14ac:dyDescent="0.35">
      <c r="A74" s="3"/>
      <c r="B74" s="9" t="s">
        <v>4</v>
      </c>
      <c r="C74" s="23"/>
      <c r="D74" s="20"/>
      <c r="E74" s="22"/>
      <c r="F74" s="22"/>
      <c r="G74" s="22"/>
      <c r="H74" s="22"/>
      <c r="I74" s="27"/>
      <c r="J74" s="27"/>
    </row>
    <row r="75" spans="1:10" x14ac:dyDescent="0.35">
      <c r="A75" s="22"/>
      <c r="B75" s="22"/>
      <c r="C75" s="4"/>
      <c r="D75" s="12"/>
      <c r="E75" s="12"/>
      <c r="F75" s="12"/>
      <c r="G75" s="12"/>
      <c r="H75" s="12"/>
      <c r="I75" s="3"/>
      <c r="J75" s="3"/>
    </row>
    <row r="76" spans="1:10" x14ac:dyDescent="0.35">
      <c r="A76" s="1">
        <v>13</v>
      </c>
      <c r="B76" s="9" t="s">
        <v>5</v>
      </c>
      <c r="C76" s="23" t="s">
        <v>105</v>
      </c>
      <c r="D76" s="11" t="s">
        <v>86</v>
      </c>
      <c r="E76" s="11" t="s">
        <v>89</v>
      </c>
      <c r="F76" s="11" t="s">
        <v>87</v>
      </c>
      <c r="G76" s="12"/>
      <c r="H76" s="12"/>
      <c r="I76" s="3"/>
      <c r="J76" s="3"/>
    </row>
    <row r="77" spans="1:10" ht="29" x14ac:dyDescent="0.35">
      <c r="A77" s="3"/>
      <c r="B77" s="9" t="s">
        <v>6</v>
      </c>
      <c r="C77" s="23"/>
      <c r="D77" s="18" t="s">
        <v>92</v>
      </c>
      <c r="E77" s="11" t="s">
        <v>97</v>
      </c>
      <c r="F77" s="11" t="s">
        <v>98</v>
      </c>
      <c r="G77" s="11" t="s">
        <v>99</v>
      </c>
      <c r="H77" s="11" t="s">
        <v>89</v>
      </c>
      <c r="I77" s="2" t="s">
        <v>100</v>
      </c>
      <c r="J77" s="5">
        <v>2.5000000000000001E-2</v>
      </c>
    </row>
    <row r="78" spans="1:10" x14ac:dyDescent="0.35">
      <c r="A78" s="3"/>
      <c r="B78" s="9" t="s">
        <v>7</v>
      </c>
      <c r="C78" s="23"/>
      <c r="D78" s="19"/>
      <c r="E78" s="12">
        <v>4</v>
      </c>
      <c r="F78" s="12">
        <v>5</v>
      </c>
      <c r="G78" s="12">
        <v>6</v>
      </c>
      <c r="H78" s="12">
        <v>2</v>
      </c>
      <c r="I78" s="27">
        <f>SUM(E78:H78)</f>
        <v>17</v>
      </c>
      <c r="J78" s="27">
        <f>I78/40*2.5</f>
        <v>1.0625</v>
      </c>
    </row>
    <row r="79" spans="1:10" x14ac:dyDescent="0.35">
      <c r="A79" s="3"/>
      <c r="B79" s="9" t="s">
        <v>8</v>
      </c>
      <c r="C79" s="23"/>
      <c r="D79" s="19"/>
      <c r="E79" s="22" t="s">
        <v>132</v>
      </c>
      <c r="F79" s="22"/>
      <c r="G79" s="22"/>
      <c r="H79" s="22"/>
      <c r="I79" s="27"/>
      <c r="J79" s="27"/>
    </row>
    <row r="80" spans="1:10" x14ac:dyDescent="0.35">
      <c r="A80" s="3"/>
      <c r="B80" s="9" t="s">
        <v>9</v>
      </c>
      <c r="C80" s="23"/>
      <c r="D80" s="20"/>
      <c r="E80" s="22"/>
      <c r="F80" s="22"/>
      <c r="G80" s="22"/>
      <c r="H80" s="22"/>
      <c r="I80" s="27"/>
      <c r="J80" s="27"/>
    </row>
    <row r="81" spans="1:10" x14ac:dyDescent="0.35">
      <c r="A81" s="22"/>
      <c r="B81" s="22"/>
      <c r="C81" s="23"/>
      <c r="D81" s="12"/>
      <c r="E81" s="12"/>
      <c r="F81" s="12"/>
      <c r="G81" s="12"/>
      <c r="H81" s="12"/>
      <c r="I81" s="3"/>
      <c r="J81" s="3"/>
    </row>
    <row r="82" spans="1:10" x14ac:dyDescent="0.35">
      <c r="A82" s="1">
        <v>14</v>
      </c>
      <c r="B82" s="9" t="s">
        <v>12</v>
      </c>
      <c r="C82" s="23"/>
      <c r="D82" s="11" t="s">
        <v>86</v>
      </c>
      <c r="E82" s="11" t="s">
        <v>89</v>
      </c>
      <c r="F82" s="11" t="s">
        <v>87</v>
      </c>
      <c r="G82" s="12"/>
      <c r="H82" s="12"/>
      <c r="I82" s="3"/>
      <c r="J82" s="3"/>
    </row>
    <row r="83" spans="1:10" ht="29" x14ac:dyDescent="0.35">
      <c r="A83" s="3"/>
      <c r="B83" s="9" t="s">
        <v>11</v>
      </c>
      <c r="C83" s="23"/>
      <c r="D83" s="18" t="s">
        <v>115</v>
      </c>
      <c r="E83" s="11" t="s">
        <v>97</v>
      </c>
      <c r="F83" s="11" t="s">
        <v>98</v>
      </c>
      <c r="G83" s="11" t="s">
        <v>99</v>
      </c>
      <c r="H83" s="11" t="s">
        <v>89</v>
      </c>
      <c r="I83" s="2" t="s">
        <v>100</v>
      </c>
      <c r="J83" s="5">
        <v>2.5000000000000001E-2</v>
      </c>
    </row>
    <row r="84" spans="1:10" x14ac:dyDescent="0.35">
      <c r="A84" s="3"/>
      <c r="B84" s="9" t="s">
        <v>10</v>
      </c>
      <c r="C84" s="23"/>
      <c r="D84" s="19"/>
      <c r="E84" s="12">
        <v>6</v>
      </c>
      <c r="F84" s="12">
        <v>5</v>
      </c>
      <c r="G84" s="12">
        <v>8</v>
      </c>
      <c r="H84" s="12">
        <v>6</v>
      </c>
      <c r="I84" s="27">
        <f>SUM(E84:H84)</f>
        <v>25</v>
      </c>
      <c r="J84" s="27">
        <f>I84/40*2.5</f>
        <v>1.5625</v>
      </c>
    </row>
    <row r="85" spans="1:10" x14ac:dyDescent="0.35">
      <c r="A85" s="3"/>
      <c r="B85" s="9" t="s">
        <v>83</v>
      </c>
      <c r="C85" s="23"/>
      <c r="D85" s="19"/>
      <c r="E85" s="22" t="s">
        <v>133</v>
      </c>
      <c r="F85" s="22"/>
      <c r="G85" s="22"/>
      <c r="H85" s="22"/>
      <c r="I85" s="27"/>
      <c r="J85" s="27"/>
    </row>
    <row r="86" spans="1:10" x14ac:dyDescent="0.35">
      <c r="A86" s="3"/>
      <c r="B86" s="7" t="s">
        <v>79</v>
      </c>
      <c r="C86" s="23"/>
      <c r="D86" s="20"/>
      <c r="E86" s="22"/>
      <c r="F86" s="22"/>
      <c r="G86" s="22"/>
      <c r="H86" s="22"/>
      <c r="I86" s="27"/>
      <c r="J86" s="27"/>
    </row>
    <row r="87" spans="1:10" x14ac:dyDescent="0.35">
      <c r="A87" s="22"/>
      <c r="B87" s="22"/>
      <c r="C87" s="23"/>
      <c r="D87" s="12"/>
      <c r="E87" s="12"/>
      <c r="F87" s="12"/>
      <c r="G87" s="12"/>
      <c r="H87" s="12"/>
      <c r="I87" s="3"/>
      <c r="J87" s="3"/>
    </row>
    <row r="88" spans="1:10" x14ac:dyDescent="0.35">
      <c r="A88" s="1">
        <v>15</v>
      </c>
      <c r="B88" s="9" t="s">
        <v>16</v>
      </c>
      <c r="C88" s="23"/>
      <c r="D88" s="11" t="s">
        <v>86</v>
      </c>
      <c r="E88" s="11" t="s">
        <v>89</v>
      </c>
      <c r="F88" s="11" t="s">
        <v>87</v>
      </c>
      <c r="G88" s="12"/>
      <c r="H88" s="12"/>
      <c r="I88" s="3"/>
      <c r="J88" s="3"/>
    </row>
    <row r="89" spans="1:10" ht="29" x14ac:dyDescent="0.35">
      <c r="A89" s="3"/>
      <c r="B89" s="9" t="s">
        <v>77</v>
      </c>
      <c r="C89" s="23"/>
      <c r="D89" s="18" t="s">
        <v>91</v>
      </c>
      <c r="E89" s="11" t="s">
        <v>97</v>
      </c>
      <c r="F89" s="11" t="s">
        <v>98</v>
      </c>
      <c r="G89" s="11" t="s">
        <v>99</v>
      </c>
      <c r="H89" s="11" t="s">
        <v>89</v>
      </c>
      <c r="I89" s="2" t="s">
        <v>100</v>
      </c>
      <c r="J89" s="5">
        <v>2.5000000000000001E-2</v>
      </c>
    </row>
    <row r="90" spans="1:10" x14ac:dyDescent="0.35">
      <c r="A90" s="3"/>
      <c r="B90" s="9" t="s">
        <v>15</v>
      </c>
      <c r="C90" s="23"/>
      <c r="D90" s="19"/>
      <c r="E90" s="12">
        <v>6</v>
      </c>
      <c r="F90" s="12">
        <v>7</v>
      </c>
      <c r="G90" s="12">
        <v>7</v>
      </c>
      <c r="H90" s="12">
        <v>7</v>
      </c>
      <c r="I90" s="27">
        <f>SUM(E90:H90)</f>
        <v>27</v>
      </c>
      <c r="J90" s="27">
        <f>I90/40*2.5</f>
        <v>1.6875</v>
      </c>
    </row>
    <row r="91" spans="1:10" x14ac:dyDescent="0.35">
      <c r="A91" s="3"/>
      <c r="B91" s="9" t="s">
        <v>14</v>
      </c>
      <c r="C91" s="23"/>
      <c r="D91" s="19"/>
      <c r="E91" s="22" t="s">
        <v>134</v>
      </c>
      <c r="F91" s="22"/>
      <c r="G91" s="22"/>
      <c r="H91" s="22"/>
      <c r="I91" s="27"/>
      <c r="J91" s="27"/>
    </row>
    <row r="92" spans="1:10" x14ac:dyDescent="0.35">
      <c r="A92" s="3"/>
      <c r="B92" s="9" t="s">
        <v>13</v>
      </c>
      <c r="C92" s="23"/>
      <c r="D92" s="20"/>
      <c r="E92" s="22"/>
      <c r="F92" s="22"/>
      <c r="G92" s="22"/>
      <c r="H92" s="22"/>
      <c r="I92" s="27"/>
      <c r="J92" s="27"/>
    </row>
    <row r="93" spans="1:10" x14ac:dyDescent="0.35">
      <c r="A93" s="22"/>
      <c r="B93" s="22"/>
      <c r="C93" s="23"/>
      <c r="D93" s="12"/>
      <c r="E93" s="12"/>
      <c r="F93" s="12"/>
      <c r="G93" s="12"/>
      <c r="H93" s="12"/>
      <c r="I93" s="3"/>
      <c r="J93" s="3"/>
    </row>
    <row r="94" spans="1:10" x14ac:dyDescent="0.35">
      <c r="A94" s="1">
        <v>16</v>
      </c>
      <c r="B94" s="9" t="s">
        <v>21</v>
      </c>
      <c r="C94" s="23"/>
      <c r="D94" s="11" t="s">
        <v>86</v>
      </c>
      <c r="E94" s="11" t="s">
        <v>89</v>
      </c>
      <c r="F94" s="11" t="s">
        <v>87</v>
      </c>
      <c r="G94" s="12"/>
      <c r="H94" s="12"/>
      <c r="I94" s="3"/>
      <c r="J94" s="3"/>
    </row>
    <row r="95" spans="1:10" ht="29" x14ac:dyDescent="0.35">
      <c r="A95" s="3"/>
      <c r="B95" s="17" t="s">
        <v>20</v>
      </c>
      <c r="C95" s="23"/>
      <c r="D95" s="18" t="s">
        <v>90</v>
      </c>
      <c r="E95" s="11" t="s">
        <v>97</v>
      </c>
      <c r="F95" s="11" t="s">
        <v>98</v>
      </c>
      <c r="G95" s="11" t="s">
        <v>99</v>
      </c>
      <c r="H95" s="11" t="s">
        <v>89</v>
      </c>
      <c r="I95" s="2" t="s">
        <v>100</v>
      </c>
      <c r="J95" s="5">
        <v>2.5000000000000001E-2</v>
      </c>
    </row>
    <row r="96" spans="1:10" x14ac:dyDescent="0.35">
      <c r="A96" s="3"/>
      <c r="B96" s="9" t="s">
        <v>19</v>
      </c>
      <c r="C96" s="23"/>
      <c r="D96" s="19"/>
      <c r="E96" s="12">
        <v>7</v>
      </c>
      <c r="F96" s="12">
        <v>6</v>
      </c>
      <c r="G96" s="12">
        <v>7</v>
      </c>
      <c r="H96" s="12">
        <v>8</v>
      </c>
      <c r="I96" s="27">
        <f>SUM(E96:H96)</f>
        <v>28</v>
      </c>
      <c r="J96" s="27">
        <f>I96/40*2.5</f>
        <v>1.75</v>
      </c>
    </row>
    <row r="97" spans="1:10" x14ac:dyDescent="0.35">
      <c r="A97" s="3"/>
      <c r="B97" s="9" t="s">
        <v>18</v>
      </c>
      <c r="C97" s="23"/>
      <c r="D97" s="19"/>
      <c r="E97" s="22" t="s">
        <v>135</v>
      </c>
      <c r="F97" s="22"/>
      <c r="G97" s="22"/>
      <c r="H97" s="22"/>
      <c r="I97" s="27"/>
      <c r="J97" s="27"/>
    </row>
    <row r="98" spans="1:10" x14ac:dyDescent="0.35">
      <c r="A98" s="3"/>
      <c r="B98" s="17" t="s">
        <v>17</v>
      </c>
      <c r="C98" s="23"/>
      <c r="D98" s="20"/>
      <c r="E98" s="22"/>
      <c r="F98" s="22"/>
      <c r="G98" s="22"/>
      <c r="H98" s="22"/>
      <c r="I98" s="27"/>
      <c r="J98" s="27"/>
    </row>
    <row r="99" spans="1:10" x14ac:dyDescent="0.35">
      <c r="A99" s="22"/>
      <c r="B99" s="22"/>
      <c r="C99" s="14"/>
      <c r="D99" s="12"/>
      <c r="E99" s="12"/>
      <c r="F99" s="12"/>
      <c r="G99" s="12"/>
      <c r="H99" s="12"/>
      <c r="I99" s="3"/>
      <c r="J99" s="3"/>
    </row>
    <row r="100" spans="1:10" x14ac:dyDescent="0.35">
      <c r="A100" s="1">
        <v>17</v>
      </c>
      <c r="B100" s="9" t="s">
        <v>25</v>
      </c>
      <c r="C100" s="23" t="s">
        <v>106</v>
      </c>
      <c r="D100" s="11" t="s">
        <v>86</v>
      </c>
      <c r="E100" s="11" t="s">
        <v>89</v>
      </c>
      <c r="F100" s="11" t="s">
        <v>87</v>
      </c>
      <c r="G100" s="12"/>
      <c r="H100" s="12"/>
      <c r="I100" s="3"/>
      <c r="J100" s="3"/>
    </row>
    <row r="101" spans="1:10" ht="29" x14ac:dyDescent="0.35">
      <c r="A101" s="3"/>
      <c r="B101" s="9" t="s">
        <v>24</v>
      </c>
      <c r="C101" s="23"/>
      <c r="D101" s="18" t="s">
        <v>116</v>
      </c>
      <c r="E101" s="11" t="s">
        <v>97</v>
      </c>
      <c r="F101" s="11" t="s">
        <v>98</v>
      </c>
      <c r="G101" s="11" t="s">
        <v>99</v>
      </c>
      <c r="H101" s="11" t="s">
        <v>89</v>
      </c>
      <c r="I101" s="2" t="s">
        <v>100</v>
      </c>
      <c r="J101" s="5">
        <v>2.5000000000000001E-2</v>
      </c>
    </row>
    <row r="102" spans="1:10" x14ac:dyDescent="0.35">
      <c r="A102" s="3"/>
      <c r="B102" s="9" t="s">
        <v>23</v>
      </c>
      <c r="C102" s="23"/>
      <c r="D102" s="19"/>
      <c r="E102" s="12">
        <v>8</v>
      </c>
      <c r="F102" s="12">
        <v>8</v>
      </c>
      <c r="G102" s="12">
        <v>8</v>
      </c>
      <c r="H102" s="12">
        <v>7</v>
      </c>
      <c r="I102" s="27">
        <f>SUM(E102:H102)</f>
        <v>31</v>
      </c>
      <c r="J102" s="27">
        <f>I102/40*2.5</f>
        <v>1.9375</v>
      </c>
    </row>
    <row r="103" spans="1:10" x14ac:dyDescent="0.35">
      <c r="A103" s="3"/>
      <c r="B103" s="9" t="s">
        <v>22</v>
      </c>
      <c r="C103" s="23"/>
      <c r="D103" s="19"/>
      <c r="E103" s="22" t="s">
        <v>136</v>
      </c>
      <c r="F103" s="22"/>
      <c r="G103" s="22"/>
      <c r="H103" s="22"/>
      <c r="I103" s="27"/>
      <c r="J103" s="27"/>
    </row>
    <row r="104" spans="1:10" x14ac:dyDescent="0.35">
      <c r="A104" s="3"/>
      <c r="B104" s="7"/>
      <c r="C104" s="23"/>
      <c r="D104" s="20"/>
      <c r="E104" s="22"/>
      <c r="F104" s="22"/>
      <c r="G104" s="22"/>
      <c r="H104" s="22"/>
      <c r="I104" s="27"/>
      <c r="J104" s="27"/>
    </row>
    <row r="105" spans="1:10" x14ac:dyDescent="0.35">
      <c r="A105" s="22"/>
      <c r="B105" s="22"/>
      <c r="C105" s="23"/>
      <c r="D105" s="12"/>
      <c r="E105" s="12"/>
      <c r="F105" s="12"/>
      <c r="G105" s="12"/>
      <c r="H105" s="12"/>
      <c r="I105" s="3"/>
      <c r="J105" s="3"/>
    </row>
    <row r="106" spans="1:10" x14ac:dyDescent="0.35">
      <c r="A106" s="1">
        <v>18</v>
      </c>
      <c r="B106" s="9" t="s">
        <v>30</v>
      </c>
      <c r="C106" s="23"/>
      <c r="D106" s="11" t="s">
        <v>86</v>
      </c>
      <c r="E106" s="11" t="s">
        <v>89</v>
      </c>
      <c r="F106" s="11" t="s">
        <v>87</v>
      </c>
      <c r="G106" s="12"/>
      <c r="H106" s="12"/>
      <c r="I106" s="3"/>
      <c r="J106" s="3"/>
    </row>
    <row r="107" spans="1:10" ht="29" x14ac:dyDescent="0.35">
      <c r="A107" s="3"/>
      <c r="B107" s="9" t="s">
        <v>29</v>
      </c>
      <c r="C107" s="23"/>
      <c r="D107" s="18" t="s">
        <v>107</v>
      </c>
      <c r="E107" s="11" t="s">
        <v>97</v>
      </c>
      <c r="F107" s="11" t="s">
        <v>98</v>
      </c>
      <c r="G107" s="11" t="s">
        <v>99</v>
      </c>
      <c r="H107" s="11" t="s">
        <v>89</v>
      </c>
      <c r="I107" s="2" t="s">
        <v>100</v>
      </c>
      <c r="J107" s="5">
        <v>2.5000000000000001E-2</v>
      </c>
    </row>
    <row r="108" spans="1:10" x14ac:dyDescent="0.35">
      <c r="A108" s="3"/>
      <c r="B108" s="9" t="s">
        <v>28</v>
      </c>
      <c r="C108" s="23"/>
      <c r="D108" s="19"/>
      <c r="E108" s="12">
        <v>5</v>
      </c>
      <c r="F108" s="12">
        <v>4</v>
      </c>
      <c r="G108" s="12">
        <v>4</v>
      </c>
      <c r="H108" s="12">
        <v>8</v>
      </c>
      <c r="I108" s="27">
        <f>SUM(E108:H108)</f>
        <v>21</v>
      </c>
      <c r="J108" s="27">
        <f>I108/40*2.5</f>
        <v>1.3125</v>
      </c>
    </row>
    <row r="109" spans="1:10" x14ac:dyDescent="0.35">
      <c r="A109" s="3"/>
      <c r="B109" s="9" t="s">
        <v>27</v>
      </c>
      <c r="C109" s="23"/>
      <c r="D109" s="19"/>
      <c r="E109" s="28" t="s">
        <v>137</v>
      </c>
      <c r="F109" s="29"/>
      <c r="G109" s="29"/>
      <c r="H109" s="30"/>
      <c r="I109" s="27"/>
      <c r="J109" s="27"/>
    </row>
    <row r="110" spans="1:10" x14ac:dyDescent="0.35">
      <c r="A110" s="3"/>
      <c r="B110" s="9" t="s">
        <v>26</v>
      </c>
      <c r="C110" s="23"/>
      <c r="D110" s="20"/>
      <c r="E110" s="31"/>
      <c r="F110" s="32"/>
      <c r="G110" s="32"/>
      <c r="H110" s="33"/>
      <c r="I110" s="27"/>
      <c r="J110" s="27"/>
    </row>
    <row r="111" spans="1:10" x14ac:dyDescent="0.35">
      <c r="A111" s="22"/>
      <c r="B111" s="22"/>
      <c r="C111" s="23"/>
      <c r="D111" s="12"/>
      <c r="E111" s="12"/>
      <c r="F111" s="12"/>
      <c r="G111" s="12"/>
      <c r="H111" s="12"/>
      <c r="I111" s="3"/>
      <c r="J111" s="3"/>
    </row>
    <row r="112" spans="1:10" x14ac:dyDescent="0.35">
      <c r="A112" s="1">
        <v>19</v>
      </c>
      <c r="B112" s="7" t="s">
        <v>78</v>
      </c>
      <c r="C112" s="23"/>
      <c r="D112" s="11" t="s">
        <v>86</v>
      </c>
      <c r="E112" s="11" t="s">
        <v>89</v>
      </c>
      <c r="F112" s="11" t="s">
        <v>87</v>
      </c>
      <c r="G112" s="12"/>
      <c r="H112" s="12"/>
      <c r="I112" s="3"/>
      <c r="J112" s="3"/>
    </row>
    <row r="113" spans="1:10" ht="29" x14ac:dyDescent="0.35">
      <c r="A113" s="3"/>
      <c r="B113" s="7" t="s">
        <v>84</v>
      </c>
      <c r="C113" s="23"/>
      <c r="D113" s="18" t="s">
        <v>117</v>
      </c>
      <c r="E113" s="11" t="s">
        <v>97</v>
      </c>
      <c r="F113" s="11" t="s">
        <v>98</v>
      </c>
      <c r="G113" s="11" t="s">
        <v>99</v>
      </c>
      <c r="H113" s="11" t="s">
        <v>89</v>
      </c>
      <c r="I113" s="2" t="s">
        <v>100</v>
      </c>
      <c r="J113" s="5">
        <v>2.5000000000000001E-2</v>
      </c>
    </row>
    <row r="114" spans="1:10" x14ac:dyDescent="0.35">
      <c r="A114" s="3"/>
      <c r="B114" s="7"/>
      <c r="C114" s="23"/>
      <c r="D114" s="19"/>
      <c r="E114" s="12">
        <v>3</v>
      </c>
      <c r="F114" s="12">
        <v>3</v>
      </c>
      <c r="G114" s="12">
        <v>3</v>
      </c>
      <c r="H114" s="12">
        <v>6</v>
      </c>
      <c r="I114" s="27">
        <f>SUM(E114:H114)</f>
        <v>15</v>
      </c>
      <c r="J114" s="27">
        <f>I114/40*2.5</f>
        <v>0.9375</v>
      </c>
    </row>
    <row r="115" spans="1:10" x14ac:dyDescent="0.35">
      <c r="A115" s="3"/>
      <c r="B115" s="7"/>
      <c r="C115" s="23"/>
      <c r="D115" s="19"/>
      <c r="E115" s="22" t="s">
        <v>138</v>
      </c>
      <c r="F115" s="22"/>
      <c r="G115" s="22"/>
      <c r="H115" s="22"/>
      <c r="I115" s="27"/>
      <c r="J115" s="27"/>
    </row>
    <row r="116" spans="1:10" x14ac:dyDescent="0.35">
      <c r="A116" s="3"/>
      <c r="B116" s="7"/>
      <c r="C116" s="23"/>
      <c r="D116" s="20"/>
      <c r="E116" s="22"/>
      <c r="F116" s="22"/>
      <c r="G116" s="22"/>
      <c r="H116" s="22"/>
      <c r="I116" s="27"/>
      <c r="J116" s="27"/>
    </row>
    <row r="117" spans="1:10" x14ac:dyDescent="0.35">
      <c r="A117" s="22"/>
      <c r="B117" s="22"/>
      <c r="C117" s="23"/>
      <c r="D117" s="12"/>
      <c r="E117" s="12"/>
      <c r="F117" s="12"/>
      <c r="G117" s="12"/>
      <c r="H117" s="12"/>
      <c r="I117" s="3"/>
      <c r="J117" s="3"/>
    </row>
    <row r="118" spans="1:10" x14ac:dyDescent="0.35">
      <c r="A118" s="1">
        <v>20</v>
      </c>
      <c r="B118" s="7" t="s">
        <v>80</v>
      </c>
      <c r="C118" s="23"/>
      <c r="D118" s="11" t="s">
        <v>86</v>
      </c>
      <c r="E118" s="11" t="s">
        <v>89</v>
      </c>
      <c r="F118" s="11" t="s">
        <v>87</v>
      </c>
      <c r="G118" s="12"/>
      <c r="H118" s="12"/>
      <c r="I118" s="3"/>
      <c r="J118" s="3"/>
    </row>
    <row r="119" spans="1:10" ht="29" x14ac:dyDescent="0.35">
      <c r="A119" s="3"/>
      <c r="B119" s="7" t="s">
        <v>81</v>
      </c>
      <c r="C119" s="23"/>
      <c r="D119" s="18" t="s">
        <v>139</v>
      </c>
      <c r="E119" s="11" t="s">
        <v>97</v>
      </c>
      <c r="F119" s="11" t="s">
        <v>98</v>
      </c>
      <c r="G119" s="11" t="s">
        <v>99</v>
      </c>
      <c r="H119" s="11" t="s">
        <v>89</v>
      </c>
      <c r="I119" s="2" t="s">
        <v>100</v>
      </c>
      <c r="J119" s="5">
        <v>2.5000000000000001E-2</v>
      </c>
    </row>
    <row r="120" spans="1:10" x14ac:dyDescent="0.35">
      <c r="A120" s="3"/>
      <c r="B120" s="7" t="s">
        <v>82</v>
      </c>
      <c r="C120" s="23"/>
      <c r="D120" s="19"/>
      <c r="E120" s="12">
        <v>3</v>
      </c>
      <c r="F120" s="12">
        <v>3</v>
      </c>
      <c r="G120" s="12">
        <v>2</v>
      </c>
      <c r="H120" s="12">
        <v>4</v>
      </c>
      <c r="I120" s="27">
        <f>SUM(E120:H120)</f>
        <v>12</v>
      </c>
      <c r="J120" s="27">
        <f>I120/40*2.5</f>
        <v>0.75</v>
      </c>
    </row>
    <row r="121" spans="1:10" x14ac:dyDescent="0.35">
      <c r="A121" s="3"/>
      <c r="B121" s="7"/>
      <c r="C121" s="23"/>
      <c r="D121" s="20"/>
      <c r="E121" s="22" t="s">
        <v>140</v>
      </c>
      <c r="F121" s="22"/>
      <c r="G121" s="22"/>
      <c r="H121" s="22"/>
      <c r="I121" s="27"/>
      <c r="J121" s="27"/>
    </row>
    <row r="122" spans="1:10" x14ac:dyDescent="0.35">
      <c r="A122" s="3"/>
      <c r="B122" s="7"/>
      <c r="C122" s="14"/>
      <c r="D122" s="12"/>
      <c r="E122" s="22"/>
      <c r="F122" s="22"/>
      <c r="G122" s="22"/>
      <c r="H122" s="22"/>
      <c r="I122" s="27"/>
      <c r="J122" s="27"/>
    </row>
  </sheetData>
  <mergeCells count="104">
    <mergeCell ref="I114:I116"/>
    <mergeCell ref="J114:J116"/>
    <mergeCell ref="E115:H116"/>
    <mergeCell ref="I120:I122"/>
    <mergeCell ref="J120:J122"/>
    <mergeCell ref="E121:H122"/>
    <mergeCell ref="I102:I104"/>
    <mergeCell ref="J102:J104"/>
    <mergeCell ref="E103:H104"/>
    <mergeCell ref="I108:I110"/>
    <mergeCell ref="J108:J110"/>
    <mergeCell ref="E109:H110"/>
    <mergeCell ref="I72:I74"/>
    <mergeCell ref="J72:J74"/>
    <mergeCell ref="E73:H74"/>
    <mergeCell ref="I96:I98"/>
    <mergeCell ref="J96:J98"/>
    <mergeCell ref="E97:H98"/>
    <mergeCell ref="I78:I80"/>
    <mergeCell ref="J78:J80"/>
    <mergeCell ref="E79:H80"/>
    <mergeCell ref="I84:I86"/>
    <mergeCell ref="J84:J86"/>
    <mergeCell ref="E85:H86"/>
    <mergeCell ref="I90:I92"/>
    <mergeCell ref="J90:J92"/>
    <mergeCell ref="E91:H92"/>
    <mergeCell ref="I55:I57"/>
    <mergeCell ref="J55:J57"/>
    <mergeCell ref="E56:H57"/>
    <mergeCell ref="I60:I62"/>
    <mergeCell ref="J60:J62"/>
    <mergeCell ref="E61:H62"/>
    <mergeCell ref="I66:I68"/>
    <mergeCell ref="J66:J68"/>
    <mergeCell ref="E67:H68"/>
    <mergeCell ref="I36:I38"/>
    <mergeCell ref="J36:J38"/>
    <mergeCell ref="E37:H38"/>
    <mergeCell ref="I42:I44"/>
    <mergeCell ref="J42:J44"/>
    <mergeCell ref="E43:H44"/>
    <mergeCell ref="I48:I50"/>
    <mergeCell ref="J48:J50"/>
    <mergeCell ref="E49:H50"/>
    <mergeCell ref="I18:I20"/>
    <mergeCell ref="J18:J20"/>
    <mergeCell ref="E19:H20"/>
    <mergeCell ref="I24:I26"/>
    <mergeCell ref="J24:J26"/>
    <mergeCell ref="E25:H26"/>
    <mergeCell ref="I30:I32"/>
    <mergeCell ref="J30:J32"/>
    <mergeCell ref="E31:H32"/>
    <mergeCell ref="A99:B99"/>
    <mergeCell ref="A105:B105"/>
    <mergeCell ref="A111:B111"/>
    <mergeCell ref="A117:B117"/>
    <mergeCell ref="E6:H7"/>
    <mergeCell ref="A27:B27"/>
    <mergeCell ref="A21:B21"/>
    <mergeCell ref="C76:C98"/>
    <mergeCell ref="C100:C121"/>
    <mergeCell ref="D29:D32"/>
    <mergeCell ref="D35:D38"/>
    <mergeCell ref="D41:D43"/>
    <mergeCell ref="D47:D50"/>
    <mergeCell ref="D54:D56"/>
    <mergeCell ref="D59:D62"/>
    <mergeCell ref="D65:D68"/>
    <mergeCell ref="E13:H14"/>
    <mergeCell ref="A2:J2"/>
    <mergeCell ref="D5:D8"/>
    <mergeCell ref="D11:D14"/>
    <mergeCell ref="D17:D20"/>
    <mergeCell ref="D23:D25"/>
    <mergeCell ref="A75:B75"/>
    <mergeCell ref="A81:B81"/>
    <mergeCell ref="A87:B87"/>
    <mergeCell ref="A93:B93"/>
    <mergeCell ref="C4:C26"/>
    <mergeCell ref="C28:C50"/>
    <mergeCell ref="C52:C74"/>
    <mergeCell ref="A63:B63"/>
    <mergeCell ref="A57:B57"/>
    <mergeCell ref="A9:B9"/>
    <mergeCell ref="A51:B51"/>
    <mergeCell ref="A15:B15"/>
    <mergeCell ref="A45:B45"/>
    <mergeCell ref="A39:B39"/>
    <mergeCell ref="A33:B33"/>
    <mergeCell ref="I5:I7"/>
    <mergeCell ref="J5:J7"/>
    <mergeCell ref="I12:I14"/>
    <mergeCell ref="J12:J14"/>
    <mergeCell ref="D101:D104"/>
    <mergeCell ref="D107:D110"/>
    <mergeCell ref="D113:D116"/>
    <mergeCell ref="D119:D121"/>
    <mergeCell ref="D89:D92"/>
    <mergeCell ref="D71:D74"/>
    <mergeCell ref="D77:D80"/>
    <mergeCell ref="D83:D86"/>
    <mergeCell ref="D95:D98"/>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 and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Zunaira Saqib</dc:creator>
  <cp:lastModifiedBy>Dr.  ZUNAIRA SAQIB</cp:lastModifiedBy>
  <cp:lastPrinted>2024-05-08T05:14:28Z</cp:lastPrinted>
  <dcterms:created xsi:type="dcterms:W3CDTF">2015-06-05T18:17:20Z</dcterms:created>
  <dcterms:modified xsi:type="dcterms:W3CDTF">2024-05-09T09:25:34Z</dcterms:modified>
</cp:coreProperties>
</file>