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53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B17" i="1"/>
  <c r="I33" i="2" l="1"/>
</calcChain>
</file>

<file path=xl/sharedStrings.xml><?xml version="1.0" encoding="utf-8"?>
<sst xmlns="http://schemas.openxmlformats.org/spreadsheetml/2006/main" count="134" uniqueCount="79">
  <si>
    <t>dates</t>
  </si>
  <si>
    <t>Total</t>
  </si>
  <si>
    <t xml:space="preserve"> 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</si>
  <si>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</si>
  <si>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</si>
  <si>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</si>
  <si>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</si>
  <si>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</si>
  <si>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</si>
  <si>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</si>
  <si>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</si>
  <si>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John Smith</t>
  </si>
  <si>
    <t>North</t>
  </si>
  <si>
    <t>Good</t>
  </si>
  <si>
    <t>Magic Wand</t>
  </si>
  <si>
    <t>Jane Doe</t>
  </si>
  <si>
    <t>East</t>
  </si>
  <si>
    <t>Excelent</t>
  </si>
  <si>
    <t>Unicorn Horn</t>
  </si>
  <si>
    <t>Mike Tyson</t>
  </si>
  <si>
    <t>West</t>
  </si>
  <si>
    <t>Poor</t>
  </si>
  <si>
    <t>Boxing Gloves</t>
  </si>
  <si>
    <t>Anna Belle</t>
  </si>
  <si>
    <t>South</t>
  </si>
  <si>
    <t>Average</t>
  </si>
  <si>
    <t>Fairy Dust</t>
  </si>
  <si>
    <t>Chris P.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</si>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</sst>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horizontal="right" wrapText="1"/>
    </xf>
    <xf numFmtId="0" fontId="1" fillId="0" borderId="2" xfId="0" applyFont="1" applyFill="1" applyBorder="1" applyAlignment="1">
      <alignment vertical="top" wrapText="1"/>
    </xf>
    <xf numFmtId="14" fontId="1" fillId="0" borderId="3" xfId="0" applyNumberFormat="1" applyFont="1" applyBorder="1" applyAlignment="1">
      <alignment vertical="top" wrapText="1"/>
    </xf>
    <xf numFmtId="14" fontId="0" fillId="0" borderId="3" xfId="0" applyNumberFormat="1" applyBorder="1" applyAlignment="1">
      <alignment horizontal="right" wrapText="1"/>
    </xf>
    <xf numFmtId="14" fontId="0" fillId="0" borderId="0" xfId="0" applyNumberFormat="1"/>
    <xf numFmtId="0" fontId="0" fillId="0" borderId="4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4" fontId="0" fillId="0" borderId="0" xfId="0" applyNumberFormat="1"/>
    <xf numFmtId="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wrapText="1"/>
    </xf>
  </cellXfs>
  <cellStyles count="1">
    <cellStyle name="Normal" xfId="0" builtinId="0"/>
  </cellStyles>
  <dxfs count="18">
    <dxf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/>
      </border>
    </dxf>
    <dxf>
      <numFmt numFmtId="22" formatCode="mmm\-yy"/>
    </dxf>
    <dxf>
      <numFmt numFmtId="0" formatCode="General"/>
    </dxf>
    <dxf>
      <numFmt numFmtId="12" formatCode="&quot;$&quot;#,##0.00_);[Red]\(&quot;$&quot;#,##0.00\)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19" formatCode="m/d/yyyy"/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I33" totalsRowCount="1" headerRowDxfId="17" tableBorderDxfId="16">
  <autoFilter ref="A1:I32"/>
  <tableColumns count="9">
    <tableColumn id="1" name="Date" totalsRowLabel="Total" dataDxfId="15" totalsRowDxfId="6"/>
    <tableColumn id="2" name="ID"/>
    <tableColumn id="3" name="Name" dataDxfId="14" totalsRowDxfId="5"/>
    <tableColumn id="4" name="Region" dataDxfId="13" totalsRowDxfId="4"/>
    <tableColumn id="5" name="Rating" dataDxfId="12" totalsRowDxfId="3"/>
    <tableColumn id="6" name="Product" dataDxfId="11" totalsRowDxfId="2"/>
    <tableColumn id="7" name="Quantity" dataDxfId="10" totalsRowDxfId="1"/>
    <tableColumn id="8" name="Price Per Unit" dataDxfId="9" totalsRowDxfId="0"/>
    <tableColumn id="9" name="Sales" totalsRowFunction="sum" dataDxfId="8">
      <calculatedColumnFormula>Table3[[#This Row],[Quantity]]*Table3[[#This Row],[Price Per Unit]]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17" totalsRowCount="1">
  <autoFilter ref="A1:B16"/>
  <tableColumns count="2">
    <tableColumn id="1" name=" " totalsRowLabel="Total" dataDxfId="7"/>
    <tableColumn id="2" name="date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5" sqref="G5"/>
    </sheetView>
  </sheetViews>
  <sheetFormatPr defaultRowHeight="15" x14ac:dyDescent="0.25"/>
  <cols>
    <col min="1" max="1" width="14.85546875" style="9" bestFit="1" customWidth="1"/>
    <col min="3" max="3" width="13.5703125" customWidth="1"/>
    <col min="4" max="4" width="9.28515625" customWidth="1"/>
    <col min="6" max="6" width="14.7109375" customWidth="1"/>
    <col min="7" max="7" width="10.85546875" customWidth="1"/>
    <col min="8" max="8" width="15.28515625" customWidth="1"/>
  </cols>
  <sheetData>
    <row r="1" spans="1:9" ht="15.75" thickBot="1" x14ac:dyDescent="0.3">
      <c r="A1" s="7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6" t="s">
        <v>78</v>
      </c>
    </row>
    <row r="2" spans="1:9" ht="15.75" thickBot="1" x14ac:dyDescent="0.3">
      <c r="A2" s="8">
        <v>44227</v>
      </c>
      <c r="B2" s="3">
        <v>1</v>
      </c>
      <c r="C2" s="4" t="s">
        <v>11</v>
      </c>
      <c r="D2" s="4" t="s">
        <v>12</v>
      </c>
      <c r="E2" s="4" t="s">
        <v>13</v>
      </c>
      <c r="F2" s="4" t="s">
        <v>14</v>
      </c>
      <c r="G2" s="3">
        <v>10</v>
      </c>
      <c r="H2" s="15">
        <v>20</v>
      </c>
      <c r="I2" s="13">
        <f>Table3[[#This Row],[Quantity]]*Table3[[#This Row],[Price Per Unit]]</f>
        <v>200</v>
      </c>
    </row>
    <row r="3" spans="1:9" ht="15.75" thickBot="1" x14ac:dyDescent="0.3">
      <c r="A3" s="8">
        <v>44255</v>
      </c>
      <c r="B3" s="3">
        <v>2</v>
      </c>
      <c r="C3" s="4" t="s">
        <v>15</v>
      </c>
      <c r="D3" s="4" t="s">
        <v>16</v>
      </c>
      <c r="E3" s="4" t="s">
        <v>17</v>
      </c>
      <c r="F3" s="4" t="s">
        <v>18</v>
      </c>
      <c r="G3" s="3">
        <v>15</v>
      </c>
      <c r="H3" s="15">
        <v>10</v>
      </c>
      <c r="I3" s="13">
        <f>Table3[[#This Row],[Quantity]]*Table3[[#This Row],[Price Per Unit]]</f>
        <v>150</v>
      </c>
    </row>
    <row r="4" spans="1:9" ht="15.75" thickBot="1" x14ac:dyDescent="0.3">
      <c r="A4" s="8">
        <v>44286</v>
      </c>
      <c r="B4" s="3">
        <v>3</v>
      </c>
      <c r="C4" s="4" t="s">
        <v>19</v>
      </c>
      <c r="D4" s="4" t="s">
        <v>20</v>
      </c>
      <c r="E4" s="4" t="s">
        <v>21</v>
      </c>
      <c r="F4" s="4" t="s">
        <v>22</v>
      </c>
      <c r="G4" s="3">
        <v>0</v>
      </c>
      <c r="H4" s="16"/>
      <c r="I4" s="13">
        <f>Table3[[#This Row],[Quantity]]*Table3[[#This Row],[Price Per Unit]]</f>
        <v>0</v>
      </c>
    </row>
    <row r="5" spans="1:9" ht="15.75" thickBot="1" x14ac:dyDescent="0.3">
      <c r="A5" s="8">
        <v>44316</v>
      </c>
      <c r="B5" s="3">
        <v>4</v>
      </c>
      <c r="C5" s="4" t="s">
        <v>23</v>
      </c>
      <c r="D5" s="4" t="s">
        <v>24</v>
      </c>
      <c r="E5" s="4" t="s">
        <v>25</v>
      </c>
      <c r="F5" s="4" t="s">
        <v>26</v>
      </c>
      <c r="G5" s="3">
        <v>25</v>
      </c>
      <c r="H5" s="15">
        <v>10</v>
      </c>
      <c r="I5" s="13">
        <f>Table3[[#This Row],[Quantity]]*Table3[[#This Row],[Price Per Unit]]</f>
        <v>250</v>
      </c>
    </row>
    <row r="6" spans="1:9" ht="30.75" thickBot="1" x14ac:dyDescent="0.3">
      <c r="A6" s="8">
        <v>44347</v>
      </c>
      <c r="B6" s="3">
        <v>5</v>
      </c>
      <c r="C6" s="4" t="s">
        <v>27</v>
      </c>
      <c r="D6" s="4" t="s">
        <v>16</v>
      </c>
      <c r="E6" s="4" t="s">
        <v>13</v>
      </c>
      <c r="F6" s="4" t="s">
        <v>28</v>
      </c>
      <c r="G6" s="3">
        <v>30</v>
      </c>
      <c r="H6" s="15">
        <v>16.670000000000002</v>
      </c>
      <c r="I6" s="13">
        <f>Table3[[#This Row],[Quantity]]*Table3[[#This Row],[Price Per Unit]]</f>
        <v>500.1</v>
      </c>
    </row>
    <row r="7" spans="1:9" ht="15.75" thickBot="1" x14ac:dyDescent="0.3">
      <c r="A7" s="8">
        <v>44377</v>
      </c>
      <c r="B7" s="3">
        <v>6</v>
      </c>
      <c r="C7" s="4" t="s">
        <v>29</v>
      </c>
      <c r="D7" s="4"/>
      <c r="E7" s="4" t="s">
        <v>17</v>
      </c>
      <c r="F7" s="4" t="s">
        <v>30</v>
      </c>
      <c r="G7" s="3">
        <v>0</v>
      </c>
      <c r="H7" s="16"/>
      <c r="I7" s="13">
        <f>Table3[[#This Row],[Quantity]]*Table3[[#This Row],[Price Per Unit]]</f>
        <v>0</v>
      </c>
    </row>
    <row r="8" spans="1:9" ht="15.75" thickBot="1" x14ac:dyDescent="0.3">
      <c r="A8" s="8">
        <v>44408</v>
      </c>
      <c r="B8" s="3">
        <v>7</v>
      </c>
      <c r="C8" s="4" t="s">
        <v>31</v>
      </c>
      <c r="D8" s="4" t="s">
        <v>20</v>
      </c>
      <c r="E8" s="4" t="s">
        <v>21</v>
      </c>
      <c r="F8" s="4" t="s">
        <v>32</v>
      </c>
      <c r="G8" s="3">
        <v>35</v>
      </c>
      <c r="H8" s="15">
        <v>10</v>
      </c>
      <c r="I8" s="13">
        <f>Table3[[#This Row],[Quantity]]*Table3[[#This Row],[Price Per Unit]]</f>
        <v>350</v>
      </c>
    </row>
    <row r="9" spans="1:9" ht="15.75" thickBot="1" x14ac:dyDescent="0.3">
      <c r="A9" s="8">
        <v>44439</v>
      </c>
      <c r="B9" s="3">
        <v>8</v>
      </c>
      <c r="C9" s="4" t="s">
        <v>33</v>
      </c>
      <c r="D9" s="4" t="s">
        <v>24</v>
      </c>
      <c r="E9" s="4" t="s">
        <v>25</v>
      </c>
      <c r="F9" s="4" t="s">
        <v>34</v>
      </c>
      <c r="G9" s="3">
        <v>40</v>
      </c>
      <c r="H9" s="15">
        <v>15</v>
      </c>
      <c r="I9" s="13">
        <f>Table3[[#This Row],[Quantity]]*Table3[[#This Row],[Price Per Unit]]</f>
        <v>600</v>
      </c>
    </row>
    <row r="10" spans="1:9" ht="30.75" thickBot="1" x14ac:dyDescent="0.3">
      <c r="A10" s="8">
        <v>44469</v>
      </c>
      <c r="B10" s="3">
        <v>9</v>
      </c>
      <c r="C10" s="4" t="s">
        <v>35</v>
      </c>
      <c r="D10" s="4" t="s">
        <v>16</v>
      </c>
      <c r="E10" s="4" t="s">
        <v>13</v>
      </c>
      <c r="F10" s="4" t="s">
        <v>36</v>
      </c>
      <c r="G10" s="3">
        <v>45</v>
      </c>
      <c r="H10" s="15">
        <v>12.22</v>
      </c>
      <c r="I10" s="13">
        <f>Table3[[#This Row],[Quantity]]*Table3[[#This Row],[Price Per Unit]]</f>
        <v>549.9</v>
      </c>
    </row>
    <row r="11" spans="1:9" ht="15.75" thickBot="1" x14ac:dyDescent="0.3">
      <c r="A11" s="8">
        <v>44500</v>
      </c>
      <c r="B11" s="3">
        <v>10</v>
      </c>
      <c r="C11" s="4" t="s">
        <v>37</v>
      </c>
      <c r="D11" s="4" t="s">
        <v>12</v>
      </c>
      <c r="E11" s="4" t="s">
        <v>17</v>
      </c>
      <c r="F11" s="4" t="s">
        <v>38</v>
      </c>
      <c r="G11" s="3">
        <v>50</v>
      </c>
      <c r="H11" s="15">
        <v>14</v>
      </c>
      <c r="I11" s="13">
        <f>Table3[[#This Row],[Quantity]]*Table3[[#This Row],[Price Per Unit]]</f>
        <v>700</v>
      </c>
    </row>
    <row r="12" spans="1:9" ht="15.75" thickBot="1" x14ac:dyDescent="0.3">
      <c r="A12" s="8">
        <v>44530</v>
      </c>
      <c r="B12" s="3">
        <v>11</v>
      </c>
      <c r="C12" s="4" t="s">
        <v>39</v>
      </c>
      <c r="D12" s="4" t="s">
        <v>20</v>
      </c>
      <c r="E12" s="4" t="s">
        <v>21</v>
      </c>
      <c r="F12" s="4" t="s">
        <v>40</v>
      </c>
      <c r="G12" s="3">
        <v>5</v>
      </c>
      <c r="H12" s="15">
        <v>160</v>
      </c>
      <c r="I12" s="13">
        <f>Table3[[#This Row],[Quantity]]*Table3[[#This Row],[Price Per Unit]]</f>
        <v>800</v>
      </c>
    </row>
    <row r="13" spans="1:9" ht="30.75" thickBot="1" x14ac:dyDescent="0.3">
      <c r="A13" s="8">
        <v>44561</v>
      </c>
      <c r="B13" s="3">
        <v>12</v>
      </c>
      <c r="C13" s="4" t="s">
        <v>41</v>
      </c>
      <c r="D13" s="4" t="s">
        <v>24</v>
      </c>
      <c r="E13" s="4" t="s">
        <v>25</v>
      </c>
      <c r="F13" s="4" t="s">
        <v>42</v>
      </c>
      <c r="G13" s="3">
        <v>20</v>
      </c>
      <c r="H13" s="15">
        <v>45</v>
      </c>
      <c r="I13" s="13">
        <f>Table3[[#This Row],[Quantity]]*Table3[[#This Row],[Price Per Unit]]</f>
        <v>900</v>
      </c>
    </row>
    <row r="14" spans="1:9" ht="30.75" thickBot="1" x14ac:dyDescent="0.3">
      <c r="A14" s="8">
        <v>44592</v>
      </c>
      <c r="B14" s="3">
        <v>13</v>
      </c>
      <c r="C14" s="4" t="s">
        <v>43</v>
      </c>
      <c r="D14" s="4" t="s">
        <v>16</v>
      </c>
      <c r="E14" s="4" t="s">
        <v>13</v>
      </c>
      <c r="F14" s="4" t="s">
        <v>44</v>
      </c>
      <c r="G14" s="3">
        <v>0</v>
      </c>
      <c r="H14" s="14"/>
      <c r="I14" s="13">
        <f>Table3[[#This Row],[Quantity]]*Table3[[#This Row],[Price Per Unit]]</f>
        <v>0</v>
      </c>
    </row>
    <row r="15" spans="1:9" ht="45.75" thickBot="1" x14ac:dyDescent="0.3">
      <c r="A15" s="8">
        <v>44620</v>
      </c>
      <c r="B15" s="3">
        <v>14</v>
      </c>
      <c r="C15" s="4" t="s">
        <v>45</v>
      </c>
      <c r="D15" s="4"/>
      <c r="E15" s="4" t="s">
        <v>17</v>
      </c>
      <c r="F15" s="4" t="s">
        <v>46</v>
      </c>
      <c r="G15" s="3">
        <v>30</v>
      </c>
      <c r="H15" s="5"/>
      <c r="I15" s="13">
        <f>Table3[[#This Row],[Quantity]]*Table3[[#This Row],[Price Per Unit]]</f>
        <v>0</v>
      </c>
    </row>
    <row r="16" spans="1:9" ht="15.75" thickBot="1" x14ac:dyDescent="0.3">
      <c r="A16" s="8">
        <v>44316</v>
      </c>
      <c r="B16" s="3">
        <v>15</v>
      </c>
      <c r="C16" s="4" t="s">
        <v>23</v>
      </c>
      <c r="D16" s="4" t="s">
        <v>24</v>
      </c>
      <c r="E16" s="4" t="s">
        <v>25</v>
      </c>
      <c r="F16" s="4" t="s">
        <v>26</v>
      </c>
      <c r="G16" s="3">
        <v>25</v>
      </c>
      <c r="H16" s="5">
        <v>10</v>
      </c>
      <c r="I16" s="13">
        <f>Table3[[#This Row],[Quantity]]*Table3[[#This Row],[Price Per Unit]]</f>
        <v>250</v>
      </c>
    </row>
    <row r="17" spans="1:9" ht="30.75" thickBot="1" x14ac:dyDescent="0.3">
      <c r="A17" s="8">
        <v>44347</v>
      </c>
      <c r="B17" s="3">
        <v>16</v>
      </c>
      <c r="C17" s="4" t="s">
        <v>27</v>
      </c>
      <c r="D17" s="4" t="s">
        <v>16</v>
      </c>
      <c r="E17" s="4" t="s">
        <v>13</v>
      </c>
      <c r="F17" s="4" t="s">
        <v>28</v>
      </c>
      <c r="G17" s="3">
        <v>30</v>
      </c>
      <c r="H17" s="5">
        <v>16.670000000000002</v>
      </c>
      <c r="I17" s="13">
        <f>Table3[[#This Row],[Quantity]]*Table3[[#This Row],[Price Per Unit]]</f>
        <v>500.1</v>
      </c>
    </row>
    <row r="18" spans="1:9" ht="15.75" thickBot="1" x14ac:dyDescent="0.3">
      <c r="A18" s="8">
        <v>44377</v>
      </c>
      <c r="B18" s="3">
        <v>17</v>
      </c>
      <c r="C18" s="4" t="s">
        <v>29</v>
      </c>
      <c r="D18" s="4"/>
      <c r="E18" s="4" t="s">
        <v>17</v>
      </c>
      <c r="F18" s="4" t="s">
        <v>30</v>
      </c>
      <c r="G18" s="3">
        <v>0</v>
      </c>
      <c r="H18" s="4"/>
      <c r="I18" s="13">
        <f>Table3[[#This Row],[Quantity]]*Table3[[#This Row],[Price Per Unit]]</f>
        <v>0</v>
      </c>
    </row>
    <row r="19" spans="1:9" ht="15.75" thickBot="1" x14ac:dyDescent="0.3">
      <c r="A19" s="8">
        <v>44651</v>
      </c>
      <c r="B19" s="3">
        <v>18</v>
      </c>
      <c r="C19" s="4" t="s">
        <v>47</v>
      </c>
      <c r="D19" s="4" t="s">
        <v>20</v>
      </c>
      <c r="E19" s="4" t="s">
        <v>21</v>
      </c>
      <c r="F19" s="4" t="s">
        <v>48</v>
      </c>
      <c r="G19" s="3">
        <v>35</v>
      </c>
      <c r="H19" s="5">
        <v>34.29</v>
      </c>
      <c r="I19" s="13">
        <f>Table3[[#This Row],[Quantity]]*Table3[[#This Row],[Price Per Unit]]</f>
        <v>1200.1499999999999</v>
      </c>
    </row>
    <row r="20" spans="1:9" ht="15.75" thickBot="1" x14ac:dyDescent="0.3">
      <c r="A20" s="8">
        <v>44681</v>
      </c>
      <c r="B20" s="3">
        <v>19</v>
      </c>
      <c r="C20" s="4" t="s">
        <v>49</v>
      </c>
      <c r="D20" s="4"/>
      <c r="E20" s="4" t="s">
        <v>25</v>
      </c>
      <c r="F20" s="4" t="s">
        <v>50</v>
      </c>
      <c r="G20" s="3">
        <v>0</v>
      </c>
      <c r="H20" s="4"/>
      <c r="I20" s="13">
        <f>Table3[[#This Row],[Quantity]]*Table3[[#This Row],[Price Per Unit]]</f>
        <v>0</v>
      </c>
    </row>
    <row r="21" spans="1:9" ht="15.75" thickBot="1" x14ac:dyDescent="0.3">
      <c r="A21" s="8">
        <v>44712</v>
      </c>
      <c r="B21" s="3">
        <v>20</v>
      </c>
      <c r="C21" s="4" t="s">
        <v>51</v>
      </c>
      <c r="D21" s="4" t="s">
        <v>16</v>
      </c>
      <c r="E21" s="4" t="s">
        <v>13</v>
      </c>
      <c r="F21" s="4" t="s">
        <v>52</v>
      </c>
      <c r="G21" s="3">
        <v>40</v>
      </c>
      <c r="H21" s="5">
        <v>35</v>
      </c>
      <c r="I21" s="13">
        <f>Table3[[#This Row],[Quantity]]*Table3[[#This Row],[Price Per Unit]]</f>
        <v>1400</v>
      </c>
    </row>
    <row r="22" spans="1:9" ht="15.75" thickBot="1" x14ac:dyDescent="0.3">
      <c r="A22" s="8">
        <v>44742</v>
      </c>
      <c r="B22" s="3">
        <v>21</v>
      </c>
      <c r="C22" s="4" t="s">
        <v>53</v>
      </c>
      <c r="D22" s="4" t="s">
        <v>12</v>
      </c>
      <c r="E22" s="4" t="s">
        <v>17</v>
      </c>
      <c r="F22" s="4" t="s">
        <v>54</v>
      </c>
      <c r="G22" s="3">
        <v>45</v>
      </c>
      <c r="H22" s="5">
        <v>33.33</v>
      </c>
      <c r="I22" s="13">
        <f>Table3[[#This Row],[Quantity]]*Table3[[#This Row],[Price Per Unit]]</f>
        <v>1499.85</v>
      </c>
    </row>
    <row r="23" spans="1:9" ht="15.75" thickBot="1" x14ac:dyDescent="0.3">
      <c r="A23" s="8">
        <v>44773</v>
      </c>
      <c r="B23" s="3">
        <v>22</v>
      </c>
      <c r="C23" s="4" t="s">
        <v>55</v>
      </c>
      <c r="D23" s="4" t="s">
        <v>20</v>
      </c>
      <c r="E23" s="4" t="s">
        <v>21</v>
      </c>
      <c r="F23" s="4" t="s">
        <v>56</v>
      </c>
      <c r="G23" s="3">
        <v>50</v>
      </c>
      <c r="H23" s="5">
        <v>32</v>
      </c>
      <c r="I23" s="13">
        <f>Table3[[#This Row],[Quantity]]*Table3[[#This Row],[Price Per Unit]]</f>
        <v>1600</v>
      </c>
    </row>
    <row r="24" spans="1:9" ht="30.75" thickBot="1" x14ac:dyDescent="0.3">
      <c r="A24" s="8">
        <v>44804</v>
      </c>
      <c r="B24" s="3">
        <v>23</v>
      </c>
      <c r="C24" s="4" t="s">
        <v>57</v>
      </c>
      <c r="D24" s="4" t="s">
        <v>24</v>
      </c>
      <c r="E24" s="4" t="s">
        <v>25</v>
      </c>
      <c r="F24" s="4" t="s">
        <v>58</v>
      </c>
      <c r="G24" s="3">
        <v>55</v>
      </c>
      <c r="H24" s="5">
        <v>30.91</v>
      </c>
      <c r="I24" s="13">
        <f>Table3[[#This Row],[Quantity]]*Table3[[#This Row],[Price Per Unit]]</f>
        <v>1700.05</v>
      </c>
    </row>
    <row r="25" spans="1:9" ht="15.75" thickBot="1" x14ac:dyDescent="0.3">
      <c r="A25" s="8">
        <v>44834</v>
      </c>
      <c r="B25" s="3">
        <v>24</v>
      </c>
      <c r="C25" s="4" t="s">
        <v>59</v>
      </c>
      <c r="D25" s="4" t="s">
        <v>16</v>
      </c>
      <c r="E25" s="4" t="s">
        <v>13</v>
      </c>
      <c r="F25" s="4" t="s">
        <v>60</v>
      </c>
      <c r="G25" s="3">
        <v>60</v>
      </c>
      <c r="H25" s="5">
        <v>30</v>
      </c>
      <c r="I25" s="13">
        <f>Table3[[#This Row],[Quantity]]*Table3[[#This Row],[Price Per Unit]]</f>
        <v>1800</v>
      </c>
    </row>
    <row r="26" spans="1:9" ht="15.75" thickBot="1" x14ac:dyDescent="0.3">
      <c r="A26" s="8">
        <v>44865</v>
      </c>
      <c r="B26" s="3">
        <v>25</v>
      </c>
      <c r="C26" s="4" t="s">
        <v>61</v>
      </c>
      <c r="D26" s="4" t="s">
        <v>12</v>
      </c>
      <c r="E26" s="4" t="s">
        <v>17</v>
      </c>
      <c r="F26" s="4" t="s">
        <v>62</v>
      </c>
      <c r="G26" s="3">
        <v>0</v>
      </c>
      <c r="H26" s="4"/>
      <c r="I26" s="13">
        <f>Table3[[#This Row],[Quantity]]*Table3[[#This Row],[Price Per Unit]]</f>
        <v>0</v>
      </c>
    </row>
    <row r="27" spans="1:9" ht="15.75" thickBot="1" x14ac:dyDescent="0.3">
      <c r="A27" s="8">
        <v>44895</v>
      </c>
      <c r="B27" s="3">
        <v>26</v>
      </c>
      <c r="C27" s="4" t="s">
        <v>63</v>
      </c>
      <c r="D27" s="4" t="s">
        <v>20</v>
      </c>
      <c r="E27" s="4" t="s">
        <v>21</v>
      </c>
      <c r="F27" s="4" t="s">
        <v>64</v>
      </c>
      <c r="G27" s="3">
        <v>65</v>
      </c>
      <c r="H27" s="5">
        <v>30.77</v>
      </c>
      <c r="I27" s="13">
        <f>Table3[[#This Row],[Quantity]]*Table3[[#This Row],[Price Per Unit]]</f>
        <v>2000.05</v>
      </c>
    </row>
    <row r="28" spans="1:9" ht="15.75" thickBot="1" x14ac:dyDescent="0.3">
      <c r="A28" s="8">
        <v>44926</v>
      </c>
      <c r="B28" s="3">
        <v>27</v>
      </c>
      <c r="C28" s="4" t="s">
        <v>65</v>
      </c>
      <c r="D28" s="4" t="s">
        <v>24</v>
      </c>
      <c r="E28" s="4" t="s">
        <v>25</v>
      </c>
      <c r="F28" s="4" t="s">
        <v>66</v>
      </c>
      <c r="G28" s="3">
        <v>70</v>
      </c>
      <c r="H28" s="5">
        <v>30</v>
      </c>
      <c r="I28" s="13">
        <f>Table3[[#This Row],[Quantity]]*Table3[[#This Row],[Price Per Unit]]</f>
        <v>2100</v>
      </c>
    </row>
    <row r="29" spans="1:9" ht="30.75" thickBot="1" x14ac:dyDescent="0.3">
      <c r="A29" s="8">
        <v>44957</v>
      </c>
      <c r="B29" s="3">
        <v>28</v>
      </c>
      <c r="C29" s="4" t="s">
        <v>67</v>
      </c>
      <c r="D29" s="4" t="s">
        <v>68</v>
      </c>
      <c r="E29" s="4" t="s">
        <v>69</v>
      </c>
      <c r="F29" s="4" t="s">
        <v>70</v>
      </c>
      <c r="G29" s="3">
        <v>75</v>
      </c>
      <c r="H29" s="5">
        <v>29.33</v>
      </c>
      <c r="I29" s="13">
        <f>Table3[[#This Row],[Quantity]]*Table3[[#This Row],[Price Per Unit]]</f>
        <v>2199.75</v>
      </c>
    </row>
    <row r="30" spans="1:9" ht="15.75" thickBot="1" x14ac:dyDescent="0.3">
      <c r="A30" s="8">
        <v>44985</v>
      </c>
      <c r="C30" s="4" t="s">
        <v>71</v>
      </c>
      <c r="D30" s="4" t="s">
        <v>68</v>
      </c>
      <c r="E30" s="4" t="s">
        <v>72</v>
      </c>
      <c r="F30" s="4" t="s">
        <v>73</v>
      </c>
      <c r="G30" s="3">
        <v>80</v>
      </c>
      <c r="H30" s="5">
        <v>28.75</v>
      </c>
      <c r="I30" s="13">
        <f>Table3[[#This Row],[Quantity]]*Table3[[#This Row],[Price Per Unit]]</f>
        <v>2300</v>
      </c>
    </row>
    <row r="31" spans="1:9" ht="30.75" thickBot="1" x14ac:dyDescent="0.3">
      <c r="A31" s="8">
        <v>45016</v>
      </c>
      <c r="C31" s="4" t="s">
        <v>43</v>
      </c>
      <c r="D31" s="4" t="s">
        <v>16</v>
      </c>
      <c r="E31" s="4" t="s">
        <v>74</v>
      </c>
      <c r="F31" s="4" t="s">
        <v>75</v>
      </c>
      <c r="G31" s="3">
        <v>0</v>
      </c>
      <c r="H31" s="4"/>
      <c r="I31" s="13">
        <f>Table3[[#This Row],[Quantity]]*Table3[[#This Row],[Price Per Unit]]</f>
        <v>0</v>
      </c>
    </row>
    <row r="32" spans="1:9" ht="30.75" thickBot="1" x14ac:dyDescent="0.3">
      <c r="A32" s="8">
        <v>45046</v>
      </c>
      <c r="C32" s="4" t="s">
        <v>41</v>
      </c>
      <c r="D32" s="4" t="s">
        <v>24</v>
      </c>
      <c r="E32" s="4" t="s">
        <v>76</v>
      </c>
      <c r="F32" s="4" t="s">
        <v>77</v>
      </c>
      <c r="G32" s="3">
        <v>85</v>
      </c>
      <c r="H32" s="5">
        <v>29.41</v>
      </c>
      <c r="I32" s="13">
        <f>Table3[[#This Row],[Quantity]]*Table3[[#This Row],[Price Per Unit]]</f>
        <v>2499.85</v>
      </c>
    </row>
    <row r="33" spans="1:9" x14ac:dyDescent="0.25">
      <c r="A33" s="10" t="s">
        <v>1</v>
      </c>
      <c r="C33" s="11"/>
      <c r="D33" s="11"/>
      <c r="E33" s="11"/>
      <c r="F33" s="11"/>
      <c r="G33" s="12"/>
      <c r="H33" s="12"/>
      <c r="I33" s="13">
        <f>SUBTOTAL(109,Table3[Sales])</f>
        <v>26049.8</v>
      </c>
    </row>
  </sheetData>
  <conditionalFormatting sqref="I2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7.5703125" customWidth="1"/>
  </cols>
  <sheetData>
    <row r="1" spans="1:2" x14ac:dyDescent="0.25">
      <c r="A1" t="s">
        <v>2</v>
      </c>
      <c r="B1" t="s">
        <v>0</v>
      </c>
    </row>
    <row r="2" spans="1:2" x14ac:dyDescent="0.25">
      <c r="A2" s="1">
        <v>45292</v>
      </c>
      <c r="B2" t="s">
        <v>2</v>
      </c>
    </row>
    <row r="3" spans="1:2" x14ac:dyDescent="0.25">
      <c r="A3" s="1">
        <v>45323</v>
      </c>
      <c r="B3">
        <v>2311</v>
      </c>
    </row>
    <row r="4" spans="1:2" x14ac:dyDescent="0.25">
      <c r="A4" s="1">
        <v>45352</v>
      </c>
      <c r="B4">
        <v>34212</v>
      </c>
    </row>
    <row r="5" spans="1:2" x14ac:dyDescent="0.25">
      <c r="A5" s="1">
        <v>45383</v>
      </c>
      <c r="B5">
        <v>45719.666666666701</v>
      </c>
    </row>
    <row r="6" spans="1:2" x14ac:dyDescent="0.25">
      <c r="A6" s="1">
        <v>45413</v>
      </c>
      <c r="B6">
        <v>62325.666666666701</v>
      </c>
    </row>
    <row r="7" spans="1:2" x14ac:dyDescent="0.25">
      <c r="A7" s="1">
        <v>45444</v>
      </c>
      <c r="B7">
        <v>78931.666666666701</v>
      </c>
    </row>
    <row r="8" spans="1:2" x14ac:dyDescent="0.25">
      <c r="A8" s="1">
        <v>45474</v>
      </c>
      <c r="B8">
        <v>95537.666666666701</v>
      </c>
    </row>
    <row r="9" spans="1:2" x14ac:dyDescent="0.25">
      <c r="A9" s="1">
        <v>45505</v>
      </c>
      <c r="B9">
        <v>112143.66666666701</v>
      </c>
    </row>
    <row r="10" spans="1:2" x14ac:dyDescent="0.25">
      <c r="A10" s="1">
        <v>45536</v>
      </c>
      <c r="B10">
        <v>128749.66666666701</v>
      </c>
    </row>
    <row r="11" spans="1:2" x14ac:dyDescent="0.25">
      <c r="A11" s="1">
        <v>45566</v>
      </c>
      <c r="B11">
        <v>145355.66666666701</v>
      </c>
    </row>
    <row r="12" spans="1:2" x14ac:dyDescent="0.25">
      <c r="A12" s="1">
        <v>45597</v>
      </c>
      <c r="B12">
        <v>161961.66666666701</v>
      </c>
    </row>
    <row r="13" spans="1:2" x14ac:dyDescent="0.25">
      <c r="A13" s="1">
        <v>45627</v>
      </c>
      <c r="B13">
        <v>178567.66666666701</v>
      </c>
    </row>
    <row r="14" spans="1:2" x14ac:dyDescent="0.25">
      <c r="A14" s="1">
        <v>45658</v>
      </c>
      <c r="B14">
        <v>5000</v>
      </c>
    </row>
    <row r="15" spans="1:2" x14ac:dyDescent="0.25">
      <c r="A15" s="1">
        <v>45689</v>
      </c>
      <c r="B15">
        <v>195173.66666666701</v>
      </c>
    </row>
    <row r="16" spans="1:2" x14ac:dyDescent="0.25">
      <c r="A16" s="1">
        <v>45717</v>
      </c>
      <c r="B16">
        <v>211779.66666666701</v>
      </c>
    </row>
    <row r="17" spans="1:2" x14ac:dyDescent="0.25">
      <c r="A17" t="s">
        <v>1</v>
      </c>
      <c r="B17">
        <f>SUBTOTAL(109,Table1[dates])</f>
        <v>1457769.3333333358</v>
      </c>
    </row>
  </sheetData>
  <conditionalFormatting sqref="B2:B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2025-03-09T20:24:00Z</dcterms:created>
  <dcterms:modified xsi:type="dcterms:W3CDTF">2025-03-11T14:53:40Z</dcterms:modified>
</cp:coreProperties>
</file>