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Kas MPM PHOENIX" sheetId="1" r:id="rId1"/>
    <sheet name="Kas Keluar dan Masuk" sheetId="2" r:id="rId2"/>
  </sheets>
  <calcPr calcId="124519"/>
</workbook>
</file>

<file path=xl/calcChain.xml><?xml version="1.0" encoding="utf-8"?>
<calcChain xmlns="http://schemas.openxmlformats.org/spreadsheetml/2006/main">
  <c r="G6" i="2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E28"/>
  <c r="G28" s="1"/>
  <c r="F28"/>
  <c r="G5"/>
</calcChain>
</file>

<file path=xl/sharedStrings.xml><?xml version="1.0" encoding="utf-8"?>
<sst xmlns="http://schemas.openxmlformats.org/spreadsheetml/2006/main" count="163" uniqueCount="70">
  <si>
    <t>Bernandus Ryan Pratama</t>
  </si>
  <si>
    <t>Akbar Dwi Marjoko</t>
  </si>
  <si>
    <t>Akbar Abdillah Wicaksono</t>
  </si>
  <si>
    <t>Ahmad Faris</t>
  </si>
  <si>
    <t>Akhmad Syauqil Mubarok</t>
  </si>
  <si>
    <t>Candra Kurniawan</t>
  </si>
  <si>
    <t>Daffa Syaiful Haq</t>
  </si>
  <si>
    <t xml:space="preserve">David Sahid Khoirul </t>
  </si>
  <si>
    <t>Dea Febriyanti</t>
  </si>
  <si>
    <t>Dio Kurniawan</t>
  </si>
  <si>
    <t>Efrianto</t>
  </si>
  <si>
    <t>Farhan Mahadi Muhammad</t>
  </si>
  <si>
    <t>Fikri Ardriansyah</t>
  </si>
  <si>
    <t>Gigih Pramudito</t>
  </si>
  <si>
    <t>Herlambang Prasetyo</t>
  </si>
  <si>
    <t>Imanuella Christiani Moerdoko</t>
  </si>
  <si>
    <t>Jeremiah Riyan Wijaya</t>
  </si>
  <si>
    <t>Muh Ivan Firmansyah</t>
  </si>
  <si>
    <t>Nani Aftria</t>
  </si>
  <si>
    <t>Putra Bajra Alwan</t>
  </si>
  <si>
    <t>Romi Muhyiddin</t>
  </si>
  <si>
    <t>Tri Priono Ahmadi</t>
  </si>
  <si>
    <t>Rizky Asriningtyas</t>
  </si>
  <si>
    <t>Reza Ramadhan</t>
  </si>
  <si>
    <t>Nama Anggota</t>
  </si>
  <si>
    <t>Feb '20</t>
  </si>
  <si>
    <t>Mar '20</t>
  </si>
  <si>
    <t>April '20</t>
  </si>
  <si>
    <t>Mei '20</t>
  </si>
  <si>
    <t>Juni '20</t>
  </si>
  <si>
    <t>Juli '20</t>
  </si>
  <si>
    <t>Sept '20</t>
  </si>
  <si>
    <t>Ags '20</t>
  </si>
  <si>
    <t>Okt '20</t>
  </si>
  <si>
    <t>Nov '20</t>
  </si>
  <si>
    <t>Des '20</t>
  </si>
  <si>
    <t>Jan '21</t>
  </si>
  <si>
    <t>Feb '21</t>
  </si>
  <si>
    <t>V</t>
  </si>
  <si>
    <t>NOTED : Uang Kas perbulan sebesar 10.000</t>
  </si>
  <si>
    <t>Tanggal</t>
  </si>
  <si>
    <t>Rincian</t>
  </si>
  <si>
    <t>Debit</t>
  </si>
  <si>
    <t>Kredit</t>
  </si>
  <si>
    <t>Saldo</t>
  </si>
  <si>
    <t>PEMASUKAN DAN PENGELUARAN KAS MM PHOENIX 2020/2021</t>
  </si>
  <si>
    <t>Air Mineral</t>
  </si>
  <si>
    <t>Roti Danish</t>
  </si>
  <si>
    <t>Acara</t>
  </si>
  <si>
    <t>Pelatihan Kesekretariatan</t>
  </si>
  <si>
    <t>Pembayaran Kas</t>
  </si>
  <si>
    <t>Kas Masuk</t>
  </si>
  <si>
    <t>Danus</t>
  </si>
  <si>
    <t>Jualan Air Mineral</t>
  </si>
  <si>
    <t>Kas Keluar</t>
  </si>
  <si>
    <t>Biaya Pengobatan Faris</t>
  </si>
  <si>
    <t>Sarasehan</t>
  </si>
  <si>
    <t xml:space="preserve">3 Bingkai Foto + Ongkir </t>
  </si>
  <si>
    <t>Open House MPM</t>
  </si>
  <si>
    <t>2 Buah Mug</t>
  </si>
  <si>
    <t>Ongkir Mug (1)</t>
  </si>
  <si>
    <t>Penyewaan Platform Zoom</t>
  </si>
  <si>
    <t>Pulsa untuk 3 Orang @25000</t>
  </si>
  <si>
    <t>Pengeluaran Mading MPM</t>
  </si>
  <si>
    <t>Pemilihan Raya (PEMIRA)</t>
  </si>
  <si>
    <t>Mug untuk 7 orang @20000</t>
  </si>
  <si>
    <t>Pulsa untuk 3 Orang @27000</t>
  </si>
  <si>
    <t>Dana PEMIRA</t>
  </si>
  <si>
    <t>Penjualan Madu</t>
  </si>
  <si>
    <t>TOTAL SALDO AKHIR</t>
  </si>
</sst>
</file>

<file path=xl/styles.xml><?xml version="1.0" encoding="utf-8"?>
<styleSheet xmlns="http://schemas.openxmlformats.org/spreadsheetml/2006/main">
  <numFmts count="1">
    <numFmt numFmtId="42" formatCode="_(&quot;Rp&quot;* #,##0_);_(&quot;Rp&quot;* \(#,##0\);_(&quot;Rp&quot;* &quot;-&quot;_);_(@_)"/>
  </numFmts>
  <fonts count="7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u val="singleAccounting"/>
      <sz val="11"/>
      <color theme="1"/>
      <name val="Calibri"/>
      <family val="2"/>
      <charset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522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6" borderId="1" xfId="0" applyFill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0" fillId="12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5" fontId="0" fillId="4" borderId="1" xfId="0" applyNumberFormat="1" applyFill="1" applyBorder="1" applyAlignment="1">
      <alignment horizontal="center" vertical="center"/>
    </xf>
    <xf numFmtId="15" fontId="0" fillId="8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42" fontId="0" fillId="12" borderId="1" xfId="0" applyNumberFormat="1" applyFill="1" applyBorder="1" applyAlignment="1">
      <alignment horizontal="center" vertical="center"/>
    </xf>
    <xf numFmtId="42" fontId="0" fillId="14" borderId="1" xfId="0" applyNumberFormat="1" applyFill="1" applyBorder="1" applyAlignment="1">
      <alignment horizontal="center" vertical="center"/>
    </xf>
    <xf numFmtId="42" fontId="6" fillId="14" borderId="1" xfId="0" applyNumberFormat="1" applyFont="1" applyFill="1" applyBorder="1" applyAlignment="1">
      <alignment horizontal="center" vertical="center"/>
    </xf>
    <xf numFmtId="42" fontId="0" fillId="10" borderId="1" xfId="0" applyNumberFormat="1" applyFill="1" applyBorder="1" applyAlignment="1">
      <alignment horizontal="center" vertical="center"/>
    </xf>
    <xf numFmtId="42" fontId="0" fillId="10" borderId="1" xfId="0" applyNumberFormat="1" applyFill="1" applyBorder="1"/>
    <xf numFmtId="42" fontId="6" fillId="10" borderId="1" xfId="0" applyNumberFormat="1" applyFont="1" applyFill="1" applyBorder="1"/>
    <xf numFmtId="42" fontId="6" fillId="10" borderId="1" xfId="0" applyNumberFormat="1" applyFont="1" applyFill="1" applyBorder="1" applyAlignment="1">
      <alignment horizontal="center" vertical="center"/>
    </xf>
    <xf numFmtId="42" fontId="6" fillId="12" borderId="1" xfId="0" applyNumberFormat="1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15" fontId="0" fillId="11" borderId="1" xfId="0" applyNumberFormat="1" applyFill="1" applyBorder="1" applyAlignment="1">
      <alignment horizontal="center" vertical="center"/>
    </xf>
    <xf numFmtId="42" fontId="5" fillId="13" borderId="1" xfId="0" applyNumberFormat="1" applyFont="1" applyFill="1" applyBorder="1" applyAlignment="1">
      <alignment horizontal="center" vertical="center"/>
    </xf>
    <xf numFmtId="42" fontId="5" fillId="16" borderId="1" xfId="0" applyNumberFormat="1" applyFont="1" applyFill="1" applyBorder="1" applyAlignment="1">
      <alignment horizontal="center" vertical="center"/>
    </xf>
    <xf numFmtId="42" fontId="5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15" fontId="0" fillId="8" borderId="1" xfId="0" applyNumberForma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522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5"/>
  <sheetViews>
    <sheetView zoomScale="60" zoomScaleNormal="60" workbookViewId="0">
      <selection activeCell="L10" sqref="L10"/>
    </sheetView>
  </sheetViews>
  <sheetFormatPr defaultRowHeight="15"/>
  <cols>
    <col min="1" max="1" width="30.140625" customWidth="1"/>
    <col min="2" max="2" width="10.7109375" customWidth="1"/>
    <col min="3" max="3" width="10.140625" customWidth="1"/>
    <col min="4" max="4" width="10.5703125" customWidth="1"/>
    <col min="5" max="5" width="11" customWidth="1"/>
    <col min="6" max="6" width="9.85546875" customWidth="1"/>
    <col min="7" max="8" width="10.5703125" customWidth="1"/>
    <col min="9" max="9" width="10.42578125" customWidth="1"/>
    <col min="10" max="10" width="10.140625" customWidth="1"/>
    <col min="11" max="12" width="10.42578125" customWidth="1"/>
    <col min="13" max="13" width="11.42578125" customWidth="1"/>
    <col min="14" max="16" width="10.42578125" customWidth="1"/>
  </cols>
  <sheetData>
    <row r="1" spans="1:21">
      <c r="A1" s="5" t="s">
        <v>24</v>
      </c>
      <c r="B1" s="6" t="s">
        <v>25</v>
      </c>
      <c r="C1" s="6" t="s">
        <v>26</v>
      </c>
      <c r="D1" s="6" t="s">
        <v>27</v>
      </c>
      <c r="E1" s="6" t="s">
        <v>28</v>
      </c>
      <c r="F1" s="2" t="s">
        <v>29</v>
      </c>
      <c r="G1" s="2" t="s">
        <v>30</v>
      </c>
      <c r="H1" s="2" t="s">
        <v>32</v>
      </c>
      <c r="I1" s="6" t="s">
        <v>31</v>
      </c>
      <c r="J1" s="6" t="s">
        <v>33</v>
      </c>
      <c r="K1" s="6" t="s">
        <v>34</v>
      </c>
      <c r="L1" s="6" t="s">
        <v>35</v>
      </c>
      <c r="M1" s="6" t="s">
        <v>36</v>
      </c>
      <c r="N1" s="6" t="s">
        <v>37</v>
      </c>
      <c r="O1" s="18"/>
      <c r="P1" s="18"/>
      <c r="R1" s="35" t="s">
        <v>39</v>
      </c>
      <c r="S1" s="36"/>
      <c r="T1" s="36"/>
      <c r="U1" s="37"/>
    </row>
    <row r="2" spans="1:21">
      <c r="A2" s="7" t="s">
        <v>3</v>
      </c>
      <c r="B2" s="1"/>
      <c r="C2" s="1"/>
      <c r="D2" s="1"/>
      <c r="E2" s="1"/>
      <c r="F2" s="3"/>
      <c r="G2" s="3"/>
      <c r="H2" s="3"/>
      <c r="I2" s="1"/>
      <c r="J2" s="1"/>
      <c r="K2" s="1"/>
      <c r="L2" s="1"/>
      <c r="M2" s="1"/>
      <c r="N2" s="1"/>
      <c r="O2" s="17"/>
      <c r="P2" s="17"/>
      <c r="R2" s="38"/>
      <c r="S2" s="39"/>
      <c r="T2" s="39"/>
      <c r="U2" s="40"/>
    </row>
    <row r="3" spans="1:21" ht="17.25" customHeight="1">
      <c r="A3" s="7" t="s">
        <v>2</v>
      </c>
      <c r="B3" s="1" t="s">
        <v>38</v>
      </c>
      <c r="C3" s="1"/>
      <c r="D3" s="1"/>
      <c r="E3" s="1"/>
      <c r="F3" s="3"/>
      <c r="G3" s="3"/>
      <c r="H3" s="3"/>
      <c r="I3" s="1"/>
      <c r="J3" s="1"/>
      <c r="K3" s="1"/>
      <c r="L3" s="1"/>
      <c r="M3" s="1"/>
      <c r="N3" s="1"/>
      <c r="O3" s="17"/>
      <c r="P3" s="17"/>
      <c r="R3" s="38"/>
      <c r="S3" s="39"/>
      <c r="T3" s="39"/>
      <c r="U3" s="40"/>
    </row>
    <row r="4" spans="1:21" ht="15.75" thickBot="1">
      <c r="A4" s="7" t="s">
        <v>1</v>
      </c>
      <c r="B4" s="1" t="s">
        <v>38</v>
      </c>
      <c r="C4" s="1" t="s">
        <v>38</v>
      </c>
      <c r="D4" s="1"/>
      <c r="E4" s="1"/>
      <c r="F4" s="3"/>
      <c r="G4" s="3"/>
      <c r="H4" s="3"/>
      <c r="I4" s="1" t="s">
        <v>38</v>
      </c>
      <c r="J4" s="1" t="s">
        <v>38</v>
      </c>
      <c r="K4" s="1" t="s">
        <v>38</v>
      </c>
      <c r="L4" s="1" t="s">
        <v>38</v>
      </c>
      <c r="M4" s="1" t="s">
        <v>38</v>
      </c>
      <c r="N4" s="1" t="s">
        <v>38</v>
      </c>
      <c r="O4" s="17"/>
      <c r="P4" s="17"/>
      <c r="R4" s="41"/>
      <c r="S4" s="42"/>
      <c r="T4" s="42"/>
      <c r="U4" s="43"/>
    </row>
    <row r="5" spans="1:21">
      <c r="A5" s="7" t="s">
        <v>4</v>
      </c>
      <c r="B5" s="1" t="s">
        <v>38</v>
      </c>
      <c r="C5" s="1"/>
      <c r="D5" s="1"/>
      <c r="E5" s="1"/>
      <c r="F5" s="3"/>
      <c r="G5" s="3"/>
      <c r="H5" s="3"/>
      <c r="I5" s="1"/>
      <c r="J5" s="1"/>
      <c r="K5" s="1"/>
      <c r="L5" s="1"/>
      <c r="M5" s="1"/>
      <c r="N5" s="1"/>
      <c r="O5" s="17"/>
      <c r="P5" s="17"/>
      <c r="R5" s="12"/>
      <c r="S5" s="12"/>
      <c r="T5" s="12"/>
      <c r="U5" s="12"/>
    </row>
    <row r="6" spans="1:21">
      <c r="A6" s="7" t="s">
        <v>0</v>
      </c>
      <c r="B6" s="1" t="s">
        <v>38</v>
      </c>
      <c r="C6" s="1" t="s">
        <v>38</v>
      </c>
      <c r="D6" s="1" t="s">
        <v>38</v>
      </c>
      <c r="E6" s="1" t="s">
        <v>38</v>
      </c>
      <c r="F6" s="3"/>
      <c r="G6" s="3"/>
      <c r="H6" s="3"/>
      <c r="I6" s="1" t="s">
        <v>38</v>
      </c>
      <c r="J6" s="1"/>
      <c r="K6" s="1"/>
      <c r="L6" s="1"/>
      <c r="M6" s="1"/>
      <c r="N6" s="1"/>
      <c r="O6" s="17"/>
      <c r="P6" s="17"/>
      <c r="R6" s="12"/>
      <c r="S6" s="12"/>
      <c r="T6" s="12"/>
      <c r="U6" s="12"/>
    </row>
    <row r="7" spans="1:21">
      <c r="A7" s="7" t="s">
        <v>5</v>
      </c>
      <c r="B7" s="1" t="s">
        <v>38</v>
      </c>
      <c r="C7" s="1"/>
      <c r="D7" s="1"/>
      <c r="E7" s="1"/>
      <c r="F7" s="3"/>
      <c r="G7" s="3"/>
      <c r="H7" s="3"/>
      <c r="I7" s="1"/>
      <c r="J7" s="1"/>
      <c r="K7" s="1"/>
      <c r="L7" s="1"/>
      <c r="M7" s="1"/>
      <c r="N7" s="1"/>
      <c r="O7" s="17"/>
      <c r="P7" s="17"/>
      <c r="R7" s="12"/>
      <c r="S7" s="12"/>
      <c r="T7" s="12"/>
      <c r="U7" s="12"/>
    </row>
    <row r="8" spans="1:21">
      <c r="A8" s="7" t="s">
        <v>6</v>
      </c>
      <c r="B8" s="1" t="s">
        <v>38</v>
      </c>
      <c r="C8" s="1" t="s">
        <v>38</v>
      </c>
      <c r="D8" s="1"/>
      <c r="E8" s="1"/>
      <c r="F8" s="3"/>
      <c r="G8" s="3"/>
      <c r="H8" s="3"/>
      <c r="I8" s="1"/>
      <c r="J8" s="1"/>
      <c r="K8" s="1"/>
      <c r="L8" s="1"/>
      <c r="M8" s="1"/>
      <c r="N8" s="1"/>
      <c r="O8" s="17"/>
      <c r="P8" s="17"/>
      <c r="R8" s="12"/>
      <c r="S8" s="12"/>
      <c r="T8" s="12"/>
      <c r="U8" s="12"/>
    </row>
    <row r="9" spans="1:21">
      <c r="A9" s="7" t="s">
        <v>7</v>
      </c>
      <c r="B9" s="1" t="s">
        <v>38</v>
      </c>
      <c r="C9" s="1" t="s">
        <v>38</v>
      </c>
      <c r="D9" s="1" t="s">
        <v>38</v>
      </c>
      <c r="E9" s="1"/>
      <c r="F9" s="3"/>
      <c r="G9" s="3"/>
      <c r="H9" s="3"/>
      <c r="I9" s="1" t="s">
        <v>38</v>
      </c>
      <c r="J9" s="1" t="s">
        <v>38</v>
      </c>
      <c r="K9" s="1" t="s">
        <v>38</v>
      </c>
      <c r="L9" s="1"/>
      <c r="M9" s="1"/>
      <c r="N9" s="1"/>
      <c r="O9" s="17"/>
      <c r="P9" s="17"/>
    </row>
    <row r="10" spans="1:21">
      <c r="A10" s="4" t="s">
        <v>8</v>
      </c>
      <c r="B10" s="1" t="s">
        <v>38</v>
      </c>
      <c r="C10" s="1" t="s">
        <v>38</v>
      </c>
      <c r="D10" s="1"/>
      <c r="E10" s="1"/>
      <c r="F10" s="3"/>
      <c r="G10" s="3"/>
      <c r="H10" s="3"/>
      <c r="I10" s="1" t="s">
        <v>38</v>
      </c>
      <c r="J10" s="1" t="s">
        <v>38</v>
      </c>
      <c r="K10" s="1" t="s">
        <v>38</v>
      </c>
      <c r="L10" s="1" t="s">
        <v>38</v>
      </c>
      <c r="M10" s="1"/>
      <c r="N10" s="1"/>
      <c r="O10" s="17"/>
      <c r="P10" s="17"/>
    </row>
    <row r="11" spans="1:21">
      <c r="A11" s="7" t="s">
        <v>9</v>
      </c>
      <c r="B11" s="1"/>
      <c r="C11" s="1"/>
      <c r="D11" s="1"/>
      <c r="E11" s="1"/>
      <c r="F11" s="3"/>
      <c r="G11" s="3"/>
      <c r="H11" s="3"/>
      <c r="I11" s="1"/>
      <c r="J11" s="1"/>
      <c r="K11" s="1"/>
      <c r="L11" s="1"/>
      <c r="M11" s="1"/>
      <c r="N11" s="1"/>
      <c r="O11" s="17"/>
      <c r="P11" s="17"/>
    </row>
    <row r="12" spans="1:21">
      <c r="A12" s="7" t="s">
        <v>10</v>
      </c>
      <c r="B12" s="1" t="s">
        <v>38</v>
      </c>
      <c r="C12" s="1"/>
      <c r="D12" s="1"/>
      <c r="E12" s="1"/>
      <c r="F12" s="3"/>
      <c r="G12" s="3"/>
      <c r="H12" s="3"/>
      <c r="I12" s="1" t="s">
        <v>38</v>
      </c>
      <c r="J12" s="1"/>
      <c r="K12" s="1"/>
      <c r="L12" s="1"/>
      <c r="M12" s="1"/>
      <c r="N12" s="1"/>
      <c r="O12" s="17"/>
      <c r="P12" s="17"/>
    </row>
    <row r="13" spans="1:21">
      <c r="A13" s="7" t="s">
        <v>11</v>
      </c>
      <c r="B13" s="1" t="s">
        <v>38</v>
      </c>
      <c r="C13" s="1"/>
      <c r="D13" s="1"/>
      <c r="E13" s="1"/>
      <c r="F13" s="3"/>
      <c r="G13" s="3"/>
      <c r="H13" s="3"/>
      <c r="I13" s="1"/>
      <c r="J13" s="1"/>
      <c r="K13" s="1"/>
      <c r="L13" s="1"/>
      <c r="M13" s="1"/>
      <c r="N13" s="1"/>
      <c r="O13" s="17"/>
      <c r="P13" s="17"/>
    </row>
    <row r="14" spans="1:21">
      <c r="A14" s="7" t="s">
        <v>12</v>
      </c>
      <c r="B14" s="1" t="s">
        <v>38</v>
      </c>
      <c r="C14" s="1" t="s">
        <v>38</v>
      </c>
      <c r="D14" s="1"/>
      <c r="E14" s="1"/>
      <c r="F14" s="3"/>
      <c r="G14" s="3"/>
      <c r="H14" s="3"/>
      <c r="I14" s="1" t="s">
        <v>38</v>
      </c>
      <c r="J14" s="1"/>
      <c r="K14" s="1"/>
      <c r="L14" s="1"/>
      <c r="M14" s="1"/>
      <c r="N14" s="1"/>
      <c r="O14" s="17"/>
      <c r="P14" s="17"/>
    </row>
    <row r="15" spans="1:21">
      <c r="A15" s="7" t="s">
        <v>13</v>
      </c>
      <c r="B15" s="1" t="s">
        <v>38</v>
      </c>
      <c r="C15" s="1"/>
      <c r="D15" s="1"/>
      <c r="E15" s="1"/>
      <c r="F15" s="3"/>
      <c r="G15" s="3"/>
      <c r="H15" s="3"/>
      <c r="I15" s="1" t="s">
        <v>38</v>
      </c>
      <c r="J15" s="1" t="s">
        <v>38</v>
      </c>
      <c r="K15" s="1"/>
      <c r="L15" s="1"/>
      <c r="M15" s="1"/>
      <c r="N15" s="1"/>
      <c r="O15" s="17"/>
      <c r="P15" s="17"/>
    </row>
    <row r="16" spans="1:21">
      <c r="A16" s="7" t="s">
        <v>14</v>
      </c>
      <c r="B16" s="1" t="s">
        <v>38</v>
      </c>
      <c r="C16" s="1"/>
      <c r="D16" s="1"/>
      <c r="E16" s="1"/>
      <c r="F16" s="3"/>
      <c r="G16" s="3"/>
      <c r="H16" s="3"/>
      <c r="I16" s="1"/>
      <c r="J16" s="1"/>
      <c r="K16" s="1"/>
      <c r="L16" s="1"/>
      <c r="M16" s="1"/>
      <c r="N16" s="1"/>
      <c r="O16" s="17"/>
      <c r="P16" s="17"/>
    </row>
    <row r="17" spans="1:16">
      <c r="A17" s="4" t="s">
        <v>15</v>
      </c>
      <c r="B17" s="1" t="s">
        <v>38</v>
      </c>
      <c r="C17" s="1" t="s">
        <v>38</v>
      </c>
      <c r="D17" s="1"/>
      <c r="E17" s="1"/>
      <c r="F17" s="3"/>
      <c r="G17" s="3"/>
      <c r="H17" s="3"/>
      <c r="I17" s="1" t="s">
        <v>38</v>
      </c>
      <c r="J17" s="1" t="s">
        <v>38</v>
      </c>
      <c r="K17" s="1" t="s">
        <v>38</v>
      </c>
      <c r="L17" s="1" t="s">
        <v>38</v>
      </c>
      <c r="M17" s="1" t="s">
        <v>38</v>
      </c>
      <c r="N17" s="1"/>
      <c r="O17" s="17"/>
      <c r="P17" s="17"/>
    </row>
    <row r="18" spans="1:16">
      <c r="A18" s="7" t="s">
        <v>16</v>
      </c>
      <c r="B18" s="1" t="s">
        <v>38</v>
      </c>
      <c r="C18" s="1"/>
      <c r="D18" s="1"/>
      <c r="E18" s="1"/>
      <c r="F18" s="3"/>
      <c r="G18" s="3"/>
      <c r="H18" s="3"/>
      <c r="I18" s="1"/>
      <c r="J18" s="1"/>
      <c r="K18" s="1"/>
      <c r="L18" s="1"/>
      <c r="M18" s="1"/>
      <c r="N18" s="1"/>
      <c r="O18" s="17"/>
      <c r="P18" s="17"/>
    </row>
    <row r="19" spans="1:16">
      <c r="A19" s="7" t="s">
        <v>17</v>
      </c>
      <c r="B19" s="1" t="s">
        <v>38</v>
      </c>
      <c r="C19" s="1"/>
      <c r="D19" s="1"/>
      <c r="E19" s="1"/>
      <c r="F19" s="3"/>
      <c r="G19" s="3"/>
      <c r="H19" s="3"/>
      <c r="I19" s="1" t="s">
        <v>38</v>
      </c>
      <c r="J19" s="1" t="s">
        <v>38</v>
      </c>
      <c r="K19" s="1" t="s">
        <v>38</v>
      </c>
      <c r="L19" s="1"/>
      <c r="M19" s="1"/>
      <c r="N19" s="1"/>
      <c r="O19" s="17"/>
      <c r="P19" s="17"/>
    </row>
    <row r="20" spans="1:16">
      <c r="A20" s="4" t="s">
        <v>18</v>
      </c>
      <c r="B20" s="1" t="s">
        <v>38</v>
      </c>
      <c r="C20" s="9" t="s">
        <v>38</v>
      </c>
      <c r="D20" s="1"/>
      <c r="E20" s="1"/>
      <c r="F20" s="3"/>
      <c r="G20" s="3"/>
      <c r="H20" s="3"/>
      <c r="I20" s="1"/>
      <c r="J20" s="1"/>
      <c r="K20" s="1"/>
      <c r="L20" s="1"/>
      <c r="M20" s="1"/>
      <c r="N20" s="1"/>
      <c r="O20" s="17"/>
      <c r="P20" s="17"/>
    </row>
    <row r="21" spans="1:16">
      <c r="A21" s="7" t="s">
        <v>19</v>
      </c>
      <c r="B21" s="8" t="s">
        <v>38</v>
      </c>
      <c r="C21" s="1"/>
      <c r="D21" s="10"/>
      <c r="E21" s="1"/>
      <c r="F21" s="3"/>
      <c r="G21" s="3"/>
      <c r="H21" s="3"/>
      <c r="I21" s="1"/>
      <c r="J21" s="1"/>
      <c r="K21" s="1"/>
      <c r="L21" s="1"/>
      <c r="M21" s="1"/>
      <c r="N21" s="1"/>
      <c r="O21" s="17"/>
      <c r="P21" s="17"/>
    </row>
    <row r="22" spans="1:16">
      <c r="A22" s="7" t="s">
        <v>23</v>
      </c>
      <c r="B22" s="1" t="s">
        <v>38</v>
      </c>
      <c r="C22" s="11" t="s">
        <v>38</v>
      </c>
      <c r="D22" s="1"/>
      <c r="E22" s="1"/>
      <c r="F22" s="3"/>
      <c r="G22" s="3"/>
      <c r="H22" s="3"/>
      <c r="I22" s="1"/>
      <c r="J22" s="1"/>
      <c r="K22" s="1"/>
      <c r="L22" s="1"/>
      <c r="M22" s="1"/>
      <c r="N22" s="1"/>
      <c r="O22" s="17"/>
      <c r="P22" s="17"/>
    </row>
    <row r="23" spans="1:16">
      <c r="A23" s="4" t="s">
        <v>22</v>
      </c>
      <c r="B23" s="1" t="s">
        <v>38</v>
      </c>
      <c r="C23" s="1" t="s">
        <v>38</v>
      </c>
      <c r="D23" s="1" t="s">
        <v>38</v>
      </c>
      <c r="E23" s="1"/>
      <c r="F23" s="3"/>
      <c r="G23" s="3"/>
      <c r="H23" s="3"/>
      <c r="I23" s="1" t="s">
        <v>38</v>
      </c>
      <c r="J23" s="1" t="s">
        <v>38</v>
      </c>
      <c r="K23" s="1" t="s">
        <v>38</v>
      </c>
      <c r="L23" s="1"/>
      <c r="M23" s="1"/>
      <c r="N23" s="1"/>
      <c r="O23" s="17"/>
      <c r="P23" s="17"/>
    </row>
    <row r="24" spans="1:16">
      <c r="A24" s="7" t="s">
        <v>20</v>
      </c>
      <c r="B24" s="1" t="s">
        <v>38</v>
      </c>
      <c r="C24" s="1" t="s">
        <v>38</v>
      </c>
      <c r="D24" s="1" t="s">
        <v>38</v>
      </c>
      <c r="E24" s="1"/>
      <c r="F24" s="3"/>
      <c r="G24" s="3"/>
      <c r="H24" s="3"/>
      <c r="I24" s="1"/>
      <c r="J24" s="1"/>
      <c r="K24" s="1"/>
      <c r="L24" s="1"/>
      <c r="M24" s="1"/>
      <c r="N24" s="1"/>
      <c r="O24" s="17"/>
      <c r="P24" s="17"/>
    </row>
    <row r="25" spans="1:16">
      <c r="A25" s="7" t="s">
        <v>21</v>
      </c>
      <c r="B25" s="1" t="s">
        <v>38</v>
      </c>
      <c r="C25" s="1" t="s">
        <v>38</v>
      </c>
      <c r="D25" s="1" t="s">
        <v>38</v>
      </c>
      <c r="E25" s="1">
        <v>-4000</v>
      </c>
      <c r="F25" s="3"/>
      <c r="G25" s="3"/>
      <c r="H25" s="3"/>
      <c r="I25" s="1" t="s">
        <v>38</v>
      </c>
      <c r="J25" s="1" t="s">
        <v>38</v>
      </c>
      <c r="K25" s="1" t="s">
        <v>38</v>
      </c>
      <c r="L25" s="1" t="s">
        <v>38</v>
      </c>
      <c r="M25" s="1" t="s">
        <v>38</v>
      </c>
      <c r="N25" s="1" t="s">
        <v>38</v>
      </c>
      <c r="O25" s="17"/>
      <c r="P25" s="17"/>
    </row>
  </sheetData>
  <mergeCells count="1">
    <mergeCell ref="R1:U4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34"/>
  <sheetViews>
    <sheetView tabSelected="1" topLeftCell="A9" zoomScale="70" zoomScaleNormal="70" workbookViewId="0">
      <selection activeCell="H33" sqref="H33"/>
    </sheetView>
  </sheetViews>
  <sheetFormatPr defaultRowHeight="15"/>
  <cols>
    <col min="2" max="2" width="15.85546875" style="13" customWidth="1"/>
    <col min="3" max="3" width="19.5703125" style="13" customWidth="1"/>
    <col min="4" max="4" width="28.42578125" style="13" customWidth="1"/>
    <col min="5" max="5" width="16.7109375" style="13" customWidth="1"/>
    <col min="6" max="6" width="16.140625" style="13" customWidth="1"/>
    <col min="7" max="7" width="16.28515625" style="13" customWidth="1"/>
  </cols>
  <sheetData>
    <row r="1" spans="2:7">
      <c r="B1" s="14"/>
      <c r="C1" s="14"/>
      <c r="D1" s="14"/>
      <c r="E1" s="14"/>
      <c r="F1" s="14"/>
      <c r="G1" s="14"/>
    </row>
    <row r="2" spans="2:7">
      <c r="B2" s="50" t="s">
        <v>45</v>
      </c>
      <c r="C2" s="50"/>
      <c r="D2" s="50"/>
      <c r="E2" s="50"/>
      <c r="F2" s="50"/>
      <c r="G2" s="50"/>
    </row>
    <row r="3" spans="2:7">
      <c r="B3" s="50"/>
      <c r="C3" s="50"/>
      <c r="D3" s="50"/>
      <c r="E3" s="50"/>
      <c r="F3" s="50"/>
      <c r="G3" s="50"/>
    </row>
    <row r="4" spans="2:7">
      <c r="B4" s="22" t="s">
        <v>40</v>
      </c>
      <c r="C4" s="22" t="s">
        <v>48</v>
      </c>
      <c r="D4" s="22" t="s">
        <v>41</v>
      </c>
      <c r="E4" s="21" t="s">
        <v>42</v>
      </c>
      <c r="F4" s="25" t="s">
        <v>43</v>
      </c>
      <c r="G4" s="26" t="s">
        <v>44</v>
      </c>
    </row>
    <row r="5" spans="2:7">
      <c r="B5" s="23">
        <v>43884</v>
      </c>
      <c r="C5" s="19" t="s">
        <v>51</v>
      </c>
      <c r="D5" s="19" t="s">
        <v>50</v>
      </c>
      <c r="E5" s="27">
        <v>220000</v>
      </c>
      <c r="F5" s="28">
        <v>0</v>
      </c>
      <c r="G5" s="30">
        <f>E5</f>
        <v>220000</v>
      </c>
    </row>
    <row r="6" spans="2:7">
      <c r="B6" s="24">
        <v>43888</v>
      </c>
      <c r="C6" s="51" t="s">
        <v>49</v>
      </c>
      <c r="D6" s="20" t="s">
        <v>46</v>
      </c>
      <c r="E6" s="27">
        <v>0</v>
      </c>
      <c r="F6" s="28">
        <v>3500</v>
      </c>
      <c r="G6" s="30">
        <f>G5-F6</f>
        <v>216500</v>
      </c>
    </row>
    <row r="7" spans="2:7">
      <c r="B7" s="24">
        <v>43888</v>
      </c>
      <c r="C7" s="51"/>
      <c r="D7" s="20" t="s">
        <v>47</v>
      </c>
      <c r="E7" s="27">
        <v>0</v>
      </c>
      <c r="F7" s="28">
        <v>9000</v>
      </c>
      <c r="G7" s="30">
        <f>G6-F7</f>
        <v>207500</v>
      </c>
    </row>
    <row r="8" spans="2:7">
      <c r="B8" s="23">
        <v>43919</v>
      </c>
      <c r="C8" s="19" t="s">
        <v>51</v>
      </c>
      <c r="D8" s="19" t="s">
        <v>50</v>
      </c>
      <c r="E8" s="27">
        <v>120000</v>
      </c>
      <c r="F8" s="28">
        <v>0</v>
      </c>
      <c r="G8" s="30">
        <f>G7+E8</f>
        <v>327500</v>
      </c>
    </row>
    <row r="9" spans="2:7">
      <c r="B9" s="23">
        <v>43947</v>
      </c>
      <c r="C9" s="19" t="s">
        <v>51</v>
      </c>
      <c r="D9" s="19" t="s">
        <v>50</v>
      </c>
      <c r="E9" s="27">
        <v>40000</v>
      </c>
      <c r="F9" s="28">
        <v>0</v>
      </c>
      <c r="G9" s="30">
        <f>G8+E9</f>
        <v>367500</v>
      </c>
    </row>
    <row r="10" spans="2:7">
      <c r="B10" s="23">
        <v>43961</v>
      </c>
      <c r="C10" s="19" t="s">
        <v>52</v>
      </c>
      <c r="D10" s="19" t="s">
        <v>53</v>
      </c>
      <c r="E10" s="27">
        <v>90000</v>
      </c>
      <c r="F10" s="28">
        <v>0</v>
      </c>
      <c r="G10" s="30">
        <f>G9+E10</f>
        <v>457500</v>
      </c>
    </row>
    <row r="11" spans="2:7">
      <c r="B11" s="23">
        <v>43982</v>
      </c>
      <c r="C11" s="19" t="s">
        <v>51</v>
      </c>
      <c r="D11" s="19" t="s">
        <v>50</v>
      </c>
      <c r="E11" s="27">
        <v>16000</v>
      </c>
      <c r="F11" s="28">
        <v>0</v>
      </c>
      <c r="G11" s="30">
        <f>G10+E11</f>
        <v>473500</v>
      </c>
    </row>
    <row r="12" spans="2:7">
      <c r="B12" s="24">
        <v>44026</v>
      </c>
      <c r="C12" s="20" t="s">
        <v>54</v>
      </c>
      <c r="D12" s="20" t="s">
        <v>55</v>
      </c>
      <c r="E12" s="27">
        <v>0</v>
      </c>
      <c r="F12" s="28">
        <v>100000</v>
      </c>
      <c r="G12" s="31">
        <f>G11-F12</f>
        <v>373500</v>
      </c>
    </row>
    <row r="13" spans="2:7">
      <c r="B13" s="24">
        <v>44101</v>
      </c>
      <c r="C13" s="20" t="s">
        <v>56</v>
      </c>
      <c r="D13" s="20" t="s">
        <v>57</v>
      </c>
      <c r="E13" s="27">
        <v>0</v>
      </c>
      <c r="F13" s="28">
        <v>118000</v>
      </c>
      <c r="G13" s="31">
        <f>G12-F13</f>
        <v>255500</v>
      </c>
    </row>
    <row r="14" spans="2:7">
      <c r="B14" s="23">
        <v>44104</v>
      </c>
      <c r="C14" s="19" t="s">
        <v>51</v>
      </c>
      <c r="D14" s="19" t="s">
        <v>50</v>
      </c>
      <c r="E14" s="27">
        <v>110000</v>
      </c>
      <c r="F14" s="28">
        <v>0</v>
      </c>
      <c r="G14" s="31">
        <f>G13+E14</f>
        <v>365500</v>
      </c>
    </row>
    <row r="15" spans="2:7" ht="17.25">
      <c r="B15" s="49">
        <v>44113</v>
      </c>
      <c r="C15" s="48" t="s">
        <v>58</v>
      </c>
      <c r="D15" s="20" t="s">
        <v>59</v>
      </c>
      <c r="E15" s="34">
        <v>0</v>
      </c>
      <c r="F15" s="29">
        <v>40000</v>
      </c>
      <c r="G15" s="32">
        <f>G14-F15</f>
        <v>325500</v>
      </c>
    </row>
    <row r="16" spans="2:7" ht="17.25">
      <c r="B16" s="49"/>
      <c r="C16" s="48"/>
      <c r="D16" s="20" t="s">
        <v>62</v>
      </c>
      <c r="E16" s="34">
        <v>0</v>
      </c>
      <c r="F16" s="29">
        <v>75000</v>
      </c>
      <c r="G16" s="33">
        <f>G15-F16</f>
        <v>250500</v>
      </c>
    </row>
    <row r="17" spans="2:7" ht="17.25">
      <c r="B17" s="49"/>
      <c r="C17" s="48"/>
      <c r="D17" s="20" t="s">
        <v>60</v>
      </c>
      <c r="E17" s="34">
        <v>0</v>
      </c>
      <c r="F17" s="29">
        <v>9000</v>
      </c>
      <c r="G17" s="32">
        <f>G16-F17</f>
        <v>241500</v>
      </c>
    </row>
    <row r="18" spans="2:7" ht="17.25">
      <c r="B18" s="49"/>
      <c r="C18" s="48"/>
      <c r="D18" s="20" t="s">
        <v>61</v>
      </c>
      <c r="E18" s="34">
        <v>0</v>
      </c>
      <c r="F18" s="29">
        <v>30000</v>
      </c>
      <c r="G18" s="32">
        <f>G17-F18</f>
        <v>211500</v>
      </c>
    </row>
    <row r="19" spans="2:7">
      <c r="B19" s="23">
        <v>44135</v>
      </c>
      <c r="C19" s="19" t="s">
        <v>51</v>
      </c>
      <c r="D19" s="19" t="s">
        <v>50</v>
      </c>
      <c r="E19" s="27">
        <v>80000</v>
      </c>
      <c r="F19" s="28">
        <v>0</v>
      </c>
      <c r="G19" s="30">
        <f>G18+E19</f>
        <v>291500</v>
      </c>
    </row>
    <row r="20" spans="2:7">
      <c r="B20" s="24">
        <v>44139</v>
      </c>
      <c r="C20" s="20" t="s">
        <v>54</v>
      </c>
      <c r="D20" s="20" t="s">
        <v>63</v>
      </c>
      <c r="E20" s="27">
        <v>0</v>
      </c>
      <c r="F20" s="28">
        <v>76000</v>
      </c>
      <c r="G20" s="30">
        <f>G19-F20</f>
        <v>215500</v>
      </c>
    </row>
    <row r="21" spans="2:7">
      <c r="B21" s="23">
        <v>44164</v>
      </c>
      <c r="C21" s="19" t="s">
        <v>51</v>
      </c>
      <c r="D21" s="19" t="s">
        <v>50</v>
      </c>
      <c r="E21" s="27">
        <v>70000</v>
      </c>
      <c r="F21" s="28">
        <v>0</v>
      </c>
      <c r="G21" s="30">
        <f>G20+E21</f>
        <v>285500</v>
      </c>
    </row>
    <row r="22" spans="2:7">
      <c r="B22" s="49">
        <v>44177</v>
      </c>
      <c r="C22" s="51" t="s">
        <v>64</v>
      </c>
      <c r="D22" s="20" t="s">
        <v>65</v>
      </c>
      <c r="E22" s="27">
        <v>0</v>
      </c>
      <c r="F22" s="28">
        <v>140000</v>
      </c>
      <c r="G22" s="30">
        <f>G21-F22</f>
        <v>145500</v>
      </c>
    </row>
    <row r="23" spans="2:7">
      <c r="B23" s="49"/>
      <c r="C23" s="51"/>
      <c r="D23" s="20" t="s">
        <v>66</v>
      </c>
      <c r="E23" s="27">
        <v>0</v>
      </c>
      <c r="F23" s="28">
        <v>81000</v>
      </c>
      <c r="G23" s="30">
        <f>G22-F23</f>
        <v>64500</v>
      </c>
    </row>
    <row r="24" spans="2:7">
      <c r="B24" s="23">
        <v>44188</v>
      </c>
      <c r="C24" s="19" t="s">
        <v>51</v>
      </c>
      <c r="D24" s="19" t="s">
        <v>67</v>
      </c>
      <c r="E24" s="27">
        <v>510600</v>
      </c>
      <c r="F24" s="28">
        <v>0</v>
      </c>
      <c r="G24" s="30">
        <f>G23+E24</f>
        <v>575100</v>
      </c>
    </row>
    <row r="25" spans="2:7">
      <c r="B25" s="23">
        <v>44192</v>
      </c>
      <c r="C25" s="19" t="s">
        <v>51</v>
      </c>
      <c r="D25" s="19" t="s">
        <v>50</v>
      </c>
      <c r="E25" s="27">
        <v>40000</v>
      </c>
      <c r="F25" s="28">
        <v>0</v>
      </c>
      <c r="G25" s="30">
        <f>G24+E25</f>
        <v>615100</v>
      </c>
    </row>
    <row r="26" spans="2:7">
      <c r="B26" s="23">
        <v>43841</v>
      </c>
      <c r="C26" s="19" t="s">
        <v>51</v>
      </c>
      <c r="D26" s="19" t="s">
        <v>50</v>
      </c>
      <c r="E26" s="27">
        <v>30000</v>
      </c>
      <c r="F26" s="28">
        <v>0</v>
      </c>
      <c r="G26" s="30">
        <f>G25+E26</f>
        <v>645100</v>
      </c>
    </row>
    <row r="27" spans="2:7">
      <c r="B27" s="23">
        <v>43845</v>
      </c>
      <c r="C27" s="19" t="s">
        <v>51</v>
      </c>
      <c r="D27" s="19" t="s">
        <v>68</v>
      </c>
      <c r="E27" s="27">
        <v>75000</v>
      </c>
      <c r="F27" s="28">
        <v>0</v>
      </c>
      <c r="G27" s="30">
        <f>G26+E27</f>
        <v>720100</v>
      </c>
    </row>
    <row r="28" spans="2:7">
      <c r="B28" s="44" t="s">
        <v>69</v>
      </c>
      <c r="C28" s="44"/>
      <c r="D28" s="44"/>
      <c r="E28" s="45">
        <f>SUM(E5:E27)</f>
        <v>1401600</v>
      </c>
      <c r="F28" s="46">
        <f>SUM(F5:F27)</f>
        <v>681500</v>
      </c>
      <c r="G28" s="47">
        <f>E28-F28</f>
        <v>720100</v>
      </c>
    </row>
    <row r="29" spans="2:7">
      <c r="B29" s="44"/>
      <c r="C29" s="44"/>
      <c r="D29" s="44"/>
      <c r="E29" s="45"/>
      <c r="F29" s="46"/>
      <c r="G29" s="47"/>
    </row>
    <row r="30" spans="2:7">
      <c r="B30" s="16"/>
      <c r="E30" s="15"/>
      <c r="F30" s="15"/>
      <c r="G30" s="15"/>
    </row>
    <row r="31" spans="2:7">
      <c r="E31" s="15"/>
      <c r="F31" s="15"/>
      <c r="G31" s="15"/>
    </row>
    <row r="32" spans="2:7">
      <c r="E32" s="15"/>
      <c r="F32" s="15"/>
      <c r="G32" s="15"/>
    </row>
    <row r="33" spans="5:7">
      <c r="E33" s="15"/>
      <c r="F33" s="15"/>
      <c r="G33" s="15"/>
    </row>
    <row r="34" spans="5:7">
      <c r="E34" s="15"/>
      <c r="F34" s="15"/>
      <c r="G34" s="15"/>
    </row>
  </sheetData>
  <mergeCells count="10">
    <mergeCell ref="B2:G3"/>
    <mergeCell ref="C6:C7"/>
    <mergeCell ref="C22:C23"/>
    <mergeCell ref="B22:B23"/>
    <mergeCell ref="B28:D29"/>
    <mergeCell ref="E28:E29"/>
    <mergeCell ref="F28:F29"/>
    <mergeCell ref="G28:G29"/>
    <mergeCell ref="C15:C18"/>
    <mergeCell ref="B15:B18"/>
  </mergeCell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Kas MPM PHOENIX</vt:lpstr>
      <vt:lpstr>Kas Keluar dan Masuk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UMUM</dc:creator>
  <cp:lastModifiedBy>UMUM</cp:lastModifiedBy>
  <dcterms:created xsi:type="dcterms:W3CDTF">2020-10-13T09:21:00Z</dcterms:created>
  <dcterms:modified xsi:type="dcterms:W3CDTF">2021-01-12T14:01:53Z</dcterms:modified>
</cp:coreProperties>
</file>