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mcam/Documents/"/>
    </mc:Choice>
  </mc:AlternateContent>
  <xr:revisionPtr revIDLastSave="0" documentId="8_{32111E75-208D-CA47-89FA-D0C2E4726EF4}" xr6:coauthVersionLast="47" xr6:coauthVersionMax="47" xr10:uidLastSave="{00000000-0000-0000-0000-000000000000}"/>
  <bookViews>
    <workbookView xWindow="380" yWindow="500" windowWidth="28040" windowHeight="16120" xr2:uid="{DAC4D0A0-790A-4D46-96A7-6C38B56359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17" i="1"/>
  <c r="N18" i="1"/>
  <c r="N19" i="1"/>
  <c r="N20" i="1"/>
  <c r="N21" i="1"/>
  <c r="N22" i="1"/>
  <c r="N23" i="1"/>
  <c r="N24" i="1"/>
  <c r="N25" i="1"/>
  <c r="N26" i="1"/>
  <c r="N16" i="1"/>
  <c r="C28" i="1"/>
  <c r="D28" i="1"/>
  <c r="E28" i="1"/>
  <c r="F28" i="1"/>
  <c r="G28" i="1"/>
  <c r="H28" i="1"/>
  <c r="I28" i="1"/>
  <c r="J28" i="1"/>
  <c r="K28" i="1"/>
  <c r="L28" i="1"/>
  <c r="M28" i="1"/>
  <c r="B28" i="1"/>
  <c r="N10" i="1"/>
  <c r="N30" i="1" s="1"/>
  <c r="G10" i="1"/>
  <c r="H10" i="1"/>
  <c r="H30" i="1" s="1"/>
  <c r="I10" i="1"/>
  <c r="J10" i="1"/>
  <c r="J30" i="1" s="1"/>
  <c r="K10" i="1"/>
  <c r="K30" i="1" s="1"/>
  <c r="L10" i="1"/>
  <c r="L30" i="1" s="1"/>
  <c r="M10" i="1"/>
  <c r="C10" i="1"/>
  <c r="D10" i="1"/>
  <c r="E10" i="1"/>
  <c r="F10" i="1"/>
  <c r="B10" i="1"/>
  <c r="F30" i="1" l="1"/>
  <c r="I30" i="1"/>
  <c r="E30" i="1"/>
  <c r="D30" i="1"/>
  <c r="G30" i="1"/>
  <c r="C30" i="1"/>
  <c r="M30" i="1"/>
  <c r="B30" i="1"/>
</calcChain>
</file>

<file path=xl/sharedStrings.xml><?xml version="1.0" encoding="utf-8"?>
<sst xmlns="http://schemas.openxmlformats.org/spreadsheetml/2006/main" count="52" uniqueCount="39">
  <si>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</si>
  <si>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</si>
  <si>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</si>
  <si>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</si>
  <si>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</si>
  <si>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</si>
  <si>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</si>
  <si>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</si>
  <si>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</si>
  <si>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</si>
  <si>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</si>
  <si>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</si>
  <si>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</si>
  <si>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</si>
  <si>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</si>
  <si>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</si>
  <si>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</si>
  <si>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STOCKGAIR</t>
  </si>
  <si>
    <t>FREELANCING</t>
  </si>
  <si>
    <t>TOTAL INCOME</t>
  </si>
  <si>
    <t>Expenses</t>
  </si>
  <si>
    <t>Year to Date</t>
  </si>
  <si>
    <t>Housing</t>
  </si>
  <si>
    <t>Mortgage or rent</t>
  </si>
  <si>
    <t>Phone</t>
  </si>
  <si>
    <t>Electricity</t>
  </si>
  <si>
    <t xml:space="preserve">Gas </t>
  </si>
  <si>
    <t xml:space="preserve">Other Maintenance </t>
  </si>
  <si>
    <t xml:space="preserve">Food </t>
  </si>
  <si>
    <t xml:space="preserve">Transportation </t>
  </si>
  <si>
    <t xml:space="preserve">Groceries </t>
  </si>
  <si>
    <t xml:space="preserve">Diningout </t>
  </si>
  <si>
    <t xml:space="preserve">Fuel Expenses </t>
  </si>
  <si>
    <t xml:space="preserve">Bus/Train/Taxi/Flight </t>
  </si>
  <si>
    <t xml:space="preserve">Vehicle maintenance </t>
  </si>
  <si>
    <t xml:space="preserve">Total Expenses </t>
  </si>
  <si>
    <t xml:space="preserve">Savings/Deficit </t>
  </si>
  <si>
    <t>Personal Income, Expense Tracker</t>
  </si>
  <si>
    <t xml:space="preserve">Monthly Savings Target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</si>
</sst>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IDFont+F2"/>
    </font>
    <font>
      <sz val="11"/>
      <color theme="1"/>
      <name val="CIDFont+F3"/>
    </font>
    <font>
      <sz val="11"/>
      <color theme="1"/>
      <name val="CIDFont+F1"/>
    </font>
    <font>
      <sz val="11"/>
      <color rgb="FF3F3F3F"/>
      <name val="CIDFont+F3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/>
    <xf numFmtId="0" fontId="7" fillId="5" borderId="0" xfId="0" applyFont="1" applyFill="1"/>
    <xf numFmtId="0" fontId="0" fillId="5" borderId="0" xfId="0" applyFill="1"/>
    <xf numFmtId="0" fontId="0" fillId="0" borderId="0" xfId="0" applyFont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0" fillId="7" borderId="0" xfId="0" applyFill="1" applyAlignment="1">
      <alignment wrapText="1"/>
    </xf>
    <xf numFmtId="0" fontId="0" fillId="8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6340-9CA5-F545-B93E-F9D0F0CBE134}">
  <dimension ref="A1:N46"/>
  <sheetViews>
    <sheetView tabSelected="1" topLeftCell="A5" zoomScale="134" workbookViewId="0">
      <selection activeCell="I27" sqref="I27"/>
    </sheetView>
  </sheetViews>
  <sheetFormatPr baseColWidth="10" defaultRowHeight="16"/>
  <cols>
    <col min="1" max="1" width="19.83203125" bestFit="1" customWidth="1"/>
    <col min="14" max="14" width="17.33203125" bestFit="1" customWidth="1"/>
  </cols>
  <sheetData>
    <row r="1" spans="1:14" s="15" customFormat="1" ht="19">
      <c r="A1" s="14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51">
      <c r="A2" s="16" t="s">
        <v>38</v>
      </c>
      <c r="C2" s="17">
        <v>40000</v>
      </c>
    </row>
    <row r="4" spans="1:14" ht="21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</row>
    <row r="6" spans="1:14">
      <c r="A6" t="s">
        <v>15</v>
      </c>
      <c r="B6">
        <v>60000</v>
      </c>
      <c r="C6">
        <v>60000</v>
      </c>
      <c r="D6">
        <v>60000</v>
      </c>
      <c r="E6">
        <v>75000</v>
      </c>
      <c r="N6">
        <v>255000</v>
      </c>
    </row>
    <row r="7" spans="1:14">
      <c r="A7" t="s">
        <v>16</v>
      </c>
      <c r="B7">
        <v>14000</v>
      </c>
      <c r="C7">
        <v>14000</v>
      </c>
      <c r="D7">
        <v>0</v>
      </c>
      <c r="E7">
        <v>15000</v>
      </c>
      <c r="N7">
        <v>43000</v>
      </c>
    </row>
    <row r="8" spans="1:14">
      <c r="A8" s="13" t="s">
        <v>17</v>
      </c>
      <c r="B8" s="1">
        <v>2000</v>
      </c>
      <c r="C8">
        <v>600</v>
      </c>
      <c r="D8">
        <v>1400</v>
      </c>
      <c r="E8">
        <v>0</v>
      </c>
      <c r="N8">
        <v>4000</v>
      </c>
    </row>
    <row r="9" spans="1:14">
      <c r="A9" s="1" t="s">
        <v>18</v>
      </c>
      <c r="B9" s="1">
        <v>0</v>
      </c>
      <c r="C9">
        <v>0</v>
      </c>
      <c r="D9">
        <v>0</v>
      </c>
      <c r="E9">
        <v>0</v>
      </c>
      <c r="N9">
        <v>0</v>
      </c>
    </row>
    <row r="10" spans="1:14">
      <c r="A10" s="1" t="s">
        <v>19</v>
      </c>
      <c r="B10" s="1">
        <f>SUM(B6:B9)</f>
        <v>76000</v>
      </c>
      <c r="C10" s="1">
        <f t="shared" ref="C10:G10" si="0">SUM(C6:C9)</f>
        <v>74600</v>
      </c>
      <c r="D10" s="1">
        <f t="shared" si="0"/>
        <v>61400</v>
      </c>
      <c r="E10" s="1">
        <f t="shared" si="0"/>
        <v>90000</v>
      </c>
      <c r="F10" s="1">
        <f t="shared" si="0"/>
        <v>0</v>
      </c>
      <c r="G10" s="1">
        <f t="shared" si="0"/>
        <v>0</v>
      </c>
      <c r="H10" s="1">
        <f t="shared" ref="H10" si="1">SUM(H6:H9)</f>
        <v>0</v>
      </c>
      <c r="I10" s="1">
        <f t="shared" ref="I10" si="2">SUM(I6:I9)</f>
        <v>0</v>
      </c>
      <c r="J10" s="1">
        <f t="shared" ref="J10" si="3">SUM(J6:J9)</f>
        <v>0</v>
      </c>
      <c r="K10" s="1">
        <f t="shared" ref="K10:L10" si="4">SUM(K6:K9)</f>
        <v>0</v>
      </c>
      <c r="L10" s="1">
        <f t="shared" si="4"/>
        <v>0</v>
      </c>
      <c r="M10" s="1">
        <f t="shared" ref="M10" si="5">SUM(M6:M9)</f>
        <v>0</v>
      </c>
      <c r="N10" s="1">
        <f>SUM(N6:N9)</f>
        <v>302000</v>
      </c>
    </row>
    <row r="13" spans="1:14" ht="19">
      <c r="A13" s="5" t="s">
        <v>20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21">
      <c r="A14" s="4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  <c r="L14" s="6" t="s">
        <v>12</v>
      </c>
      <c r="M14" s="6" t="s">
        <v>13</v>
      </c>
      <c r="N14" s="6" t="s">
        <v>21</v>
      </c>
    </row>
    <row r="15" spans="1:14">
      <c r="A15" t="s">
        <v>22</v>
      </c>
    </row>
    <row r="16" spans="1:14">
      <c r="A16" t="s">
        <v>23</v>
      </c>
      <c r="B16" s="7">
        <v>23000</v>
      </c>
      <c r="C16">
        <v>23000</v>
      </c>
      <c r="D16">
        <v>23000</v>
      </c>
      <c r="E16">
        <v>22500</v>
      </c>
      <c r="N16">
        <f>SUM(B16:M16)</f>
        <v>91500</v>
      </c>
    </row>
    <row r="17" spans="1:14">
      <c r="A17" t="s">
        <v>24</v>
      </c>
      <c r="B17">
        <v>400</v>
      </c>
      <c r="C17">
        <v>400</v>
      </c>
      <c r="D17">
        <v>400</v>
      </c>
      <c r="E17">
        <v>400</v>
      </c>
      <c r="N17">
        <f t="shared" ref="N17:N26" si="6">SUM(B17:M17)</f>
        <v>1600</v>
      </c>
    </row>
    <row r="18" spans="1:14">
      <c r="A18" t="s">
        <v>25</v>
      </c>
      <c r="B18">
        <v>1700</v>
      </c>
      <c r="C18">
        <v>1600</v>
      </c>
      <c r="D18">
        <v>2300</v>
      </c>
      <c r="E18">
        <v>2800</v>
      </c>
      <c r="N18">
        <f t="shared" si="6"/>
        <v>8400</v>
      </c>
    </row>
    <row r="19" spans="1:14">
      <c r="A19" s="7" t="s">
        <v>26</v>
      </c>
      <c r="B19">
        <v>800</v>
      </c>
      <c r="C19">
        <v>950</v>
      </c>
      <c r="D19">
        <v>940</v>
      </c>
      <c r="E19">
        <v>1020</v>
      </c>
      <c r="N19">
        <f t="shared" si="6"/>
        <v>3710</v>
      </c>
    </row>
    <row r="20" spans="1:14">
      <c r="A20" s="7" t="s">
        <v>27</v>
      </c>
      <c r="B20">
        <v>600</v>
      </c>
      <c r="C20">
        <v>230</v>
      </c>
      <c r="D20">
        <v>2350</v>
      </c>
      <c r="E20">
        <v>1540</v>
      </c>
      <c r="N20">
        <f t="shared" si="6"/>
        <v>4720</v>
      </c>
    </row>
    <row r="21" spans="1:14">
      <c r="A21" s="8" t="s">
        <v>28</v>
      </c>
      <c r="N21">
        <f t="shared" si="6"/>
        <v>0</v>
      </c>
    </row>
    <row r="22" spans="1:14">
      <c r="A22" s="7" t="s">
        <v>30</v>
      </c>
      <c r="B22">
        <v>200</v>
      </c>
      <c r="C22">
        <v>180</v>
      </c>
      <c r="D22">
        <v>160</v>
      </c>
      <c r="E22">
        <v>210</v>
      </c>
      <c r="N22">
        <f t="shared" si="6"/>
        <v>750</v>
      </c>
    </row>
    <row r="23" spans="1:14">
      <c r="A23" s="7" t="s">
        <v>31</v>
      </c>
      <c r="B23">
        <v>50</v>
      </c>
      <c r="C23">
        <v>45</v>
      </c>
      <c r="D23">
        <v>37</v>
      </c>
      <c r="E23">
        <v>0</v>
      </c>
      <c r="N23">
        <f t="shared" si="6"/>
        <v>132</v>
      </c>
    </row>
    <row r="24" spans="1:14">
      <c r="A24" s="8" t="s">
        <v>29</v>
      </c>
      <c r="N24">
        <f t="shared" si="6"/>
        <v>0</v>
      </c>
    </row>
    <row r="25" spans="1:14">
      <c r="A25" s="7" t="s">
        <v>32</v>
      </c>
      <c r="B25">
        <v>125</v>
      </c>
      <c r="C25">
        <v>100</v>
      </c>
      <c r="D25">
        <v>67</v>
      </c>
      <c r="E25">
        <v>140</v>
      </c>
      <c r="N25">
        <f t="shared" si="6"/>
        <v>432</v>
      </c>
    </row>
    <row r="26" spans="1:14">
      <c r="A26" s="7" t="s">
        <v>33</v>
      </c>
      <c r="B26">
        <v>10</v>
      </c>
      <c r="C26">
        <v>5</v>
      </c>
      <c r="D26">
        <v>9</v>
      </c>
      <c r="E26">
        <v>0</v>
      </c>
      <c r="N26">
        <f t="shared" si="6"/>
        <v>24</v>
      </c>
    </row>
    <row r="27" spans="1:14">
      <c r="A27" s="7" t="s">
        <v>34</v>
      </c>
      <c r="B27">
        <v>20</v>
      </c>
      <c r="C27">
        <v>45</v>
      </c>
      <c r="D27">
        <v>67</v>
      </c>
      <c r="E27">
        <v>120</v>
      </c>
      <c r="N27">
        <f>SUM(B27:M27)</f>
        <v>252</v>
      </c>
    </row>
    <row r="28" spans="1:14">
      <c r="A28" s="10" t="s">
        <v>35</v>
      </c>
      <c r="B28">
        <f>SUM(B15:B27)</f>
        <v>26905</v>
      </c>
      <c r="C28">
        <f t="shared" ref="C28:M28" si="7">SUM(C15:C27)</f>
        <v>26555</v>
      </c>
      <c r="D28">
        <f t="shared" si="7"/>
        <v>29330</v>
      </c>
      <c r="E28">
        <f t="shared" si="7"/>
        <v>28730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v>111520</v>
      </c>
    </row>
    <row r="29" spans="1:14">
      <c r="A29" s="9"/>
    </row>
    <row r="30" spans="1:14">
      <c r="A30" s="11" t="s">
        <v>36</v>
      </c>
      <c r="B30" s="12">
        <f>B10-B28</f>
        <v>49095</v>
      </c>
      <c r="C30" s="12">
        <f t="shared" ref="C30:M30" si="8">C10-C28</f>
        <v>48045</v>
      </c>
      <c r="D30" s="12">
        <f t="shared" si="8"/>
        <v>32070</v>
      </c>
      <c r="E30" s="12">
        <f t="shared" si="8"/>
        <v>61270</v>
      </c>
      <c r="F30" s="12">
        <f t="shared" si="8"/>
        <v>0</v>
      </c>
      <c r="G30" s="12">
        <f t="shared" si="8"/>
        <v>0</v>
      </c>
      <c r="H30" s="12">
        <f t="shared" si="8"/>
        <v>0</v>
      </c>
      <c r="I30" s="12">
        <f t="shared" si="8"/>
        <v>0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>N10-N28</f>
        <v>190480</v>
      </c>
    </row>
    <row r="31" spans="1:14">
      <c r="A31" s="9"/>
    </row>
    <row r="32" spans="1:14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</sheetData>
  <mergeCells count="3">
    <mergeCell ref="A1:N1"/>
    <mergeCell ref="A13:N13"/>
    <mergeCell ref="A4:N4"/>
  </mergeCells>
  <phoneticPr fontId="1" type="noConversion"/>
  <conditionalFormatting sqref="A30:XFD30">
    <cfRule type="cellIs" dxfId="0" priority="1" operator="lessThan">
      <formula>$C$2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Bakr</dc:creator>
  <cp:lastModifiedBy>Bakr</cp:lastModifiedBy>
  <dcterms:created xsi:type="dcterms:W3CDTF">2025-01-22T09:43:49Z</dcterms:created>
  <dcterms:modified xsi:type="dcterms:W3CDTF">2025-01-22T10:23:35Z</dcterms:modified>
</cp:coreProperties>
</file>