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rketing Analytics\"/>
    </mc:Choice>
  </mc:AlternateContent>
  <xr:revisionPtr revIDLastSave="0" documentId="13_ncr:1_{26750F56-8C1B-4676-B8AA-DC7298E4AF32}" xr6:coauthVersionLast="47" xr6:coauthVersionMax="47" xr10:uidLastSave="{00000000-0000-0000-0000-000000000000}"/>
  <bookViews>
    <workbookView xWindow="-120" yWindow="-120" windowWidth="20730" windowHeight="11310" activeTab="1" xr2:uid="{D06716F8-45C6-469D-97DD-7E64F90EB410}"/>
  </bookViews>
  <sheets>
    <sheet name="Sheet1" sheetId="1" r:id="rId1"/>
    <sheet name="done" sheetId="2" r:id="rId2"/>
  </sheets>
  <definedNames>
    <definedName name="solver_adj" localSheetId="1" hidden="1">done!$C$5:$I$5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done!$C$5:$I$5</definedName>
    <definedName name="solver_lhs2" localSheetId="1" hidden="1">done!$C$5:$I$5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done!$L$3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200</definedName>
    <definedName name="solver_rhs2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2" l="1"/>
  <c r="E71" i="2"/>
  <c r="F71" i="2"/>
  <c r="G71" i="2"/>
  <c r="H71" i="2"/>
  <c r="I71" i="2"/>
  <c r="J71" i="2"/>
  <c r="D72" i="2"/>
  <c r="E72" i="2"/>
  <c r="F72" i="2"/>
  <c r="G72" i="2"/>
  <c r="H72" i="2"/>
  <c r="I72" i="2"/>
  <c r="J72" i="2"/>
  <c r="D73" i="2"/>
  <c r="E73" i="2"/>
  <c r="F73" i="2"/>
  <c r="G73" i="2"/>
  <c r="H73" i="2"/>
  <c r="I73" i="2"/>
  <c r="J73" i="2"/>
  <c r="D74" i="2"/>
  <c r="E74" i="2"/>
  <c r="F74" i="2"/>
  <c r="G74" i="2"/>
  <c r="H74" i="2"/>
  <c r="I74" i="2"/>
  <c r="J74" i="2"/>
  <c r="D75" i="2"/>
  <c r="E75" i="2"/>
  <c r="F75" i="2"/>
  <c r="G75" i="2"/>
  <c r="H75" i="2"/>
  <c r="I75" i="2"/>
  <c r="J75" i="2"/>
  <c r="D76" i="2"/>
  <c r="E76" i="2"/>
  <c r="F76" i="2"/>
  <c r="G76" i="2"/>
  <c r="H76" i="2"/>
  <c r="I76" i="2"/>
  <c r="J76" i="2"/>
  <c r="D77" i="2"/>
  <c r="E77" i="2"/>
  <c r="F77" i="2"/>
  <c r="G77" i="2"/>
  <c r="H77" i="2"/>
  <c r="I77" i="2"/>
  <c r="J77" i="2"/>
  <c r="D78" i="2"/>
  <c r="E78" i="2"/>
  <c r="F78" i="2"/>
  <c r="G78" i="2"/>
  <c r="H78" i="2"/>
  <c r="I78" i="2"/>
  <c r="J78" i="2"/>
  <c r="D79" i="2"/>
  <c r="E79" i="2"/>
  <c r="F79" i="2"/>
  <c r="G79" i="2"/>
  <c r="H79" i="2"/>
  <c r="I79" i="2"/>
  <c r="J79" i="2"/>
  <c r="D58" i="2"/>
  <c r="E58" i="2"/>
  <c r="F58" i="2"/>
  <c r="G58" i="2"/>
  <c r="H58" i="2"/>
  <c r="I58" i="2"/>
  <c r="J58" i="2"/>
  <c r="D59" i="2"/>
  <c r="E59" i="2"/>
  <c r="F59" i="2"/>
  <c r="G59" i="2"/>
  <c r="H59" i="2"/>
  <c r="I59" i="2"/>
  <c r="J59" i="2"/>
  <c r="D60" i="2"/>
  <c r="E60" i="2"/>
  <c r="F60" i="2"/>
  <c r="G60" i="2"/>
  <c r="H60" i="2"/>
  <c r="I60" i="2"/>
  <c r="J60" i="2"/>
  <c r="D61" i="2"/>
  <c r="E61" i="2"/>
  <c r="F61" i="2"/>
  <c r="G61" i="2"/>
  <c r="H61" i="2"/>
  <c r="I61" i="2"/>
  <c r="J61" i="2"/>
  <c r="D62" i="2"/>
  <c r="E62" i="2"/>
  <c r="F62" i="2"/>
  <c r="G62" i="2"/>
  <c r="H62" i="2"/>
  <c r="I62" i="2"/>
  <c r="J62" i="2"/>
  <c r="D63" i="2"/>
  <c r="E63" i="2"/>
  <c r="F63" i="2"/>
  <c r="G63" i="2"/>
  <c r="H63" i="2"/>
  <c r="I63" i="2"/>
  <c r="J63" i="2"/>
  <c r="D64" i="2"/>
  <c r="E64" i="2"/>
  <c r="F64" i="2"/>
  <c r="G64" i="2"/>
  <c r="H64" i="2"/>
  <c r="I64" i="2"/>
  <c r="J64" i="2"/>
  <c r="D65" i="2"/>
  <c r="E65" i="2"/>
  <c r="F65" i="2"/>
  <c r="G65" i="2"/>
  <c r="H65" i="2"/>
  <c r="I65" i="2"/>
  <c r="J65" i="2"/>
  <c r="D66" i="2"/>
  <c r="E66" i="2"/>
  <c r="F66" i="2"/>
  <c r="G66" i="2"/>
  <c r="H66" i="2"/>
  <c r="I66" i="2"/>
  <c r="J66" i="2"/>
  <c r="D67" i="2"/>
  <c r="E67" i="2"/>
  <c r="F67" i="2"/>
  <c r="G67" i="2"/>
  <c r="H67" i="2"/>
  <c r="I67" i="2"/>
  <c r="J67" i="2"/>
  <c r="D68" i="2"/>
  <c r="E68" i="2"/>
  <c r="F68" i="2"/>
  <c r="G68" i="2"/>
  <c r="H68" i="2"/>
  <c r="I68" i="2"/>
  <c r="J68" i="2"/>
  <c r="D69" i="2"/>
  <c r="E69" i="2"/>
  <c r="F69" i="2"/>
  <c r="G69" i="2"/>
  <c r="H69" i="2"/>
  <c r="I69" i="2"/>
  <c r="J69" i="2"/>
  <c r="D70" i="2"/>
  <c r="E70" i="2"/>
  <c r="F70" i="2"/>
  <c r="G70" i="2"/>
  <c r="H70" i="2"/>
  <c r="I70" i="2"/>
  <c r="J70" i="2"/>
  <c r="D39" i="2"/>
  <c r="E39" i="2"/>
  <c r="F39" i="2"/>
  <c r="G39" i="2"/>
  <c r="H39" i="2"/>
  <c r="I39" i="2"/>
  <c r="J39" i="2"/>
  <c r="D40" i="2"/>
  <c r="E40" i="2"/>
  <c r="F40" i="2"/>
  <c r="G40" i="2"/>
  <c r="H40" i="2"/>
  <c r="I40" i="2"/>
  <c r="J40" i="2"/>
  <c r="D41" i="2"/>
  <c r="E41" i="2"/>
  <c r="F41" i="2"/>
  <c r="G41" i="2"/>
  <c r="H41" i="2"/>
  <c r="I41" i="2"/>
  <c r="J41" i="2"/>
  <c r="D42" i="2"/>
  <c r="E42" i="2"/>
  <c r="F42" i="2"/>
  <c r="G42" i="2"/>
  <c r="H42" i="2"/>
  <c r="I42" i="2"/>
  <c r="J42" i="2"/>
  <c r="D43" i="2"/>
  <c r="E43" i="2"/>
  <c r="F43" i="2"/>
  <c r="G43" i="2"/>
  <c r="H43" i="2"/>
  <c r="I43" i="2"/>
  <c r="J43" i="2"/>
  <c r="D44" i="2"/>
  <c r="E44" i="2"/>
  <c r="F44" i="2"/>
  <c r="G44" i="2"/>
  <c r="H44" i="2"/>
  <c r="I44" i="2"/>
  <c r="J44" i="2"/>
  <c r="D45" i="2"/>
  <c r="E45" i="2"/>
  <c r="F45" i="2"/>
  <c r="G45" i="2"/>
  <c r="H45" i="2"/>
  <c r="I45" i="2"/>
  <c r="J45" i="2"/>
  <c r="D46" i="2"/>
  <c r="E46" i="2"/>
  <c r="F46" i="2"/>
  <c r="G46" i="2"/>
  <c r="H46" i="2"/>
  <c r="I46" i="2"/>
  <c r="J46" i="2"/>
  <c r="D47" i="2"/>
  <c r="E47" i="2"/>
  <c r="F47" i="2"/>
  <c r="G47" i="2"/>
  <c r="H47" i="2"/>
  <c r="I47" i="2"/>
  <c r="J47" i="2"/>
  <c r="D48" i="2"/>
  <c r="E48" i="2"/>
  <c r="F48" i="2"/>
  <c r="G48" i="2"/>
  <c r="H48" i="2"/>
  <c r="I48" i="2"/>
  <c r="J48" i="2"/>
  <c r="D49" i="2"/>
  <c r="E49" i="2"/>
  <c r="F49" i="2"/>
  <c r="G49" i="2"/>
  <c r="H49" i="2"/>
  <c r="I49" i="2"/>
  <c r="J49" i="2"/>
  <c r="D50" i="2"/>
  <c r="E50" i="2"/>
  <c r="F50" i="2"/>
  <c r="G50" i="2"/>
  <c r="H50" i="2"/>
  <c r="I50" i="2"/>
  <c r="J50" i="2"/>
  <c r="D51" i="2"/>
  <c r="E51" i="2"/>
  <c r="F51" i="2"/>
  <c r="G51" i="2"/>
  <c r="H51" i="2"/>
  <c r="I51" i="2"/>
  <c r="J51" i="2"/>
  <c r="D52" i="2"/>
  <c r="E52" i="2"/>
  <c r="F52" i="2"/>
  <c r="G52" i="2"/>
  <c r="H52" i="2"/>
  <c r="I52" i="2"/>
  <c r="J52" i="2"/>
  <c r="D53" i="2"/>
  <c r="E53" i="2"/>
  <c r="F53" i="2"/>
  <c r="G53" i="2"/>
  <c r="H53" i="2"/>
  <c r="I53" i="2"/>
  <c r="J53" i="2"/>
  <c r="D54" i="2"/>
  <c r="E54" i="2"/>
  <c r="F54" i="2"/>
  <c r="G54" i="2"/>
  <c r="H54" i="2"/>
  <c r="I54" i="2"/>
  <c r="J54" i="2"/>
  <c r="D55" i="2"/>
  <c r="E55" i="2"/>
  <c r="F55" i="2"/>
  <c r="G55" i="2"/>
  <c r="H55" i="2"/>
  <c r="I55" i="2"/>
  <c r="J55" i="2"/>
  <c r="D56" i="2"/>
  <c r="E56" i="2"/>
  <c r="F56" i="2"/>
  <c r="G56" i="2"/>
  <c r="H56" i="2"/>
  <c r="I56" i="2"/>
  <c r="J56" i="2"/>
  <c r="D57" i="2"/>
  <c r="E57" i="2"/>
  <c r="F57" i="2"/>
  <c r="G57" i="2"/>
  <c r="H57" i="2"/>
  <c r="I57" i="2"/>
  <c r="J57" i="2"/>
  <c r="D21" i="2"/>
  <c r="E21" i="2"/>
  <c r="F21" i="2"/>
  <c r="G21" i="2"/>
  <c r="H21" i="2"/>
  <c r="I21" i="2"/>
  <c r="J21" i="2"/>
  <c r="D22" i="2"/>
  <c r="E22" i="2"/>
  <c r="F22" i="2"/>
  <c r="G22" i="2"/>
  <c r="H22" i="2"/>
  <c r="I22" i="2"/>
  <c r="J22" i="2"/>
  <c r="D23" i="2"/>
  <c r="E23" i="2"/>
  <c r="F23" i="2"/>
  <c r="G23" i="2"/>
  <c r="H23" i="2"/>
  <c r="I23" i="2"/>
  <c r="J23" i="2"/>
  <c r="D24" i="2"/>
  <c r="E24" i="2"/>
  <c r="F24" i="2"/>
  <c r="G24" i="2"/>
  <c r="H24" i="2"/>
  <c r="I24" i="2"/>
  <c r="J24" i="2"/>
  <c r="D25" i="2"/>
  <c r="E25" i="2"/>
  <c r="F25" i="2"/>
  <c r="G25" i="2"/>
  <c r="H25" i="2"/>
  <c r="I25" i="2"/>
  <c r="J25" i="2"/>
  <c r="D26" i="2"/>
  <c r="E26" i="2"/>
  <c r="F26" i="2"/>
  <c r="G26" i="2"/>
  <c r="H26" i="2"/>
  <c r="I26" i="2"/>
  <c r="J26" i="2"/>
  <c r="D27" i="2"/>
  <c r="E27" i="2"/>
  <c r="F27" i="2"/>
  <c r="G27" i="2"/>
  <c r="H27" i="2"/>
  <c r="I27" i="2"/>
  <c r="J27" i="2"/>
  <c r="D28" i="2"/>
  <c r="E28" i="2"/>
  <c r="F28" i="2"/>
  <c r="G28" i="2"/>
  <c r="H28" i="2"/>
  <c r="I28" i="2"/>
  <c r="J28" i="2"/>
  <c r="D29" i="2"/>
  <c r="E29" i="2"/>
  <c r="F29" i="2"/>
  <c r="G29" i="2"/>
  <c r="H29" i="2"/>
  <c r="I29" i="2"/>
  <c r="J29" i="2"/>
  <c r="D30" i="2"/>
  <c r="E30" i="2"/>
  <c r="F30" i="2"/>
  <c r="G30" i="2"/>
  <c r="H30" i="2"/>
  <c r="I30" i="2"/>
  <c r="J30" i="2"/>
  <c r="D31" i="2"/>
  <c r="E31" i="2"/>
  <c r="F31" i="2"/>
  <c r="G31" i="2"/>
  <c r="H31" i="2"/>
  <c r="I31" i="2"/>
  <c r="J31" i="2"/>
  <c r="D32" i="2"/>
  <c r="E32" i="2"/>
  <c r="F32" i="2"/>
  <c r="G32" i="2"/>
  <c r="H32" i="2"/>
  <c r="I32" i="2"/>
  <c r="J32" i="2"/>
  <c r="D33" i="2"/>
  <c r="E33" i="2"/>
  <c r="F33" i="2"/>
  <c r="G33" i="2"/>
  <c r="H33" i="2"/>
  <c r="I33" i="2"/>
  <c r="J33" i="2"/>
  <c r="D34" i="2"/>
  <c r="E34" i="2"/>
  <c r="F34" i="2"/>
  <c r="G34" i="2"/>
  <c r="H34" i="2"/>
  <c r="I34" i="2"/>
  <c r="J34" i="2"/>
  <c r="D35" i="2"/>
  <c r="E35" i="2"/>
  <c r="F35" i="2"/>
  <c r="G35" i="2"/>
  <c r="H35" i="2"/>
  <c r="I35" i="2"/>
  <c r="J35" i="2"/>
  <c r="D36" i="2"/>
  <c r="E36" i="2"/>
  <c r="F36" i="2"/>
  <c r="G36" i="2"/>
  <c r="H36" i="2"/>
  <c r="I36" i="2"/>
  <c r="J36" i="2"/>
  <c r="D37" i="2"/>
  <c r="E37" i="2"/>
  <c r="F37" i="2"/>
  <c r="G37" i="2"/>
  <c r="H37" i="2"/>
  <c r="I37" i="2"/>
  <c r="J37" i="2"/>
  <c r="D38" i="2"/>
  <c r="E38" i="2"/>
  <c r="F38" i="2"/>
  <c r="G38" i="2"/>
  <c r="H38" i="2"/>
  <c r="I38" i="2"/>
  <c r="J38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D15" i="2"/>
  <c r="E15" i="2"/>
  <c r="F15" i="2"/>
  <c r="G15" i="2"/>
  <c r="H15" i="2"/>
  <c r="I15" i="2"/>
  <c r="J15" i="2"/>
  <c r="D16" i="2"/>
  <c r="E16" i="2"/>
  <c r="F16" i="2"/>
  <c r="G16" i="2"/>
  <c r="H16" i="2"/>
  <c r="I16" i="2"/>
  <c r="J16" i="2"/>
  <c r="D17" i="2"/>
  <c r="E17" i="2"/>
  <c r="F17" i="2"/>
  <c r="G17" i="2"/>
  <c r="H17" i="2"/>
  <c r="I17" i="2"/>
  <c r="J17" i="2"/>
  <c r="D18" i="2"/>
  <c r="E18" i="2"/>
  <c r="F18" i="2"/>
  <c r="G18" i="2"/>
  <c r="H18" i="2"/>
  <c r="I18" i="2"/>
  <c r="J18" i="2"/>
  <c r="D19" i="2"/>
  <c r="E19" i="2"/>
  <c r="F19" i="2"/>
  <c r="G19" i="2"/>
  <c r="H19" i="2"/>
  <c r="I19" i="2"/>
  <c r="J19" i="2"/>
  <c r="D20" i="2"/>
  <c r="E20" i="2"/>
  <c r="F20" i="2"/>
  <c r="G20" i="2"/>
  <c r="H20" i="2"/>
  <c r="I20" i="2"/>
  <c r="J20" i="2"/>
  <c r="J10" i="2"/>
  <c r="I10" i="2"/>
  <c r="H10" i="2"/>
  <c r="G10" i="2"/>
  <c r="F10" i="2"/>
  <c r="E10" i="2"/>
  <c r="D10" i="2"/>
  <c r="K28" i="2" l="1"/>
  <c r="L28" i="2" s="1"/>
  <c r="M28" i="2" s="1"/>
  <c r="K49" i="2"/>
  <c r="L49" i="2" s="1"/>
  <c r="M49" i="2" s="1"/>
  <c r="K20" i="2"/>
  <c r="L20" i="2" s="1"/>
  <c r="M20" i="2" s="1"/>
  <c r="K12" i="2"/>
  <c r="L12" i="2" s="1"/>
  <c r="M12" i="2" s="1"/>
  <c r="K16" i="2"/>
  <c r="L16" i="2" s="1"/>
  <c r="M16" i="2" s="1"/>
  <c r="K24" i="2"/>
  <c r="L24" i="2" s="1"/>
  <c r="M24" i="2" s="1"/>
  <c r="K57" i="2"/>
  <c r="L57" i="2" s="1"/>
  <c r="M57" i="2" s="1"/>
  <c r="K53" i="2"/>
  <c r="L53" i="2" s="1"/>
  <c r="M53" i="2" s="1"/>
  <c r="K17" i="2"/>
  <c r="L17" i="2" s="1"/>
  <c r="M17" i="2" s="1"/>
  <c r="K13" i="2"/>
  <c r="L13" i="2" s="1"/>
  <c r="M13" i="2" s="1"/>
  <c r="K37" i="2"/>
  <c r="L37" i="2" s="1"/>
  <c r="M37" i="2" s="1"/>
  <c r="K33" i="2"/>
  <c r="L33" i="2" s="1"/>
  <c r="M33" i="2" s="1"/>
  <c r="K29" i="2"/>
  <c r="L29" i="2" s="1"/>
  <c r="M29" i="2" s="1"/>
  <c r="K25" i="2"/>
  <c r="L25" i="2" s="1"/>
  <c r="M25" i="2" s="1"/>
  <c r="K21" i="2"/>
  <c r="L21" i="2" s="1"/>
  <c r="M21" i="2" s="1"/>
  <c r="K54" i="2"/>
  <c r="L54" i="2" s="1"/>
  <c r="M54" i="2" s="1"/>
  <c r="K50" i="2"/>
  <c r="L50" i="2" s="1"/>
  <c r="M50" i="2" s="1"/>
  <c r="K46" i="2"/>
  <c r="L46" i="2" s="1"/>
  <c r="M46" i="2" s="1"/>
  <c r="K42" i="2"/>
  <c r="L42" i="2" s="1"/>
  <c r="M42" i="2" s="1"/>
  <c r="K70" i="2"/>
  <c r="L70" i="2" s="1"/>
  <c r="M70" i="2" s="1"/>
  <c r="K66" i="2"/>
  <c r="L66" i="2" s="1"/>
  <c r="M66" i="2" s="1"/>
  <c r="K62" i="2"/>
  <c r="L62" i="2" s="1"/>
  <c r="M62" i="2" s="1"/>
  <c r="K58" i="2"/>
  <c r="L58" i="2" s="1"/>
  <c r="M58" i="2" s="1"/>
  <c r="K76" i="2"/>
  <c r="L76" i="2" s="1"/>
  <c r="M76" i="2" s="1"/>
  <c r="K72" i="2"/>
  <c r="L72" i="2" s="1"/>
  <c r="M72" i="2" s="1"/>
  <c r="K38" i="2"/>
  <c r="L38" i="2" s="1"/>
  <c r="M38" i="2" s="1"/>
  <c r="K30" i="2"/>
  <c r="L30" i="2" s="1"/>
  <c r="M30" i="2" s="1"/>
  <c r="K22" i="2"/>
  <c r="L22" i="2" s="1"/>
  <c r="M22" i="2" s="1"/>
  <c r="K55" i="2"/>
  <c r="L55" i="2" s="1"/>
  <c r="M55" i="2" s="1"/>
  <c r="K51" i="2"/>
  <c r="L51" i="2" s="1"/>
  <c r="M51" i="2" s="1"/>
  <c r="K47" i="2"/>
  <c r="L47" i="2" s="1"/>
  <c r="M47" i="2" s="1"/>
  <c r="K43" i="2"/>
  <c r="L43" i="2" s="1"/>
  <c r="M43" i="2" s="1"/>
  <c r="K39" i="2"/>
  <c r="L39" i="2" s="1"/>
  <c r="M39" i="2" s="1"/>
  <c r="K67" i="2"/>
  <c r="L67" i="2" s="1"/>
  <c r="M67" i="2" s="1"/>
  <c r="K63" i="2"/>
  <c r="L63" i="2" s="1"/>
  <c r="M63" i="2" s="1"/>
  <c r="K59" i="2"/>
  <c r="L59" i="2" s="1"/>
  <c r="M59" i="2" s="1"/>
  <c r="K77" i="2"/>
  <c r="L77" i="2" s="1"/>
  <c r="M77" i="2" s="1"/>
  <c r="K73" i="2"/>
  <c r="L73" i="2" s="1"/>
  <c r="M73" i="2" s="1"/>
  <c r="K18" i="2"/>
  <c r="L18" i="2" s="1"/>
  <c r="M18" i="2" s="1"/>
  <c r="K14" i="2"/>
  <c r="L14" i="2" s="1"/>
  <c r="M14" i="2" s="1"/>
  <c r="K34" i="2"/>
  <c r="L34" i="2" s="1"/>
  <c r="M34" i="2" s="1"/>
  <c r="K26" i="2"/>
  <c r="L26" i="2" s="1"/>
  <c r="M26" i="2" s="1"/>
  <c r="K10" i="2"/>
  <c r="L10" i="2" s="1"/>
  <c r="M10" i="2" s="1"/>
  <c r="K19" i="2"/>
  <c r="L19" i="2" s="1"/>
  <c r="M19" i="2" s="1"/>
  <c r="K15" i="2"/>
  <c r="L15" i="2" s="1"/>
  <c r="M15" i="2" s="1"/>
  <c r="K11" i="2"/>
  <c r="L11" i="2" s="1"/>
  <c r="M11" i="2" s="1"/>
  <c r="K35" i="2"/>
  <c r="L35" i="2" s="1"/>
  <c r="M35" i="2" s="1"/>
  <c r="K31" i="2"/>
  <c r="L31" i="2" s="1"/>
  <c r="M31" i="2" s="1"/>
  <c r="K27" i="2"/>
  <c r="L27" i="2" s="1"/>
  <c r="M27" i="2" s="1"/>
  <c r="K23" i="2"/>
  <c r="L23" i="2" s="1"/>
  <c r="M23" i="2" s="1"/>
  <c r="K56" i="2"/>
  <c r="L56" i="2" s="1"/>
  <c r="M56" i="2" s="1"/>
  <c r="K52" i="2"/>
  <c r="L52" i="2" s="1"/>
  <c r="M52" i="2" s="1"/>
  <c r="K48" i="2"/>
  <c r="L48" i="2" s="1"/>
  <c r="M48" i="2" s="1"/>
  <c r="K44" i="2"/>
  <c r="L44" i="2" s="1"/>
  <c r="M44" i="2" s="1"/>
  <c r="K40" i="2"/>
  <c r="L40" i="2" s="1"/>
  <c r="M40" i="2" s="1"/>
  <c r="K68" i="2"/>
  <c r="L68" i="2" s="1"/>
  <c r="M68" i="2" s="1"/>
  <c r="K64" i="2"/>
  <c r="L64" i="2" s="1"/>
  <c r="M64" i="2" s="1"/>
  <c r="K60" i="2"/>
  <c r="L60" i="2" s="1"/>
  <c r="M60" i="2" s="1"/>
  <c r="K78" i="2"/>
  <c r="L78" i="2" s="1"/>
  <c r="M78" i="2" s="1"/>
  <c r="K74" i="2"/>
  <c r="L74" i="2" s="1"/>
  <c r="M74" i="2" s="1"/>
  <c r="K36" i="2"/>
  <c r="L36" i="2" s="1"/>
  <c r="M36" i="2" s="1"/>
  <c r="K32" i="2"/>
  <c r="L32" i="2" s="1"/>
  <c r="M32" i="2" s="1"/>
  <c r="K45" i="2"/>
  <c r="L45" i="2" s="1"/>
  <c r="M45" i="2" s="1"/>
  <c r="K41" i="2"/>
  <c r="L41" i="2" s="1"/>
  <c r="M41" i="2" s="1"/>
  <c r="K69" i="2"/>
  <c r="L69" i="2" s="1"/>
  <c r="M69" i="2" s="1"/>
  <c r="K65" i="2"/>
  <c r="L65" i="2" s="1"/>
  <c r="M65" i="2" s="1"/>
  <c r="K61" i="2"/>
  <c r="L61" i="2" s="1"/>
  <c r="M61" i="2" s="1"/>
  <c r="K79" i="2"/>
  <c r="L79" i="2" s="1"/>
  <c r="M79" i="2" s="1"/>
  <c r="K75" i="2"/>
  <c r="L75" i="2" s="1"/>
  <c r="M75" i="2" s="1"/>
  <c r="K71" i="2"/>
  <c r="L71" i="2" s="1"/>
  <c r="M71" i="2" s="1"/>
  <c r="L3" i="2" l="1"/>
</calcChain>
</file>

<file path=xl/sharedStrings.xml><?xml version="1.0" encoding="utf-8"?>
<sst xmlns="http://schemas.openxmlformats.org/spreadsheetml/2006/main" count="44" uniqueCount="22">
  <si>
    <t>Price</t>
  </si>
  <si>
    <t>All Three</t>
  </si>
  <si>
    <t>Find the bundle price to maximise the Revenue</t>
  </si>
  <si>
    <t>Product</t>
  </si>
  <si>
    <t>Name</t>
  </si>
  <si>
    <t>Fries</t>
  </si>
  <si>
    <t>Popcorn</t>
  </si>
  <si>
    <t>Soft Drink</t>
  </si>
  <si>
    <t>Fries+Popcorn</t>
  </si>
  <si>
    <t>Fries+Soft Drink</t>
  </si>
  <si>
    <t>Popcorn+Soft Drink</t>
  </si>
  <si>
    <t>PVR sells - Fries, Popcorn and Soft Drink…, They offers the following Offers</t>
  </si>
  <si>
    <t>price willing to PAY</t>
  </si>
  <si>
    <t>Consumer surplus=willing to pay-actual price</t>
  </si>
  <si>
    <t>Friws+popcorn</t>
  </si>
  <si>
    <t>Fries+soft drink</t>
  </si>
  <si>
    <t>Popcorn+soft drink</t>
  </si>
  <si>
    <t>All these</t>
  </si>
  <si>
    <t>Plan Purchased</t>
  </si>
  <si>
    <t>Revenue</t>
  </si>
  <si>
    <t>Max Con Surplus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</si>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</sst>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0" fillId="4" borderId="0" xfId="0" applyFill="1"/>
    <xf numFmtId="1" fontId="0" fillId="0" borderId="0" xfId="0" applyNumberFormat="1"/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86CA-3EB5-4A7E-A54A-045CA5DD2245}">
  <dimension ref="A1:J79"/>
  <sheetViews>
    <sheetView workbookViewId="0">
      <selection activeCell="D12" sqref="A1:XFD1048576"/>
    </sheetView>
  </sheetViews>
  <sheetFormatPr defaultRowHeight="15" x14ac:dyDescent="0.25"/>
  <cols>
    <col min="1" max="1" width="11.42578125" customWidth="1"/>
    <col min="2" max="2" width="11.7109375" customWidth="1"/>
    <col min="3" max="3" width="12.5703125" customWidth="1"/>
    <col min="4" max="4" width="11.42578125" customWidth="1"/>
    <col min="5" max="5" width="13" customWidth="1"/>
    <col min="6" max="6" width="16.42578125" customWidth="1"/>
    <col min="7" max="9" width="18.5703125" customWidth="1"/>
  </cols>
  <sheetData>
    <row r="1" spans="1:10" ht="29.45" customHeight="1" x14ac:dyDescent="0.3">
      <c r="A1" s="7" t="s">
        <v>11</v>
      </c>
      <c r="B1" s="8"/>
      <c r="C1" s="8"/>
      <c r="D1" s="8"/>
      <c r="E1" s="8"/>
      <c r="F1" s="8"/>
      <c r="G1" s="8"/>
    </row>
    <row r="3" spans="1:10" x14ac:dyDescent="0.25">
      <c r="B3" s="3" t="s">
        <v>3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</row>
    <row r="4" spans="1:10" x14ac:dyDescent="0.25"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</v>
      </c>
    </row>
    <row r="5" spans="1:10" x14ac:dyDescent="0.25">
      <c r="B5" s="1" t="s">
        <v>0</v>
      </c>
      <c r="C5" s="1"/>
      <c r="D5" s="1"/>
      <c r="E5" s="1"/>
      <c r="F5" s="1"/>
      <c r="G5" s="1"/>
      <c r="H5" s="1"/>
      <c r="I5" s="1"/>
    </row>
    <row r="6" spans="1:10" x14ac:dyDescent="0.25">
      <c r="A6" s="11" t="s">
        <v>2</v>
      </c>
      <c r="B6" s="11"/>
      <c r="C6" s="11"/>
      <c r="D6" s="11"/>
      <c r="E6" s="4"/>
      <c r="F6" s="4"/>
      <c r="G6" s="4"/>
      <c r="H6" s="4"/>
      <c r="I6" s="4"/>
    </row>
    <row r="8" spans="1:10" x14ac:dyDescent="0.25">
      <c r="A8" s="9" t="s">
        <v>12</v>
      </c>
      <c r="B8" s="9"/>
      <c r="C8" s="10"/>
    </row>
    <row r="9" spans="1:10" x14ac:dyDescent="0.25">
      <c r="A9" s="3" t="s">
        <v>5</v>
      </c>
      <c r="B9" s="3" t="s">
        <v>6</v>
      </c>
      <c r="C9" s="5" t="s">
        <v>7</v>
      </c>
      <c r="D9" s="4"/>
      <c r="E9" s="4"/>
      <c r="F9" s="4"/>
      <c r="G9" s="4"/>
      <c r="H9" s="4"/>
      <c r="I9" s="4"/>
      <c r="J9" s="4"/>
    </row>
    <row r="10" spans="1:10" x14ac:dyDescent="0.25">
      <c r="A10" s="2">
        <v>45</v>
      </c>
      <c r="B10" s="2">
        <v>89</v>
      </c>
      <c r="C10" s="2">
        <v>89</v>
      </c>
    </row>
    <row r="11" spans="1:10" x14ac:dyDescent="0.25">
      <c r="A11" s="2">
        <v>48</v>
      </c>
      <c r="B11" s="2">
        <v>86</v>
      </c>
      <c r="C11" s="2">
        <v>57</v>
      </c>
    </row>
    <row r="12" spans="1:10" x14ac:dyDescent="0.25">
      <c r="A12" s="2">
        <v>53</v>
      </c>
      <c r="B12" s="2">
        <v>89</v>
      </c>
      <c r="C12" s="2">
        <v>86</v>
      </c>
    </row>
    <row r="13" spans="1:10" x14ac:dyDescent="0.25">
      <c r="A13" s="2">
        <v>70</v>
      </c>
      <c r="B13" s="2">
        <v>76</v>
      </c>
      <c r="C13" s="2">
        <v>78</v>
      </c>
    </row>
    <row r="14" spans="1:10" x14ac:dyDescent="0.25">
      <c r="A14" s="2">
        <v>46</v>
      </c>
      <c r="B14" s="2">
        <v>54</v>
      </c>
      <c r="C14" s="2">
        <v>89</v>
      </c>
    </row>
    <row r="15" spans="1:10" x14ac:dyDescent="0.25">
      <c r="A15" s="2">
        <v>61</v>
      </c>
      <c r="B15" s="2">
        <v>36</v>
      </c>
      <c r="C15" s="2">
        <v>44</v>
      </c>
    </row>
    <row r="16" spans="1:10" x14ac:dyDescent="0.25">
      <c r="A16" s="2">
        <v>45</v>
      </c>
      <c r="B16" s="2">
        <v>57</v>
      </c>
      <c r="C16" s="2">
        <v>77</v>
      </c>
    </row>
    <row r="17" spans="1:3" x14ac:dyDescent="0.25">
      <c r="A17" s="2">
        <v>36</v>
      </c>
      <c r="B17" s="2">
        <v>68</v>
      </c>
      <c r="C17" s="2">
        <v>87</v>
      </c>
    </row>
    <row r="18" spans="1:3" x14ac:dyDescent="0.25">
      <c r="A18" s="2">
        <v>76</v>
      </c>
      <c r="B18" s="2">
        <v>89</v>
      </c>
      <c r="C18" s="2">
        <v>65</v>
      </c>
    </row>
    <row r="19" spans="1:3" x14ac:dyDescent="0.25">
      <c r="A19" s="2">
        <v>46</v>
      </c>
      <c r="B19" s="2">
        <v>44</v>
      </c>
      <c r="C19" s="2">
        <v>67</v>
      </c>
    </row>
    <row r="20" spans="1:3" x14ac:dyDescent="0.25">
      <c r="A20" s="2">
        <v>77</v>
      </c>
      <c r="B20" s="2">
        <v>77</v>
      </c>
      <c r="C20" s="2">
        <v>86</v>
      </c>
    </row>
    <row r="21" spans="1:3" x14ac:dyDescent="0.25">
      <c r="A21" s="2">
        <v>55</v>
      </c>
      <c r="B21" s="2">
        <v>35</v>
      </c>
      <c r="C21" s="2">
        <v>89</v>
      </c>
    </row>
    <row r="22" spans="1:3" x14ac:dyDescent="0.25">
      <c r="A22" s="2">
        <v>89</v>
      </c>
      <c r="B22" s="2">
        <v>65</v>
      </c>
      <c r="C22" s="2">
        <v>79</v>
      </c>
    </row>
    <row r="23" spans="1:3" x14ac:dyDescent="0.25">
      <c r="A23" s="2">
        <v>68</v>
      </c>
      <c r="B23" s="2">
        <v>67</v>
      </c>
      <c r="C23" s="2">
        <v>88</v>
      </c>
    </row>
    <row r="24" spans="1:3" x14ac:dyDescent="0.25">
      <c r="A24" s="2">
        <v>38</v>
      </c>
      <c r="B24" s="2">
        <v>86</v>
      </c>
      <c r="C24" s="2">
        <v>98</v>
      </c>
    </row>
    <row r="25" spans="1:3" x14ac:dyDescent="0.25">
      <c r="A25" s="2">
        <v>35</v>
      </c>
      <c r="B25" s="2">
        <v>89</v>
      </c>
      <c r="C25" s="2">
        <v>79</v>
      </c>
    </row>
    <row r="26" spans="1:3" x14ac:dyDescent="0.25">
      <c r="A26" s="2">
        <v>67</v>
      </c>
      <c r="B26" s="2">
        <v>43</v>
      </c>
      <c r="C26" s="2">
        <v>87</v>
      </c>
    </row>
    <row r="27" spans="1:3" x14ac:dyDescent="0.25">
      <c r="A27" s="2">
        <v>56</v>
      </c>
      <c r="B27" s="2">
        <v>25</v>
      </c>
      <c r="C27" s="2">
        <v>87</v>
      </c>
    </row>
    <row r="28" spans="1:3" x14ac:dyDescent="0.25">
      <c r="A28" s="2">
        <v>45</v>
      </c>
      <c r="B28" s="2">
        <v>34</v>
      </c>
      <c r="C28" s="2">
        <v>65</v>
      </c>
    </row>
    <row r="29" spans="1:3" x14ac:dyDescent="0.25">
      <c r="A29" s="2">
        <v>76</v>
      </c>
      <c r="B29" s="2">
        <v>77</v>
      </c>
      <c r="C29" s="2">
        <v>77</v>
      </c>
    </row>
    <row r="30" spans="1:3" x14ac:dyDescent="0.25">
      <c r="A30" s="2">
        <v>68</v>
      </c>
      <c r="B30" s="2">
        <v>43</v>
      </c>
      <c r="C30" s="2">
        <v>77</v>
      </c>
    </row>
    <row r="31" spans="1:3" x14ac:dyDescent="0.25">
      <c r="A31" s="2">
        <v>78</v>
      </c>
      <c r="B31" s="2">
        <v>23</v>
      </c>
      <c r="C31" s="2">
        <v>88</v>
      </c>
    </row>
    <row r="32" spans="1:3" x14ac:dyDescent="0.25">
      <c r="A32" s="2">
        <v>45</v>
      </c>
      <c r="B32" s="2">
        <v>43</v>
      </c>
      <c r="C32" s="2">
        <v>66</v>
      </c>
    </row>
    <row r="33" spans="1:3" x14ac:dyDescent="0.25">
      <c r="A33" s="2">
        <v>47</v>
      </c>
      <c r="B33" s="2">
        <v>56</v>
      </c>
      <c r="C33" s="2">
        <v>99</v>
      </c>
    </row>
    <row r="34" spans="1:3" x14ac:dyDescent="0.25">
      <c r="A34" s="2">
        <v>48</v>
      </c>
      <c r="B34" s="2">
        <v>76</v>
      </c>
      <c r="C34" s="2">
        <v>69</v>
      </c>
    </row>
    <row r="35" spans="1:3" x14ac:dyDescent="0.25">
      <c r="A35" s="2">
        <v>55</v>
      </c>
      <c r="B35" s="2">
        <v>89</v>
      </c>
      <c r="C35" s="2">
        <v>99</v>
      </c>
    </row>
    <row r="36" spans="1:3" x14ac:dyDescent="0.25">
      <c r="A36" s="2">
        <v>77</v>
      </c>
      <c r="B36" s="2">
        <v>46</v>
      </c>
      <c r="C36" s="2">
        <v>88</v>
      </c>
    </row>
    <row r="37" spans="1:3" x14ac:dyDescent="0.25">
      <c r="A37" s="2">
        <v>43</v>
      </c>
      <c r="B37" s="2">
        <v>43</v>
      </c>
      <c r="C37" s="2">
        <v>87</v>
      </c>
    </row>
    <row r="38" spans="1:3" x14ac:dyDescent="0.25">
      <c r="A38" s="2">
        <v>46</v>
      </c>
      <c r="B38" s="2">
        <v>22</v>
      </c>
      <c r="C38" s="2">
        <v>67</v>
      </c>
    </row>
    <row r="39" spans="1:3" x14ac:dyDescent="0.25">
      <c r="A39" s="2">
        <v>58</v>
      </c>
      <c r="B39" s="2">
        <v>27</v>
      </c>
      <c r="C39" s="2">
        <v>57</v>
      </c>
    </row>
    <row r="40" spans="1:3" x14ac:dyDescent="0.25">
      <c r="A40" s="2">
        <v>54</v>
      </c>
      <c r="B40" s="2">
        <v>86</v>
      </c>
      <c r="C40" s="2">
        <v>59</v>
      </c>
    </row>
    <row r="41" spans="1:3" x14ac:dyDescent="0.25">
      <c r="A41" s="2">
        <v>47</v>
      </c>
      <c r="B41" s="2">
        <v>89</v>
      </c>
      <c r="C41" s="2">
        <v>89</v>
      </c>
    </row>
    <row r="42" spans="1:3" x14ac:dyDescent="0.25">
      <c r="A42" s="2">
        <v>54</v>
      </c>
      <c r="B42" s="2">
        <v>76</v>
      </c>
      <c r="C42" s="2">
        <v>89</v>
      </c>
    </row>
    <row r="43" spans="1:3" x14ac:dyDescent="0.25">
      <c r="A43" s="2">
        <v>44</v>
      </c>
      <c r="B43" s="2">
        <v>54</v>
      </c>
      <c r="C43" s="2">
        <v>87</v>
      </c>
    </row>
    <row r="44" spans="1:3" x14ac:dyDescent="0.25">
      <c r="A44" s="2">
        <v>27</v>
      </c>
      <c r="B44" s="2">
        <v>36</v>
      </c>
      <c r="C44" s="2">
        <v>97</v>
      </c>
    </row>
    <row r="45" spans="1:3" x14ac:dyDescent="0.25">
      <c r="A45" s="2">
        <v>86</v>
      </c>
      <c r="B45" s="2">
        <v>57</v>
      </c>
      <c r="C45" s="2">
        <v>89</v>
      </c>
    </row>
    <row r="46" spans="1:3" x14ac:dyDescent="0.25">
      <c r="A46" s="2">
        <v>89</v>
      </c>
      <c r="B46" s="2">
        <v>68</v>
      </c>
      <c r="C46" s="2">
        <v>78</v>
      </c>
    </row>
    <row r="47" spans="1:3" x14ac:dyDescent="0.25">
      <c r="A47" s="2">
        <v>76</v>
      </c>
      <c r="B47" s="2">
        <v>89</v>
      </c>
      <c r="C47" s="2">
        <v>87</v>
      </c>
    </row>
    <row r="48" spans="1:3" x14ac:dyDescent="0.25">
      <c r="A48" s="2">
        <v>54</v>
      </c>
      <c r="B48" s="2">
        <v>69</v>
      </c>
      <c r="C48" s="2">
        <v>79</v>
      </c>
    </row>
    <row r="49" spans="1:3" x14ac:dyDescent="0.25">
      <c r="A49" s="2">
        <v>36</v>
      </c>
      <c r="B49" s="2">
        <v>56</v>
      </c>
      <c r="C49" s="2">
        <v>56</v>
      </c>
    </row>
    <row r="50" spans="1:3" x14ac:dyDescent="0.25">
      <c r="A50" s="2">
        <v>57</v>
      </c>
      <c r="B50" s="2">
        <v>54</v>
      </c>
      <c r="C50" s="2">
        <v>54</v>
      </c>
    </row>
    <row r="51" spans="1:3" x14ac:dyDescent="0.25">
      <c r="A51" s="2">
        <v>68</v>
      </c>
      <c r="B51" s="2">
        <v>66</v>
      </c>
      <c r="C51" s="2">
        <v>69</v>
      </c>
    </row>
    <row r="52" spans="1:3" x14ac:dyDescent="0.25">
      <c r="A52" s="2">
        <v>89</v>
      </c>
      <c r="B52" s="2">
        <v>89</v>
      </c>
      <c r="C52" s="2">
        <v>87</v>
      </c>
    </row>
    <row r="53" spans="1:3" x14ac:dyDescent="0.25">
      <c r="A53" s="2">
        <v>68</v>
      </c>
      <c r="B53" s="2">
        <v>89</v>
      </c>
      <c r="C53" s="2">
        <v>89</v>
      </c>
    </row>
    <row r="54" spans="1:3" x14ac:dyDescent="0.25">
      <c r="A54" s="2">
        <v>77</v>
      </c>
      <c r="B54" s="2">
        <v>67</v>
      </c>
      <c r="C54" s="2">
        <v>87</v>
      </c>
    </row>
    <row r="55" spans="1:3" x14ac:dyDescent="0.25">
      <c r="A55" s="2">
        <v>69</v>
      </c>
      <c r="B55" s="2">
        <v>55</v>
      </c>
      <c r="C55" s="2">
        <v>80</v>
      </c>
    </row>
    <row r="56" spans="1:3" x14ac:dyDescent="0.25">
      <c r="A56" s="2">
        <v>79</v>
      </c>
      <c r="B56" s="2">
        <v>68</v>
      </c>
      <c r="C56" s="2">
        <v>86</v>
      </c>
    </row>
    <row r="57" spans="1:3" x14ac:dyDescent="0.25">
      <c r="A57" s="2">
        <v>77</v>
      </c>
      <c r="B57" s="2">
        <v>76</v>
      </c>
      <c r="C57" s="2">
        <v>89</v>
      </c>
    </row>
    <row r="58" spans="1:3" x14ac:dyDescent="0.25">
      <c r="A58" s="2">
        <v>43</v>
      </c>
      <c r="B58" s="2">
        <v>33</v>
      </c>
      <c r="C58" s="2">
        <v>76</v>
      </c>
    </row>
    <row r="59" spans="1:3" x14ac:dyDescent="0.25">
      <c r="A59" s="2">
        <v>23</v>
      </c>
      <c r="B59" s="2">
        <v>89</v>
      </c>
      <c r="C59" s="2">
        <v>54</v>
      </c>
    </row>
    <row r="60" spans="1:3" x14ac:dyDescent="0.25">
      <c r="A60" s="2">
        <v>43</v>
      </c>
      <c r="B60" s="2">
        <v>90</v>
      </c>
      <c r="C60" s="2">
        <v>87</v>
      </c>
    </row>
    <row r="61" spans="1:3" x14ac:dyDescent="0.25">
      <c r="A61" s="2">
        <v>56</v>
      </c>
      <c r="B61" s="2">
        <v>79</v>
      </c>
      <c r="C61" s="2">
        <v>57</v>
      </c>
    </row>
    <row r="62" spans="1:3" x14ac:dyDescent="0.25">
      <c r="A62" s="2">
        <v>76</v>
      </c>
      <c r="B62" s="2">
        <v>87</v>
      </c>
      <c r="C62" s="2">
        <v>68</v>
      </c>
    </row>
    <row r="63" spans="1:3" x14ac:dyDescent="0.25">
      <c r="A63" s="2">
        <v>89</v>
      </c>
      <c r="B63" s="2">
        <v>69</v>
      </c>
      <c r="C63" s="2">
        <v>89</v>
      </c>
    </row>
    <row r="64" spans="1:3" x14ac:dyDescent="0.25">
      <c r="A64" s="2">
        <v>46</v>
      </c>
      <c r="B64" s="2">
        <v>67</v>
      </c>
      <c r="C64" s="2">
        <v>79</v>
      </c>
    </row>
    <row r="65" spans="1:3" x14ac:dyDescent="0.25">
      <c r="A65" s="2">
        <v>43</v>
      </c>
      <c r="B65" s="2">
        <v>55</v>
      </c>
      <c r="C65" s="2">
        <v>56</v>
      </c>
    </row>
    <row r="66" spans="1:3" x14ac:dyDescent="0.25">
      <c r="A66" s="2">
        <v>49</v>
      </c>
      <c r="B66" s="2">
        <v>87</v>
      </c>
      <c r="C66" s="2">
        <v>54</v>
      </c>
    </row>
    <row r="67" spans="1:3" x14ac:dyDescent="0.25">
      <c r="A67" s="2">
        <v>78</v>
      </c>
      <c r="B67" s="2">
        <v>56</v>
      </c>
      <c r="C67" s="2">
        <v>87</v>
      </c>
    </row>
    <row r="68" spans="1:3" x14ac:dyDescent="0.25">
      <c r="A68" s="2">
        <v>22</v>
      </c>
      <c r="B68" s="2">
        <v>87</v>
      </c>
      <c r="C68" s="2">
        <v>87</v>
      </c>
    </row>
    <row r="69" spans="1:3" x14ac:dyDescent="0.25">
      <c r="A69" s="2">
        <v>66</v>
      </c>
      <c r="B69" s="2">
        <v>66</v>
      </c>
      <c r="C69" s="2">
        <v>78</v>
      </c>
    </row>
    <row r="70" spans="1:3" x14ac:dyDescent="0.25">
      <c r="A70" s="2">
        <v>77</v>
      </c>
      <c r="B70" s="2">
        <v>88</v>
      </c>
      <c r="C70" s="2">
        <v>45</v>
      </c>
    </row>
    <row r="71" spans="1:3" x14ac:dyDescent="0.25">
      <c r="A71" s="2">
        <v>67</v>
      </c>
      <c r="B71" s="2">
        <v>89</v>
      </c>
      <c r="C71" s="2">
        <v>87</v>
      </c>
    </row>
    <row r="72" spans="1:3" x14ac:dyDescent="0.25">
      <c r="A72" s="2">
        <v>44</v>
      </c>
      <c r="B72" s="2">
        <v>67</v>
      </c>
      <c r="C72" s="2">
        <v>56</v>
      </c>
    </row>
    <row r="73" spans="1:3" x14ac:dyDescent="0.25">
      <c r="A73" s="2">
        <v>40</v>
      </c>
      <c r="B73" s="2">
        <v>98</v>
      </c>
      <c r="C73" s="2">
        <v>79</v>
      </c>
    </row>
    <row r="74" spans="1:3" x14ac:dyDescent="0.25">
      <c r="A74" s="2">
        <v>54</v>
      </c>
      <c r="B74" s="2">
        <v>99</v>
      </c>
      <c r="C74" s="2">
        <v>87</v>
      </c>
    </row>
    <row r="75" spans="1:3" x14ac:dyDescent="0.25">
      <c r="A75" s="2">
        <v>37</v>
      </c>
      <c r="B75" s="2">
        <v>78</v>
      </c>
      <c r="C75" s="2">
        <v>79</v>
      </c>
    </row>
    <row r="76" spans="1:3" x14ac:dyDescent="0.25">
      <c r="A76" s="2">
        <v>76</v>
      </c>
      <c r="B76" s="2">
        <v>79</v>
      </c>
      <c r="C76" s="2">
        <v>88</v>
      </c>
    </row>
    <row r="77" spans="1:3" x14ac:dyDescent="0.25">
      <c r="A77" s="2">
        <v>89</v>
      </c>
      <c r="B77" s="2">
        <v>66</v>
      </c>
      <c r="C77" s="2">
        <v>86</v>
      </c>
    </row>
    <row r="78" spans="1:3" x14ac:dyDescent="0.25">
      <c r="A78" s="2">
        <v>36</v>
      </c>
      <c r="B78" s="2">
        <v>77</v>
      </c>
      <c r="C78" s="2">
        <v>98</v>
      </c>
    </row>
    <row r="79" spans="1:3" x14ac:dyDescent="0.25">
      <c r="A79" s="2">
        <v>56</v>
      </c>
      <c r="B79" s="2">
        <v>67</v>
      </c>
      <c r="C79" s="2">
        <v>87</v>
      </c>
    </row>
  </sheetData>
  <mergeCells count="3">
    <mergeCell ref="A1:G1"/>
    <mergeCell ref="A8:C8"/>
    <mergeCell ref="A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FCFC-C062-44F6-836B-04A42EAD3462}">
  <dimension ref="A1:M79"/>
  <sheetViews>
    <sheetView tabSelected="1" workbookViewId="0">
      <selection activeCell="L7" sqref="L7"/>
    </sheetView>
  </sheetViews>
  <sheetFormatPr defaultRowHeight="15" x14ac:dyDescent="0.25"/>
  <cols>
    <col min="1" max="1" width="11.42578125" customWidth="1"/>
    <col min="2" max="2" width="11.7109375" customWidth="1"/>
    <col min="3" max="3" width="12.5703125" customWidth="1"/>
    <col min="4" max="4" width="11.42578125" customWidth="1"/>
    <col min="5" max="5" width="13" customWidth="1"/>
    <col min="6" max="6" width="16.42578125" customWidth="1"/>
    <col min="7" max="9" width="18.5703125" customWidth="1"/>
    <col min="11" max="11" width="15.42578125" customWidth="1"/>
    <col min="12" max="12" width="20.140625" customWidth="1"/>
  </cols>
  <sheetData>
    <row r="1" spans="1:13" ht="29.45" customHeight="1" x14ac:dyDescent="0.3">
      <c r="A1" s="7" t="s">
        <v>11</v>
      </c>
      <c r="B1" s="8"/>
      <c r="C1" s="8"/>
      <c r="D1" s="8"/>
      <c r="E1" s="8"/>
      <c r="F1" s="8"/>
      <c r="G1" s="8"/>
    </row>
    <row r="3" spans="1:13" x14ac:dyDescent="0.25">
      <c r="B3" s="3" t="s">
        <v>3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K3" s="18" t="s">
        <v>21</v>
      </c>
      <c r="L3" s="19">
        <f>SUM(M10:M79)</f>
        <v>10291.314095257832</v>
      </c>
    </row>
    <row r="4" spans="1:13" x14ac:dyDescent="0.25"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</v>
      </c>
    </row>
    <row r="5" spans="1:13" x14ac:dyDescent="0.25">
      <c r="B5" s="1" t="s">
        <v>0</v>
      </c>
      <c r="C5" s="20">
        <v>60.91097914994225</v>
      </c>
      <c r="D5" s="20">
        <v>136.55269815723344</v>
      </c>
      <c r="E5" s="20">
        <v>200</v>
      </c>
      <c r="F5" s="20">
        <v>151.45445411085549</v>
      </c>
      <c r="G5" s="20">
        <v>109.9774756672188</v>
      </c>
      <c r="H5" s="20">
        <v>171.40050829361599</v>
      </c>
      <c r="I5" s="20">
        <v>163.97581993899675</v>
      </c>
    </row>
    <row r="6" spans="1:13" x14ac:dyDescent="0.25">
      <c r="A6" s="11" t="s">
        <v>2</v>
      </c>
      <c r="B6" s="11"/>
      <c r="C6" s="11"/>
      <c r="D6" s="11"/>
      <c r="E6" s="4"/>
      <c r="F6" s="4"/>
      <c r="G6" s="4"/>
      <c r="H6" s="4"/>
      <c r="I6" s="4"/>
    </row>
    <row r="8" spans="1:13" x14ac:dyDescent="0.25">
      <c r="A8" s="9" t="s">
        <v>12</v>
      </c>
      <c r="B8" s="9"/>
      <c r="C8" s="10"/>
      <c r="D8" s="8" t="s">
        <v>13</v>
      </c>
      <c r="E8" s="8"/>
      <c r="F8" s="8"/>
      <c r="G8" s="8"/>
      <c r="H8" s="8"/>
      <c r="I8" s="8"/>
    </row>
    <row r="9" spans="1:13" x14ac:dyDescent="0.25">
      <c r="A9" s="12" t="s">
        <v>5</v>
      </c>
      <c r="B9" s="12" t="s">
        <v>6</v>
      </c>
      <c r="C9" s="13" t="s">
        <v>7</v>
      </c>
      <c r="D9" s="17" t="s">
        <v>5</v>
      </c>
      <c r="E9" s="17" t="s">
        <v>6</v>
      </c>
      <c r="F9" s="17" t="s">
        <v>7</v>
      </c>
      <c r="G9" s="17" t="s">
        <v>14</v>
      </c>
      <c r="H9" s="17" t="s">
        <v>15</v>
      </c>
      <c r="I9" s="17" t="s">
        <v>16</v>
      </c>
      <c r="J9" s="17" t="s">
        <v>17</v>
      </c>
      <c r="K9" s="6" t="s">
        <v>20</v>
      </c>
      <c r="L9" s="6" t="s">
        <v>18</v>
      </c>
      <c r="M9" s="6" t="s">
        <v>19</v>
      </c>
    </row>
    <row r="10" spans="1:13" x14ac:dyDescent="0.25">
      <c r="A10" s="14">
        <v>45</v>
      </c>
      <c r="B10" s="14">
        <v>89</v>
      </c>
      <c r="C10" s="15">
        <v>89</v>
      </c>
      <c r="D10" s="16">
        <f>A10-$C$5</f>
        <v>-15.91097914994225</v>
      </c>
      <c r="E10" s="16">
        <f>B10-$D$5</f>
        <v>-47.552698157233436</v>
      </c>
      <c r="F10" s="16">
        <f>C10-$E$5</f>
        <v>-111</v>
      </c>
      <c r="G10" s="16">
        <f>(A10+B10)-$F$5</f>
        <v>-17.454454110855494</v>
      </c>
      <c r="H10" s="16">
        <f>(A10+C10)-$G$5</f>
        <v>24.022524332781202</v>
      </c>
      <c r="I10" s="16">
        <f>(B10+C10)-$H$5</f>
        <v>6.5994917063840148</v>
      </c>
      <c r="J10" s="16">
        <f>(A10+B10+C10)-$I$5</f>
        <v>59.02418006100325</v>
      </c>
      <c r="K10">
        <f>MAX(D10:J10)</f>
        <v>59.02418006100325</v>
      </c>
      <c r="L10">
        <f>IF(K10&gt;0,MATCH(K10,D10:J10,0),0)</f>
        <v>7</v>
      </c>
      <c r="M10">
        <f>IF(L10&gt;0,HLOOKUP(L10,$C$3:$I$5,3,FALSE ),0)</f>
        <v>163.97581993899675</v>
      </c>
    </row>
    <row r="11" spans="1:13" x14ac:dyDescent="0.25">
      <c r="A11" s="14">
        <v>48</v>
      </c>
      <c r="B11" s="14">
        <v>86</v>
      </c>
      <c r="C11" s="15">
        <v>57</v>
      </c>
      <c r="D11" s="16">
        <f t="shared" ref="D11:D21" si="0">A11-$C$5</f>
        <v>-12.91097914994225</v>
      </c>
      <c r="E11" s="16">
        <f t="shared" ref="E11:E21" si="1">B11-$D$5</f>
        <v>-50.552698157233436</v>
      </c>
      <c r="F11" s="16">
        <f t="shared" ref="F11:F21" si="2">C11-$E$5</f>
        <v>-143</v>
      </c>
      <c r="G11" s="16">
        <f t="shared" ref="G11:G21" si="3">(A11+B11)-$F$5</f>
        <v>-17.454454110855494</v>
      </c>
      <c r="H11" s="16">
        <f t="shared" ref="H11:H21" si="4">(A11+C11)-$G$5</f>
        <v>-4.9774756672187976</v>
      </c>
      <c r="I11" s="16">
        <f t="shared" ref="I11:I21" si="5">(B11+C11)-$H$5</f>
        <v>-28.400508293615985</v>
      </c>
      <c r="J11" s="16">
        <f t="shared" ref="J11:J21" si="6">(A11+B11+C11)-$I$5</f>
        <v>27.02418006100325</v>
      </c>
      <c r="K11">
        <f t="shared" ref="K11:K74" si="7">MAX(D11:J11)</f>
        <v>27.02418006100325</v>
      </c>
      <c r="L11">
        <f t="shared" ref="L11:L74" si="8">IF(K11&gt;0,MATCH(K11,D11:J11,0),0)</f>
        <v>7</v>
      </c>
      <c r="M11">
        <f t="shared" ref="M11:M74" si="9">IF(L11&gt;0,HLOOKUP(L11,$C$3:$I$5,3,FALSE ),0)</f>
        <v>163.97581993899675</v>
      </c>
    </row>
    <row r="12" spans="1:13" x14ac:dyDescent="0.25">
      <c r="A12" s="14">
        <v>53</v>
      </c>
      <c r="B12" s="14">
        <v>89</v>
      </c>
      <c r="C12" s="15">
        <v>86</v>
      </c>
      <c r="D12" s="16">
        <f t="shared" si="0"/>
        <v>-7.9109791499422499</v>
      </c>
      <c r="E12" s="16">
        <f t="shared" si="1"/>
        <v>-47.552698157233436</v>
      </c>
      <c r="F12" s="16">
        <f t="shared" si="2"/>
        <v>-114</v>
      </c>
      <c r="G12" s="16">
        <f t="shared" si="3"/>
        <v>-9.4544541108554938</v>
      </c>
      <c r="H12" s="16">
        <f t="shared" si="4"/>
        <v>29.022524332781202</v>
      </c>
      <c r="I12" s="16">
        <f t="shared" si="5"/>
        <v>3.5994917063840148</v>
      </c>
      <c r="J12" s="16">
        <f t="shared" si="6"/>
        <v>64.02418006100325</v>
      </c>
      <c r="K12">
        <f t="shared" si="7"/>
        <v>64.02418006100325</v>
      </c>
      <c r="L12">
        <f t="shared" si="8"/>
        <v>7</v>
      </c>
      <c r="M12">
        <f t="shared" si="9"/>
        <v>163.97581993899675</v>
      </c>
    </row>
    <row r="13" spans="1:13" x14ac:dyDescent="0.25">
      <c r="A13" s="14">
        <v>70</v>
      </c>
      <c r="B13" s="14">
        <v>76</v>
      </c>
      <c r="C13" s="15">
        <v>78</v>
      </c>
      <c r="D13" s="16">
        <f t="shared" si="0"/>
        <v>9.0890208500577501</v>
      </c>
      <c r="E13" s="16">
        <f t="shared" si="1"/>
        <v>-60.552698157233436</v>
      </c>
      <c r="F13" s="16">
        <f t="shared" si="2"/>
        <v>-122</v>
      </c>
      <c r="G13" s="16">
        <f t="shared" si="3"/>
        <v>-5.4544541108554938</v>
      </c>
      <c r="H13" s="16">
        <f t="shared" si="4"/>
        <v>38.022524332781202</v>
      </c>
      <c r="I13" s="16">
        <f t="shared" si="5"/>
        <v>-17.400508293615985</v>
      </c>
      <c r="J13" s="16">
        <f t="shared" si="6"/>
        <v>60.02418006100325</v>
      </c>
      <c r="K13">
        <f t="shared" si="7"/>
        <v>60.02418006100325</v>
      </c>
      <c r="L13">
        <f t="shared" si="8"/>
        <v>7</v>
      </c>
      <c r="M13">
        <f t="shared" si="9"/>
        <v>163.97581993899675</v>
      </c>
    </row>
    <row r="14" spans="1:13" x14ac:dyDescent="0.25">
      <c r="A14" s="14">
        <v>46</v>
      </c>
      <c r="B14" s="14">
        <v>54</v>
      </c>
      <c r="C14" s="15">
        <v>89</v>
      </c>
      <c r="D14" s="16">
        <f t="shared" si="0"/>
        <v>-14.91097914994225</v>
      </c>
      <c r="E14" s="16">
        <f t="shared" si="1"/>
        <v>-82.552698157233436</v>
      </c>
      <c r="F14" s="16">
        <f t="shared" si="2"/>
        <v>-111</v>
      </c>
      <c r="G14" s="16">
        <f t="shared" si="3"/>
        <v>-51.454454110855494</v>
      </c>
      <c r="H14" s="16">
        <f t="shared" si="4"/>
        <v>25.022524332781202</v>
      </c>
      <c r="I14" s="16">
        <f t="shared" si="5"/>
        <v>-28.400508293615985</v>
      </c>
      <c r="J14" s="16">
        <f t="shared" si="6"/>
        <v>25.02418006100325</v>
      </c>
      <c r="K14">
        <f t="shared" si="7"/>
        <v>25.02418006100325</v>
      </c>
      <c r="L14">
        <f t="shared" si="8"/>
        <v>7</v>
      </c>
      <c r="M14">
        <f t="shared" si="9"/>
        <v>163.97581993899675</v>
      </c>
    </row>
    <row r="15" spans="1:13" x14ac:dyDescent="0.25">
      <c r="A15" s="14">
        <v>61</v>
      </c>
      <c r="B15" s="14">
        <v>36</v>
      </c>
      <c r="C15" s="15">
        <v>44</v>
      </c>
      <c r="D15" s="16">
        <f t="shared" si="0"/>
        <v>8.9020850057750067E-2</v>
      </c>
      <c r="E15" s="16">
        <f t="shared" si="1"/>
        <v>-100.55269815723344</v>
      </c>
      <c r="F15" s="16">
        <f t="shared" si="2"/>
        <v>-156</v>
      </c>
      <c r="G15" s="16">
        <f t="shared" si="3"/>
        <v>-54.454454110855494</v>
      </c>
      <c r="H15" s="16">
        <f t="shared" si="4"/>
        <v>-4.9774756672187976</v>
      </c>
      <c r="I15" s="16">
        <f t="shared" si="5"/>
        <v>-91.400508293615985</v>
      </c>
      <c r="J15" s="16">
        <f t="shared" si="6"/>
        <v>-22.97581993899675</v>
      </c>
      <c r="K15">
        <f t="shared" si="7"/>
        <v>8.9020850057750067E-2</v>
      </c>
      <c r="L15">
        <f t="shared" si="8"/>
        <v>1</v>
      </c>
      <c r="M15">
        <f t="shared" si="9"/>
        <v>60.91097914994225</v>
      </c>
    </row>
    <row r="16" spans="1:13" x14ac:dyDescent="0.25">
      <c r="A16" s="14">
        <v>45</v>
      </c>
      <c r="B16" s="14">
        <v>57</v>
      </c>
      <c r="C16" s="15">
        <v>77</v>
      </c>
      <c r="D16" s="16">
        <f t="shared" si="0"/>
        <v>-15.91097914994225</v>
      </c>
      <c r="E16" s="16">
        <f t="shared" si="1"/>
        <v>-79.552698157233436</v>
      </c>
      <c r="F16" s="16">
        <f t="shared" si="2"/>
        <v>-123</v>
      </c>
      <c r="G16" s="16">
        <f t="shared" si="3"/>
        <v>-49.454454110855494</v>
      </c>
      <c r="H16" s="16">
        <f t="shared" si="4"/>
        <v>12.022524332781202</v>
      </c>
      <c r="I16" s="16">
        <f t="shared" si="5"/>
        <v>-37.400508293615985</v>
      </c>
      <c r="J16" s="16">
        <f t="shared" si="6"/>
        <v>15.02418006100325</v>
      </c>
      <c r="K16">
        <f t="shared" si="7"/>
        <v>15.02418006100325</v>
      </c>
      <c r="L16">
        <f t="shared" si="8"/>
        <v>7</v>
      </c>
      <c r="M16">
        <f t="shared" si="9"/>
        <v>163.97581993899675</v>
      </c>
    </row>
    <row r="17" spans="1:13" x14ac:dyDescent="0.25">
      <c r="A17" s="14">
        <v>36</v>
      </c>
      <c r="B17" s="14">
        <v>68</v>
      </c>
      <c r="C17" s="15">
        <v>87</v>
      </c>
      <c r="D17" s="16">
        <f t="shared" si="0"/>
        <v>-24.91097914994225</v>
      </c>
      <c r="E17" s="16">
        <f t="shared" si="1"/>
        <v>-68.552698157233436</v>
      </c>
      <c r="F17" s="16">
        <f t="shared" si="2"/>
        <v>-113</v>
      </c>
      <c r="G17" s="16">
        <f t="shared" si="3"/>
        <v>-47.454454110855494</v>
      </c>
      <c r="H17" s="16">
        <f t="shared" si="4"/>
        <v>13.022524332781202</v>
      </c>
      <c r="I17" s="16">
        <f t="shared" si="5"/>
        <v>-16.400508293615985</v>
      </c>
      <c r="J17" s="16">
        <f t="shared" si="6"/>
        <v>27.02418006100325</v>
      </c>
      <c r="K17">
        <f t="shared" si="7"/>
        <v>27.02418006100325</v>
      </c>
      <c r="L17">
        <f t="shared" si="8"/>
        <v>7</v>
      </c>
      <c r="M17">
        <f t="shared" si="9"/>
        <v>163.97581993899675</v>
      </c>
    </row>
    <row r="18" spans="1:13" x14ac:dyDescent="0.25">
      <c r="A18" s="14">
        <v>76</v>
      </c>
      <c r="B18" s="14">
        <v>89</v>
      </c>
      <c r="C18" s="15">
        <v>65</v>
      </c>
      <c r="D18" s="16">
        <f t="shared" si="0"/>
        <v>15.08902085005775</v>
      </c>
      <c r="E18" s="16">
        <f t="shared" si="1"/>
        <v>-47.552698157233436</v>
      </c>
      <c r="F18" s="16">
        <f t="shared" si="2"/>
        <v>-135</v>
      </c>
      <c r="G18" s="16">
        <f t="shared" si="3"/>
        <v>13.545545889144506</v>
      </c>
      <c r="H18" s="16">
        <f t="shared" si="4"/>
        <v>31.022524332781202</v>
      </c>
      <c r="I18" s="16">
        <f t="shared" si="5"/>
        <v>-17.400508293615985</v>
      </c>
      <c r="J18" s="16">
        <f t="shared" si="6"/>
        <v>66.02418006100325</v>
      </c>
      <c r="K18">
        <f t="shared" si="7"/>
        <v>66.02418006100325</v>
      </c>
      <c r="L18">
        <f t="shared" si="8"/>
        <v>7</v>
      </c>
      <c r="M18">
        <f t="shared" si="9"/>
        <v>163.97581993899675</v>
      </c>
    </row>
    <row r="19" spans="1:13" x14ac:dyDescent="0.25">
      <c r="A19" s="14">
        <v>46</v>
      </c>
      <c r="B19" s="14">
        <v>44</v>
      </c>
      <c r="C19" s="15">
        <v>67</v>
      </c>
      <c r="D19" s="16">
        <f t="shared" si="0"/>
        <v>-14.91097914994225</v>
      </c>
      <c r="E19" s="16">
        <f t="shared" si="1"/>
        <v>-92.552698157233436</v>
      </c>
      <c r="F19" s="16">
        <f t="shared" si="2"/>
        <v>-133</v>
      </c>
      <c r="G19" s="16">
        <f t="shared" si="3"/>
        <v>-61.454454110855494</v>
      </c>
      <c r="H19" s="16">
        <f t="shared" si="4"/>
        <v>3.0225243327812024</v>
      </c>
      <c r="I19" s="16">
        <f t="shared" si="5"/>
        <v>-60.400508293615985</v>
      </c>
      <c r="J19" s="16">
        <f t="shared" si="6"/>
        <v>-6.9758199389967501</v>
      </c>
      <c r="K19">
        <f t="shared" si="7"/>
        <v>3.0225243327812024</v>
      </c>
      <c r="L19">
        <f t="shared" si="8"/>
        <v>5</v>
      </c>
      <c r="M19">
        <f t="shared" si="9"/>
        <v>109.9774756672188</v>
      </c>
    </row>
    <row r="20" spans="1:13" x14ac:dyDescent="0.25">
      <c r="A20" s="14">
        <v>77</v>
      </c>
      <c r="B20" s="14">
        <v>77</v>
      </c>
      <c r="C20" s="15">
        <v>86</v>
      </c>
      <c r="D20" s="16">
        <f t="shared" si="0"/>
        <v>16.08902085005775</v>
      </c>
      <c r="E20" s="16">
        <f t="shared" si="1"/>
        <v>-59.552698157233436</v>
      </c>
      <c r="F20" s="16">
        <f t="shared" si="2"/>
        <v>-114</v>
      </c>
      <c r="G20" s="16">
        <f t="shared" si="3"/>
        <v>2.5455458891445062</v>
      </c>
      <c r="H20" s="16">
        <f t="shared" si="4"/>
        <v>53.022524332781202</v>
      </c>
      <c r="I20" s="16">
        <f t="shared" si="5"/>
        <v>-8.4005082936159852</v>
      </c>
      <c r="J20" s="16">
        <f t="shared" si="6"/>
        <v>76.02418006100325</v>
      </c>
      <c r="K20">
        <f t="shared" si="7"/>
        <v>76.02418006100325</v>
      </c>
      <c r="L20">
        <f t="shared" si="8"/>
        <v>7</v>
      </c>
      <c r="M20">
        <f t="shared" si="9"/>
        <v>163.97581993899675</v>
      </c>
    </row>
    <row r="21" spans="1:13" x14ac:dyDescent="0.25">
      <c r="A21" s="14">
        <v>55</v>
      </c>
      <c r="B21" s="14">
        <v>35</v>
      </c>
      <c r="C21" s="15">
        <v>89</v>
      </c>
      <c r="D21" s="16">
        <f t="shared" si="0"/>
        <v>-5.9109791499422499</v>
      </c>
      <c r="E21" s="16">
        <f t="shared" si="1"/>
        <v>-101.55269815723344</v>
      </c>
      <c r="F21" s="16">
        <f t="shared" si="2"/>
        <v>-111</v>
      </c>
      <c r="G21" s="16">
        <f t="shared" si="3"/>
        <v>-61.454454110855494</v>
      </c>
      <c r="H21" s="16">
        <f t="shared" si="4"/>
        <v>34.022524332781202</v>
      </c>
      <c r="I21" s="16">
        <f t="shared" si="5"/>
        <v>-47.400508293615985</v>
      </c>
      <c r="J21" s="16">
        <f t="shared" si="6"/>
        <v>15.02418006100325</v>
      </c>
      <c r="K21">
        <f t="shared" si="7"/>
        <v>34.022524332781202</v>
      </c>
      <c r="L21">
        <f t="shared" si="8"/>
        <v>5</v>
      </c>
      <c r="M21">
        <f t="shared" si="9"/>
        <v>109.9774756672188</v>
      </c>
    </row>
    <row r="22" spans="1:13" x14ac:dyDescent="0.25">
      <c r="A22" s="14">
        <v>89</v>
      </c>
      <c r="B22" s="14">
        <v>65</v>
      </c>
      <c r="C22" s="15">
        <v>79</v>
      </c>
      <c r="D22" s="16">
        <f t="shared" ref="D22:D38" si="10">A22-$C$5</f>
        <v>28.08902085005775</v>
      </c>
      <c r="E22" s="16">
        <f t="shared" ref="E22:E38" si="11">B22-$D$5</f>
        <v>-71.552698157233436</v>
      </c>
      <c r="F22" s="16">
        <f t="shared" ref="F22:F38" si="12">C22-$E$5</f>
        <v>-121</v>
      </c>
      <c r="G22" s="16">
        <f t="shared" ref="G22:G38" si="13">(A22+B22)-$F$5</f>
        <v>2.5455458891445062</v>
      </c>
      <c r="H22" s="16">
        <f t="shared" ref="H22:H38" si="14">(A22+C22)-$G$5</f>
        <v>58.022524332781202</v>
      </c>
      <c r="I22" s="16">
        <f t="shared" ref="I22:I38" si="15">(B22+C22)-$H$5</f>
        <v>-27.400508293615985</v>
      </c>
      <c r="J22" s="16">
        <f t="shared" ref="J22:J38" si="16">(A22+B22+C22)-$I$5</f>
        <v>69.02418006100325</v>
      </c>
      <c r="K22">
        <f t="shared" si="7"/>
        <v>69.02418006100325</v>
      </c>
      <c r="L22">
        <f t="shared" si="8"/>
        <v>7</v>
      </c>
      <c r="M22">
        <f t="shared" si="9"/>
        <v>163.97581993899675</v>
      </c>
    </row>
    <row r="23" spans="1:13" x14ac:dyDescent="0.25">
      <c r="A23" s="14">
        <v>68</v>
      </c>
      <c r="B23" s="14">
        <v>67</v>
      </c>
      <c r="C23" s="15">
        <v>88</v>
      </c>
      <c r="D23" s="16">
        <f t="shared" si="10"/>
        <v>7.0890208500577501</v>
      </c>
      <c r="E23" s="16">
        <f t="shared" si="11"/>
        <v>-69.552698157233436</v>
      </c>
      <c r="F23" s="16">
        <f t="shared" si="12"/>
        <v>-112</v>
      </c>
      <c r="G23" s="16">
        <f t="shared" si="13"/>
        <v>-16.454454110855494</v>
      </c>
      <c r="H23" s="16">
        <f t="shared" si="14"/>
        <v>46.022524332781202</v>
      </c>
      <c r="I23" s="16">
        <f t="shared" si="15"/>
        <v>-16.400508293615985</v>
      </c>
      <c r="J23" s="16">
        <f t="shared" si="16"/>
        <v>59.02418006100325</v>
      </c>
      <c r="K23">
        <f t="shared" si="7"/>
        <v>59.02418006100325</v>
      </c>
      <c r="L23">
        <f t="shared" si="8"/>
        <v>7</v>
      </c>
      <c r="M23">
        <f t="shared" si="9"/>
        <v>163.97581993899675</v>
      </c>
    </row>
    <row r="24" spans="1:13" x14ac:dyDescent="0.25">
      <c r="A24" s="14">
        <v>38</v>
      </c>
      <c r="B24" s="14">
        <v>86</v>
      </c>
      <c r="C24" s="15">
        <v>98</v>
      </c>
      <c r="D24" s="16">
        <f t="shared" si="10"/>
        <v>-22.91097914994225</v>
      </c>
      <c r="E24" s="16">
        <f t="shared" si="11"/>
        <v>-50.552698157233436</v>
      </c>
      <c r="F24" s="16">
        <f t="shared" si="12"/>
        <v>-102</v>
      </c>
      <c r="G24" s="16">
        <f t="shared" si="13"/>
        <v>-27.454454110855494</v>
      </c>
      <c r="H24" s="16">
        <f t="shared" si="14"/>
        <v>26.022524332781202</v>
      </c>
      <c r="I24" s="16">
        <f t="shared" si="15"/>
        <v>12.599491706384015</v>
      </c>
      <c r="J24" s="16">
        <f t="shared" si="16"/>
        <v>58.02418006100325</v>
      </c>
      <c r="K24">
        <f t="shared" si="7"/>
        <v>58.02418006100325</v>
      </c>
      <c r="L24">
        <f t="shared" si="8"/>
        <v>7</v>
      </c>
      <c r="M24">
        <f t="shared" si="9"/>
        <v>163.97581993899675</v>
      </c>
    </row>
    <row r="25" spans="1:13" x14ac:dyDescent="0.25">
      <c r="A25" s="14">
        <v>35</v>
      </c>
      <c r="B25" s="14">
        <v>89</v>
      </c>
      <c r="C25" s="15">
        <v>79</v>
      </c>
      <c r="D25" s="16">
        <f t="shared" si="10"/>
        <v>-25.91097914994225</v>
      </c>
      <c r="E25" s="16">
        <f t="shared" si="11"/>
        <v>-47.552698157233436</v>
      </c>
      <c r="F25" s="16">
        <f t="shared" si="12"/>
        <v>-121</v>
      </c>
      <c r="G25" s="16">
        <f t="shared" si="13"/>
        <v>-27.454454110855494</v>
      </c>
      <c r="H25" s="16">
        <f t="shared" si="14"/>
        <v>4.0225243327812024</v>
      </c>
      <c r="I25" s="16">
        <f t="shared" si="15"/>
        <v>-3.4005082936159852</v>
      </c>
      <c r="J25" s="16">
        <f t="shared" si="16"/>
        <v>39.02418006100325</v>
      </c>
      <c r="K25">
        <f t="shared" si="7"/>
        <v>39.02418006100325</v>
      </c>
      <c r="L25">
        <f t="shared" si="8"/>
        <v>7</v>
      </c>
      <c r="M25">
        <f t="shared" si="9"/>
        <v>163.97581993899675</v>
      </c>
    </row>
    <row r="26" spans="1:13" x14ac:dyDescent="0.25">
      <c r="A26" s="14">
        <v>67</v>
      </c>
      <c r="B26" s="14">
        <v>43</v>
      </c>
      <c r="C26" s="15">
        <v>87</v>
      </c>
      <c r="D26" s="16">
        <f t="shared" si="10"/>
        <v>6.0890208500577501</v>
      </c>
      <c r="E26" s="16">
        <f t="shared" si="11"/>
        <v>-93.552698157233436</v>
      </c>
      <c r="F26" s="16">
        <f t="shared" si="12"/>
        <v>-113</v>
      </c>
      <c r="G26" s="16">
        <f t="shared" si="13"/>
        <v>-41.454454110855494</v>
      </c>
      <c r="H26" s="16">
        <f t="shared" si="14"/>
        <v>44.022524332781202</v>
      </c>
      <c r="I26" s="16">
        <f t="shared" si="15"/>
        <v>-41.400508293615985</v>
      </c>
      <c r="J26" s="16">
        <f t="shared" si="16"/>
        <v>33.02418006100325</v>
      </c>
      <c r="K26">
        <f t="shared" si="7"/>
        <v>44.022524332781202</v>
      </c>
      <c r="L26">
        <f t="shared" si="8"/>
        <v>5</v>
      </c>
      <c r="M26">
        <f t="shared" si="9"/>
        <v>109.9774756672188</v>
      </c>
    </row>
    <row r="27" spans="1:13" x14ac:dyDescent="0.25">
      <c r="A27" s="14">
        <v>56</v>
      </c>
      <c r="B27" s="14">
        <v>25</v>
      </c>
      <c r="C27" s="15">
        <v>87</v>
      </c>
      <c r="D27" s="16">
        <f t="shared" si="10"/>
        <v>-4.9109791499422499</v>
      </c>
      <c r="E27" s="16">
        <f t="shared" si="11"/>
        <v>-111.55269815723344</v>
      </c>
      <c r="F27" s="16">
        <f t="shared" si="12"/>
        <v>-113</v>
      </c>
      <c r="G27" s="16">
        <f t="shared" si="13"/>
        <v>-70.454454110855494</v>
      </c>
      <c r="H27" s="16">
        <f t="shared" si="14"/>
        <v>33.022524332781202</v>
      </c>
      <c r="I27" s="16">
        <f t="shared" si="15"/>
        <v>-59.400508293615985</v>
      </c>
      <c r="J27" s="16">
        <f t="shared" si="16"/>
        <v>4.0241800610032499</v>
      </c>
      <c r="K27">
        <f t="shared" si="7"/>
        <v>33.022524332781202</v>
      </c>
      <c r="L27">
        <f t="shared" si="8"/>
        <v>5</v>
      </c>
      <c r="M27">
        <f t="shared" si="9"/>
        <v>109.9774756672188</v>
      </c>
    </row>
    <row r="28" spans="1:13" x14ac:dyDescent="0.25">
      <c r="A28" s="14">
        <v>45</v>
      </c>
      <c r="B28" s="14">
        <v>34</v>
      </c>
      <c r="C28" s="15">
        <v>65</v>
      </c>
      <c r="D28" s="16">
        <f t="shared" si="10"/>
        <v>-15.91097914994225</v>
      </c>
      <c r="E28" s="16">
        <f t="shared" si="11"/>
        <v>-102.55269815723344</v>
      </c>
      <c r="F28" s="16">
        <f t="shared" si="12"/>
        <v>-135</v>
      </c>
      <c r="G28" s="16">
        <f t="shared" si="13"/>
        <v>-72.454454110855494</v>
      </c>
      <c r="H28" s="16">
        <f t="shared" si="14"/>
        <v>2.2524332781202361E-2</v>
      </c>
      <c r="I28" s="16">
        <f t="shared" si="15"/>
        <v>-72.400508293615985</v>
      </c>
      <c r="J28" s="16">
        <f t="shared" si="16"/>
        <v>-19.97581993899675</v>
      </c>
      <c r="K28">
        <f t="shared" si="7"/>
        <v>2.2524332781202361E-2</v>
      </c>
      <c r="L28">
        <f t="shared" si="8"/>
        <v>5</v>
      </c>
      <c r="M28">
        <f t="shared" si="9"/>
        <v>109.9774756672188</v>
      </c>
    </row>
    <row r="29" spans="1:13" x14ac:dyDescent="0.25">
      <c r="A29" s="14">
        <v>76</v>
      </c>
      <c r="B29" s="14">
        <v>77</v>
      </c>
      <c r="C29" s="15">
        <v>77</v>
      </c>
      <c r="D29" s="16">
        <f t="shared" si="10"/>
        <v>15.08902085005775</v>
      </c>
      <c r="E29" s="16">
        <f t="shared" si="11"/>
        <v>-59.552698157233436</v>
      </c>
      <c r="F29" s="16">
        <f t="shared" si="12"/>
        <v>-123</v>
      </c>
      <c r="G29" s="16">
        <f t="shared" si="13"/>
        <v>1.5455458891445062</v>
      </c>
      <c r="H29" s="16">
        <f t="shared" si="14"/>
        <v>43.022524332781202</v>
      </c>
      <c r="I29" s="16">
        <f t="shared" si="15"/>
        <v>-17.400508293615985</v>
      </c>
      <c r="J29" s="16">
        <f t="shared" si="16"/>
        <v>66.02418006100325</v>
      </c>
      <c r="K29">
        <f t="shared" si="7"/>
        <v>66.02418006100325</v>
      </c>
      <c r="L29">
        <f t="shared" si="8"/>
        <v>7</v>
      </c>
      <c r="M29">
        <f t="shared" si="9"/>
        <v>163.97581993899675</v>
      </c>
    </row>
    <row r="30" spans="1:13" x14ac:dyDescent="0.25">
      <c r="A30" s="14">
        <v>68</v>
      </c>
      <c r="B30" s="14">
        <v>43</v>
      </c>
      <c r="C30" s="15">
        <v>77</v>
      </c>
      <c r="D30" s="16">
        <f t="shared" si="10"/>
        <v>7.0890208500577501</v>
      </c>
      <c r="E30" s="16">
        <f t="shared" si="11"/>
        <v>-93.552698157233436</v>
      </c>
      <c r="F30" s="16">
        <f t="shared" si="12"/>
        <v>-123</v>
      </c>
      <c r="G30" s="16">
        <f t="shared" si="13"/>
        <v>-40.454454110855494</v>
      </c>
      <c r="H30" s="16">
        <f t="shared" si="14"/>
        <v>35.022524332781202</v>
      </c>
      <c r="I30" s="16">
        <f t="shared" si="15"/>
        <v>-51.400508293615985</v>
      </c>
      <c r="J30" s="16">
        <f t="shared" si="16"/>
        <v>24.02418006100325</v>
      </c>
      <c r="K30">
        <f t="shared" si="7"/>
        <v>35.022524332781202</v>
      </c>
      <c r="L30">
        <f t="shared" si="8"/>
        <v>5</v>
      </c>
      <c r="M30">
        <f t="shared" si="9"/>
        <v>109.9774756672188</v>
      </c>
    </row>
    <row r="31" spans="1:13" x14ac:dyDescent="0.25">
      <c r="A31" s="14">
        <v>78</v>
      </c>
      <c r="B31" s="14">
        <v>23</v>
      </c>
      <c r="C31" s="15">
        <v>88</v>
      </c>
      <c r="D31" s="16">
        <f t="shared" si="10"/>
        <v>17.08902085005775</v>
      </c>
      <c r="E31" s="16">
        <f t="shared" si="11"/>
        <v>-113.55269815723344</v>
      </c>
      <c r="F31" s="16">
        <f t="shared" si="12"/>
        <v>-112</v>
      </c>
      <c r="G31" s="16">
        <f t="shared" si="13"/>
        <v>-50.454454110855494</v>
      </c>
      <c r="H31" s="16">
        <f t="shared" si="14"/>
        <v>56.022524332781202</v>
      </c>
      <c r="I31" s="16">
        <f t="shared" si="15"/>
        <v>-60.400508293615985</v>
      </c>
      <c r="J31" s="16">
        <f t="shared" si="16"/>
        <v>25.02418006100325</v>
      </c>
      <c r="K31">
        <f t="shared" si="7"/>
        <v>56.022524332781202</v>
      </c>
      <c r="L31">
        <f t="shared" si="8"/>
        <v>5</v>
      </c>
      <c r="M31">
        <f t="shared" si="9"/>
        <v>109.9774756672188</v>
      </c>
    </row>
    <row r="32" spans="1:13" x14ac:dyDescent="0.25">
      <c r="A32" s="14">
        <v>45</v>
      </c>
      <c r="B32" s="14">
        <v>43</v>
      </c>
      <c r="C32" s="15">
        <v>66</v>
      </c>
      <c r="D32" s="16">
        <f t="shared" si="10"/>
        <v>-15.91097914994225</v>
      </c>
      <c r="E32" s="16">
        <f t="shared" si="11"/>
        <v>-93.552698157233436</v>
      </c>
      <c r="F32" s="16">
        <f t="shared" si="12"/>
        <v>-134</v>
      </c>
      <c r="G32" s="16">
        <f t="shared" si="13"/>
        <v>-63.454454110855494</v>
      </c>
      <c r="H32" s="16">
        <f t="shared" si="14"/>
        <v>1.0225243327812024</v>
      </c>
      <c r="I32" s="16">
        <f t="shared" si="15"/>
        <v>-62.400508293615985</v>
      </c>
      <c r="J32" s="16">
        <f t="shared" si="16"/>
        <v>-9.9758199389967501</v>
      </c>
      <c r="K32">
        <f t="shared" si="7"/>
        <v>1.0225243327812024</v>
      </c>
      <c r="L32">
        <f t="shared" si="8"/>
        <v>5</v>
      </c>
      <c r="M32">
        <f t="shared" si="9"/>
        <v>109.9774756672188</v>
      </c>
    </row>
    <row r="33" spans="1:13" x14ac:dyDescent="0.25">
      <c r="A33" s="14">
        <v>47</v>
      </c>
      <c r="B33" s="14">
        <v>56</v>
      </c>
      <c r="C33" s="15">
        <v>99</v>
      </c>
      <c r="D33" s="16">
        <f t="shared" si="10"/>
        <v>-13.91097914994225</v>
      </c>
      <c r="E33" s="16">
        <f t="shared" si="11"/>
        <v>-80.552698157233436</v>
      </c>
      <c r="F33" s="16">
        <f t="shared" si="12"/>
        <v>-101</v>
      </c>
      <c r="G33" s="16">
        <f t="shared" si="13"/>
        <v>-48.454454110855494</v>
      </c>
      <c r="H33" s="16">
        <f t="shared" si="14"/>
        <v>36.022524332781202</v>
      </c>
      <c r="I33" s="16">
        <f t="shared" si="15"/>
        <v>-16.400508293615985</v>
      </c>
      <c r="J33" s="16">
        <f t="shared" si="16"/>
        <v>38.02418006100325</v>
      </c>
      <c r="K33">
        <f t="shared" si="7"/>
        <v>38.02418006100325</v>
      </c>
      <c r="L33">
        <f t="shared" si="8"/>
        <v>7</v>
      </c>
      <c r="M33">
        <f t="shared" si="9"/>
        <v>163.97581993899675</v>
      </c>
    </row>
    <row r="34" spans="1:13" x14ac:dyDescent="0.25">
      <c r="A34" s="14">
        <v>48</v>
      </c>
      <c r="B34" s="14">
        <v>76</v>
      </c>
      <c r="C34" s="15">
        <v>69</v>
      </c>
      <c r="D34" s="16">
        <f t="shared" si="10"/>
        <v>-12.91097914994225</v>
      </c>
      <c r="E34" s="16">
        <f t="shared" si="11"/>
        <v>-60.552698157233436</v>
      </c>
      <c r="F34" s="16">
        <f t="shared" si="12"/>
        <v>-131</v>
      </c>
      <c r="G34" s="16">
        <f t="shared" si="13"/>
        <v>-27.454454110855494</v>
      </c>
      <c r="H34" s="16">
        <f t="shared" si="14"/>
        <v>7.0225243327812024</v>
      </c>
      <c r="I34" s="16">
        <f t="shared" si="15"/>
        <v>-26.400508293615985</v>
      </c>
      <c r="J34" s="16">
        <f t="shared" si="16"/>
        <v>29.02418006100325</v>
      </c>
      <c r="K34">
        <f t="shared" si="7"/>
        <v>29.02418006100325</v>
      </c>
      <c r="L34">
        <f t="shared" si="8"/>
        <v>7</v>
      </c>
      <c r="M34">
        <f t="shared" si="9"/>
        <v>163.97581993899675</v>
      </c>
    </row>
    <row r="35" spans="1:13" x14ac:dyDescent="0.25">
      <c r="A35" s="14">
        <v>55</v>
      </c>
      <c r="B35" s="14">
        <v>89</v>
      </c>
      <c r="C35" s="15">
        <v>99</v>
      </c>
      <c r="D35" s="16">
        <f t="shared" si="10"/>
        <v>-5.9109791499422499</v>
      </c>
      <c r="E35" s="16">
        <f t="shared" si="11"/>
        <v>-47.552698157233436</v>
      </c>
      <c r="F35" s="16">
        <f t="shared" si="12"/>
        <v>-101</v>
      </c>
      <c r="G35" s="16">
        <f t="shared" si="13"/>
        <v>-7.4544541108554938</v>
      </c>
      <c r="H35" s="16">
        <f t="shared" si="14"/>
        <v>44.022524332781202</v>
      </c>
      <c r="I35" s="16">
        <f t="shared" si="15"/>
        <v>16.599491706384015</v>
      </c>
      <c r="J35" s="16">
        <f t="shared" si="16"/>
        <v>79.02418006100325</v>
      </c>
      <c r="K35">
        <f t="shared" si="7"/>
        <v>79.02418006100325</v>
      </c>
      <c r="L35">
        <f t="shared" si="8"/>
        <v>7</v>
      </c>
      <c r="M35">
        <f t="shared" si="9"/>
        <v>163.97581993899675</v>
      </c>
    </row>
    <row r="36" spans="1:13" x14ac:dyDescent="0.25">
      <c r="A36" s="14">
        <v>77</v>
      </c>
      <c r="B36" s="14">
        <v>46</v>
      </c>
      <c r="C36" s="15">
        <v>88</v>
      </c>
      <c r="D36" s="16">
        <f t="shared" si="10"/>
        <v>16.08902085005775</v>
      </c>
      <c r="E36" s="16">
        <f t="shared" si="11"/>
        <v>-90.552698157233436</v>
      </c>
      <c r="F36" s="16">
        <f t="shared" si="12"/>
        <v>-112</v>
      </c>
      <c r="G36" s="16">
        <f t="shared" si="13"/>
        <v>-28.454454110855494</v>
      </c>
      <c r="H36" s="16">
        <f t="shared" si="14"/>
        <v>55.022524332781202</v>
      </c>
      <c r="I36" s="16">
        <f t="shared" si="15"/>
        <v>-37.400508293615985</v>
      </c>
      <c r="J36" s="16">
        <f t="shared" si="16"/>
        <v>47.02418006100325</v>
      </c>
      <c r="K36">
        <f t="shared" si="7"/>
        <v>55.022524332781202</v>
      </c>
      <c r="L36">
        <f t="shared" si="8"/>
        <v>5</v>
      </c>
      <c r="M36">
        <f t="shared" si="9"/>
        <v>109.9774756672188</v>
      </c>
    </row>
    <row r="37" spans="1:13" x14ac:dyDescent="0.25">
      <c r="A37" s="14">
        <v>43</v>
      </c>
      <c r="B37" s="14">
        <v>43</v>
      </c>
      <c r="C37" s="15">
        <v>87</v>
      </c>
      <c r="D37" s="16">
        <f t="shared" si="10"/>
        <v>-17.91097914994225</v>
      </c>
      <c r="E37" s="16">
        <f t="shared" si="11"/>
        <v>-93.552698157233436</v>
      </c>
      <c r="F37" s="16">
        <f t="shared" si="12"/>
        <v>-113</v>
      </c>
      <c r="G37" s="16">
        <f t="shared" si="13"/>
        <v>-65.454454110855494</v>
      </c>
      <c r="H37" s="16">
        <f t="shared" si="14"/>
        <v>20.022524332781202</v>
      </c>
      <c r="I37" s="16">
        <f t="shared" si="15"/>
        <v>-41.400508293615985</v>
      </c>
      <c r="J37" s="16">
        <f t="shared" si="16"/>
        <v>9.0241800610032499</v>
      </c>
      <c r="K37">
        <f t="shared" si="7"/>
        <v>20.022524332781202</v>
      </c>
      <c r="L37">
        <f t="shared" si="8"/>
        <v>5</v>
      </c>
      <c r="M37">
        <f t="shared" si="9"/>
        <v>109.9774756672188</v>
      </c>
    </row>
    <row r="38" spans="1:13" x14ac:dyDescent="0.25">
      <c r="A38" s="14">
        <v>46</v>
      </c>
      <c r="B38" s="14">
        <v>22</v>
      </c>
      <c r="C38" s="15">
        <v>67</v>
      </c>
      <c r="D38" s="16">
        <f t="shared" si="10"/>
        <v>-14.91097914994225</v>
      </c>
      <c r="E38" s="16">
        <f t="shared" si="11"/>
        <v>-114.55269815723344</v>
      </c>
      <c r="F38" s="16">
        <f t="shared" si="12"/>
        <v>-133</v>
      </c>
      <c r="G38" s="16">
        <f t="shared" si="13"/>
        <v>-83.454454110855494</v>
      </c>
      <c r="H38" s="16">
        <f t="shared" si="14"/>
        <v>3.0225243327812024</v>
      </c>
      <c r="I38" s="16">
        <f t="shared" si="15"/>
        <v>-82.400508293615985</v>
      </c>
      <c r="J38" s="16">
        <f t="shared" si="16"/>
        <v>-28.97581993899675</v>
      </c>
      <c r="K38">
        <f t="shared" si="7"/>
        <v>3.0225243327812024</v>
      </c>
      <c r="L38">
        <f t="shared" si="8"/>
        <v>5</v>
      </c>
      <c r="M38">
        <f t="shared" si="9"/>
        <v>109.9774756672188</v>
      </c>
    </row>
    <row r="39" spans="1:13" x14ac:dyDescent="0.25">
      <c r="A39" s="14">
        <v>58</v>
      </c>
      <c r="B39" s="14">
        <v>27</v>
      </c>
      <c r="C39" s="15">
        <v>57</v>
      </c>
      <c r="D39" s="16">
        <f>A39-$C$5</f>
        <v>-2.9109791499422499</v>
      </c>
      <c r="E39" s="16">
        <f>B39-$D$5</f>
        <v>-109.55269815723344</v>
      </c>
      <c r="F39" s="16">
        <f>C39-$E$5</f>
        <v>-143</v>
      </c>
      <c r="G39" s="16">
        <f>(A39+B39)-$F$5</f>
        <v>-66.454454110855494</v>
      </c>
      <c r="H39" s="16">
        <f>(A39+C39)-$G$5</f>
        <v>5.0225243327812024</v>
      </c>
      <c r="I39" s="16">
        <f>(B39+C39)-$H$5</f>
        <v>-87.400508293615985</v>
      </c>
      <c r="J39" s="16">
        <f>(A39+B39+C39)-$I$5</f>
        <v>-21.97581993899675</v>
      </c>
      <c r="K39">
        <f t="shared" si="7"/>
        <v>5.0225243327812024</v>
      </c>
      <c r="L39">
        <f t="shared" si="8"/>
        <v>5</v>
      </c>
      <c r="M39">
        <f t="shared" si="9"/>
        <v>109.9774756672188</v>
      </c>
    </row>
    <row r="40" spans="1:13" x14ac:dyDescent="0.25">
      <c r="A40" s="14">
        <v>54</v>
      </c>
      <c r="B40" s="14">
        <v>86</v>
      </c>
      <c r="C40" s="15">
        <v>59</v>
      </c>
      <c r="D40" s="16">
        <f t="shared" ref="D40:D57" si="17">A40-$C$5</f>
        <v>-6.9109791499422499</v>
      </c>
      <c r="E40" s="16">
        <f t="shared" ref="E40:E57" si="18">B40-$D$5</f>
        <v>-50.552698157233436</v>
      </c>
      <c r="F40" s="16">
        <f t="shared" ref="F40:F57" si="19">C40-$E$5</f>
        <v>-141</v>
      </c>
      <c r="G40" s="16">
        <f t="shared" ref="G40:G57" si="20">(A40+B40)-$F$5</f>
        <v>-11.454454110855494</v>
      </c>
      <c r="H40" s="16">
        <f t="shared" ref="H40:H57" si="21">(A40+C40)-$G$5</f>
        <v>3.0225243327812024</v>
      </c>
      <c r="I40" s="16">
        <f t="shared" ref="I40:I57" si="22">(B40+C40)-$H$5</f>
        <v>-26.400508293615985</v>
      </c>
      <c r="J40" s="16">
        <f t="shared" ref="J40:J57" si="23">(A40+B40+C40)-$I$5</f>
        <v>35.02418006100325</v>
      </c>
      <c r="K40">
        <f t="shared" si="7"/>
        <v>35.02418006100325</v>
      </c>
      <c r="L40">
        <f t="shared" si="8"/>
        <v>7</v>
      </c>
      <c r="M40">
        <f t="shared" si="9"/>
        <v>163.97581993899675</v>
      </c>
    </row>
    <row r="41" spans="1:13" x14ac:dyDescent="0.25">
      <c r="A41" s="14">
        <v>47</v>
      </c>
      <c r="B41" s="14">
        <v>89</v>
      </c>
      <c r="C41" s="15">
        <v>89</v>
      </c>
      <c r="D41" s="16">
        <f t="shared" si="17"/>
        <v>-13.91097914994225</v>
      </c>
      <c r="E41" s="16">
        <f t="shared" si="18"/>
        <v>-47.552698157233436</v>
      </c>
      <c r="F41" s="16">
        <f t="shared" si="19"/>
        <v>-111</v>
      </c>
      <c r="G41" s="16">
        <f t="shared" si="20"/>
        <v>-15.454454110855494</v>
      </c>
      <c r="H41" s="16">
        <f t="shared" si="21"/>
        <v>26.022524332781202</v>
      </c>
      <c r="I41" s="16">
        <f t="shared" si="22"/>
        <v>6.5994917063840148</v>
      </c>
      <c r="J41" s="16">
        <f t="shared" si="23"/>
        <v>61.02418006100325</v>
      </c>
      <c r="K41">
        <f t="shared" si="7"/>
        <v>61.02418006100325</v>
      </c>
      <c r="L41">
        <f t="shared" si="8"/>
        <v>7</v>
      </c>
      <c r="M41">
        <f t="shared" si="9"/>
        <v>163.97581993899675</v>
      </c>
    </row>
    <row r="42" spans="1:13" x14ac:dyDescent="0.25">
      <c r="A42" s="14">
        <v>54</v>
      </c>
      <c r="B42" s="14">
        <v>76</v>
      </c>
      <c r="C42" s="15">
        <v>89</v>
      </c>
      <c r="D42" s="16">
        <f t="shared" si="17"/>
        <v>-6.9109791499422499</v>
      </c>
      <c r="E42" s="16">
        <f t="shared" si="18"/>
        <v>-60.552698157233436</v>
      </c>
      <c r="F42" s="16">
        <f t="shared" si="19"/>
        <v>-111</v>
      </c>
      <c r="G42" s="16">
        <f t="shared" si="20"/>
        <v>-21.454454110855494</v>
      </c>
      <c r="H42" s="16">
        <f t="shared" si="21"/>
        <v>33.022524332781202</v>
      </c>
      <c r="I42" s="16">
        <f t="shared" si="22"/>
        <v>-6.4005082936159852</v>
      </c>
      <c r="J42" s="16">
        <f t="shared" si="23"/>
        <v>55.02418006100325</v>
      </c>
      <c r="K42">
        <f t="shared" si="7"/>
        <v>55.02418006100325</v>
      </c>
      <c r="L42">
        <f t="shared" si="8"/>
        <v>7</v>
      </c>
      <c r="M42">
        <f t="shared" si="9"/>
        <v>163.97581993899675</v>
      </c>
    </row>
    <row r="43" spans="1:13" x14ac:dyDescent="0.25">
      <c r="A43" s="14">
        <v>44</v>
      </c>
      <c r="B43" s="14">
        <v>54</v>
      </c>
      <c r="C43" s="15">
        <v>87</v>
      </c>
      <c r="D43" s="16">
        <f t="shared" si="17"/>
        <v>-16.91097914994225</v>
      </c>
      <c r="E43" s="16">
        <f t="shared" si="18"/>
        <v>-82.552698157233436</v>
      </c>
      <c r="F43" s="16">
        <f t="shared" si="19"/>
        <v>-113</v>
      </c>
      <c r="G43" s="16">
        <f t="shared" si="20"/>
        <v>-53.454454110855494</v>
      </c>
      <c r="H43" s="16">
        <f t="shared" si="21"/>
        <v>21.022524332781202</v>
      </c>
      <c r="I43" s="16">
        <f t="shared" si="22"/>
        <v>-30.400508293615985</v>
      </c>
      <c r="J43" s="16">
        <f t="shared" si="23"/>
        <v>21.02418006100325</v>
      </c>
      <c r="K43">
        <f t="shared" si="7"/>
        <v>21.02418006100325</v>
      </c>
      <c r="L43">
        <f t="shared" si="8"/>
        <v>7</v>
      </c>
      <c r="M43">
        <f t="shared" si="9"/>
        <v>163.97581993899675</v>
      </c>
    </row>
    <row r="44" spans="1:13" x14ac:dyDescent="0.25">
      <c r="A44" s="14">
        <v>27</v>
      </c>
      <c r="B44" s="14">
        <v>36</v>
      </c>
      <c r="C44" s="15">
        <v>97</v>
      </c>
      <c r="D44" s="16">
        <f t="shared" si="17"/>
        <v>-33.91097914994225</v>
      </c>
      <c r="E44" s="16">
        <f t="shared" si="18"/>
        <v>-100.55269815723344</v>
      </c>
      <c r="F44" s="16">
        <f t="shared" si="19"/>
        <v>-103</v>
      </c>
      <c r="G44" s="16">
        <f t="shared" si="20"/>
        <v>-88.454454110855494</v>
      </c>
      <c r="H44" s="16">
        <f t="shared" si="21"/>
        <v>14.022524332781202</v>
      </c>
      <c r="I44" s="16">
        <f t="shared" si="22"/>
        <v>-38.400508293615985</v>
      </c>
      <c r="J44" s="16">
        <f t="shared" si="23"/>
        <v>-3.9758199389967501</v>
      </c>
      <c r="K44">
        <f t="shared" si="7"/>
        <v>14.022524332781202</v>
      </c>
      <c r="L44">
        <f t="shared" si="8"/>
        <v>5</v>
      </c>
      <c r="M44">
        <f t="shared" si="9"/>
        <v>109.9774756672188</v>
      </c>
    </row>
    <row r="45" spans="1:13" x14ac:dyDescent="0.25">
      <c r="A45" s="14">
        <v>86</v>
      </c>
      <c r="B45" s="14">
        <v>57</v>
      </c>
      <c r="C45" s="15">
        <v>89</v>
      </c>
      <c r="D45" s="16">
        <f t="shared" si="17"/>
        <v>25.08902085005775</v>
      </c>
      <c r="E45" s="16">
        <f t="shared" si="18"/>
        <v>-79.552698157233436</v>
      </c>
      <c r="F45" s="16">
        <f t="shared" si="19"/>
        <v>-111</v>
      </c>
      <c r="G45" s="16">
        <f t="shared" si="20"/>
        <v>-8.4544541108554938</v>
      </c>
      <c r="H45" s="16">
        <f t="shared" si="21"/>
        <v>65.022524332781202</v>
      </c>
      <c r="I45" s="16">
        <f t="shared" si="22"/>
        <v>-25.400508293615985</v>
      </c>
      <c r="J45" s="16">
        <f t="shared" si="23"/>
        <v>68.02418006100325</v>
      </c>
      <c r="K45">
        <f t="shared" si="7"/>
        <v>68.02418006100325</v>
      </c>
      <c r="L45">
        <f t="shared" si="8"/>
        <v>7</v>
      </c>
      <c r="M45">
        <f t="shared" si="9"/>
        <v>163.97581993899675</v>
      </c>
    </row>
    <row r="46" spans="1:13" x14ac:dyDescent="0.25">
      <c r="A46" s="14">
        <v>89</v>
      </c>
      <c r="B46" s="14">
        <v>68</v>
      </c>
      <c r="C46" s="15">
        <v>78</v>
      </c>
      <c r="D46" s="16">
        <f t="shared" si="17"/>
        <v>28.08902085005775</v>
      </c>
      <c r="E46" s="16">
        <f t="shared" si="18"/>
        <v>-68.552698157233436</v>
      </c>
      <c r="F46" s="16">
        <f t="shared" si="19"/>
        <v>-122</v>
      </c>
      <c r="G46" s="16">
        <f t="shared" si="20"/>
        <v>5.5455458891445062</v>
      </c>
      <c r="H46" s="16">
        <f t="shared" si="21"/>
        <v>57.022524332781202</v>
      </c>
      <c r="I46" s="16">
        <f t="shared" si="22"/>
        <v>-25.400508293615985</v>
      </c>
      <c r="J46" s="16">
        <f t="shared" si="23"/>
        <v>71.02418006100325</v>
      </c>
      <c r="K46">
        <f t="shared" si="7"/>
        <v>71.02418006100325</v>
      </c>
      <c r="L46">
        <f t="shared" si="8"/>
        <v>7</v>
      </c>
      <c r="M46">
        <f t="shared" si="9"/>
        <v>163.97581993899675</v>
      </c>
    </row>
    <row r="47" spans="1:13" x14ac:dyDescent="0.25">
      <c r="A47" s="14">
        <v>76</v>
      </c>
      <c r="B47" s="14">
        <v>89</v>
      </c>
      <c r="C47" s="15">
        <v>87</v>
      </c>
      <c r="D47" s="16">
        <f t="shared" si="17"/>
        <v>15.08902085005775</v>
      </c>
      <c r="E47" s="16">
        <f t="shared" si="18"/>
        <v>-47.552698157233436</v>
      </c>
      <c r="F47" s="16">
        <f t="shared" si="19"/>
        <v>-113</v>
      </c>
      <c r="G47" s="16">
        <f t="shared" si="20"/>
        <v>13.545545889144506</v>
      </c>
      <c r="H47" s="16">
        <f t="shared" si="21"/>
        <v>53.022524332781202</v>
      </c>
      <c r="I47" s="16">
        <f t="shared" si="22"/>
        <v>4.5994917063840148</v>
      </c>
      <c r="J47" s="16">
        <f t="shared" si="23"/>
        <v>88.02418006100325</v>
      </c>
      <c r="K47">
        <f t="shared" si="7"/>
        <v>88.02418006100325</v>
      </c>
      <c r="L47">
        <f t="shared" si="8"/>
        <v>7</v>
      </c>
      <c r="M47">
        <f t="shared" si="9"/>
        <v>163.97581993899675</v>
      </c>
    </row>
    <row r="48" spans="1:13" x14ac:dyDescent="0.25">
      <c r="A48" s="14">
        <v>54</v>
      </c>
      <c r="B48" s="14">
        <v>69</v>
      </c>
      <c r="C48" s="15">
        <v>79</v>
      </c>
      <c r="D48" s="16">
        <f t="shared" si="17"/>
        <v>-6.9109791499422499</v>
      </c>
      <c r="E48" s="16">
        <f t="shared" si="18"/>
        <v>-67.552698157233436</v>
      </c>
      <c r="F48" s="16">
        <f t="shared" si="19"/>
        <v>-121</v>
      </c>
      <c r="G48" s="16">
        <f t="shared" si="20"/>
        <v>-28.454454110855494</v>
      </c>
      <c r="H48" s="16">
        <f t="shared" si="21"/>
        <v>23.022524332781202</v>
      </c>
      <c r="I48" s="16">
        <f t="shared" si="22"/>
        <v>-23.400508293615985</v>
      </c>
      <c r="J48" s="16">
        <f t="shared" si="23"/>
        <v>38.02418006100325</v>
      </c>
      <c r="K48">
        <f t="shared" si="7"/>
        <v>38.02418006100325</v>
      </c>
      <c r="L48">
        <f t="shared" si="8"/>
        <v>7</v>
      </c>
      <c r="M48">
        <f t="shared" si="9"/>
        <v>163.97581993899675</v>
      </c>
    </row>
    <row r="49" spans="1:13" x14ac:dyDescent="0.25">
      <c r="A49" s="14">
        <v>36</v>
      </c>
      <c r="B49" s="14">
        <v>56</v>
      </c>
      <c r="C49" s="15">
        <v>56</v>
      </c>
      <c r="D49" s="16">
        <f t="shared" si="17"/>
        <v>-24.91097914994225</v>
      </c>
      <c r="E49" s="16">
        <f t="shared" si="18"/>
        <v>-80.552698157233436</v>
      </c>
      <c r="F49" s="16">
        <f t="shared" si="19"/>
        <v>-144</v>
      </c>
      <c r="G49" s="16">
        <f t="shared" si="20"/>
        <v>-59.454454110855494</v>
      </c>
      <c r="H49" s="16">
        <f t="shared" si="21"/>
        <v>-17.977475667218798</v>
      </c>
      <c r="I49" s="16">
        <f t="shared" si="22"/>
        <v>-59.400508293615985</v>
      </c>
      <c r="J49" s="16">
        <f t="shared" si="23"/>
        <v>-15.97581993899675</v>
      </c>
      <c r="K49">
        <f t="shared" si="7"/>
        <v>-15.97581993899675</v>
      </c>
      <c r="L49">
        <f t="shared" si="8"/>
        <v>0</v>
      </c>
      <c r="M49">
        <f t="shared" si="9"/>
        <v>0</v>
      </c>
    </row>
    <row r="50" spans="1:13" x14ac:dyDescent="0.25">
      <c r="A50" s="14">
        <v>57</v>
      </c>
      <c r="B50" s="14">
        <v>54</v>
      </c>
      <c r="C50" s="15">
        <v>54</v>
      </c>
      <c r="D50" s="16">
        <f t="shared" si="17"/>
        <v>-3.9109791499422499</v>
      </c>
      <c r="E50" s="16">
        <f t="shared" si="18"/>
        <v>-82.552698157233436</v>
      </c>
      <c r="F50" s="16">
        <f t="shared" si="19"/>
        <v>-146</v>
      </c>
      <c r="G50" s="16">
        <f t="shared" si="20"/>
        <v>-40.454454110855494</v>
      </c>
      <c r="H50" s="16">
        <f t="shared" si="21"/>
        <v>1.0225243327812024</v>
      </c>
      <c r="I50" s="16">
        <f t="shared" si="22"/>
        <v>-63.400508293615985</v>
      </c>
      <c r="J50" s="16">
        <f t="shared" si="23"/>
        <v>1.0241800610032499</v>
      </c>
      <c r="K50">
        <f t="shared" si="7"/>
        <v>1.0241800610032499</v>
      </c>
      <c r="L50">
        <f t="shared" si="8"/>
        <v>7</v>
      </c>
      <c r="M50">
        <f t="shared" si="9"/>
        <v>163.97581993899675</v>
      </c>
    </row>
    <row r="51" spans="1:13" x14ac:dyDescent="0.25">
      <c r="A51" s="14">
        <v>68</v>
      </c>
      <c r="B51" s="14">
        <v>66</v>
      </c>
      <c r="C51" s="15">
        <v>69</v>
      </c>
      <c r="D51" s="16">
        <f t="shared" si="17"/>
        <v>7.0890208500577501</v>
      </c>
      <c r="E51" s="16">
        <f t="shared" si="18"/>
        <v>-70.552698157233436</v>
      </c>
      <c r="F51" s="16">
        <f t="shared" si="19"/>
        <v>-131</v>
      </c>
      <c r="G51" s="16">
        <f t="shared" si="20"/>
        <v>-17.454454110855494</v>
      </c>
      <c r="H51" s="16">
        <f t="shared" si="21"/>
        <v>27.022524332781202</v>
      </c>
      <c r="I51" s="16">
        <f t="shared" si="22"/>
        <v>-36.400508293615985</v>
      </c>
      <c r="J51" s="16">
        <f t="shared" si="23"/>
        <v>39.02418006100325</v>
      </c>
      <c r="K51">
        <f t="shared" si="7"/>
        <v>39.02418006100325</v>
      </c>
      <c r="L51">
        <f t="shared" si="8"/>
        <v>7</v>
      </c>
      <c r="M51">
        <f t="shared" si="9"/>
        <v>163.97581993899675</v>
      </c>
    </row>
    <row r="52" spans="1:13" x14ac:dyDescent="0.25">
      <c r="A52" s="14">
        <v>89</v>
      </c>
      <c r="B52" s="14">
        <v>89</v>
      </c>
      <c r="C52" s="15">
        <v>87</v>
      </c>
      <c r="D52" s="16">
        <f t="shared" si="17"/>
        <v>28.08902085005775</v>
      </c>
      <c r="E52" s="16">
        <f t="shared" si="18"/>
        <v>-47.552698157233436</v>
      </c>
      <c r="F52" s="16">
        <f t="shared" si="19"/>
        <v>-113</v>
      </c>
      <c r="G52" s="16">
        <f t="shared" si="20"/>
        <v>26.545545889144506</v>
      </c>
      <c r="H52" s="16">
        <f t="shared" si="21"/>
        <v>66.022524332781202</v>
      </c>
      <c r="I52" s="16">
        <f t="shared" si="22"/>
        <v>4.5994917063840148</v>
      </c>
      <c r="J52" s="16">
        <f t="shared" si="23"/>
        <v>101.02418006100325</v>
      </c>
      <c r="K52">
        <f t="shared" si="7"/>
        <v>101.02418006100325</v>
      </c>
      <c r="L52">
        <f t="shared" si="8"/>
        <v>7</v>
      </c>
      <c r="M52">
        <f t="shared" si="9"/>
        <v>163.97581993899675</v>
      </c>
    </row>
    <row r="53" spans="1:13" x14ac:dyDescent="0.25">
      <c r="A53" s="14">
        <v>68</v>
      </c>
      <c r="B53" s="14">
        <v>89</v>
      </c>
      <c r="C53" s="15">
        <v>89</v>
      </c>
      <c r="D53" s="16">
        <f t="shared" si="17"/>
        <v>7.0890208500577501</v>
      </c>
      <c r="E53" s="16">
        <f t="shared" si="18"/>
        <v>-47.552698157233436</v>
      </c>
      <c r="F53" s="16">
        <f t="shared" si="19"/>
        <v>-111</v>
      </c>
      <c r="G53" s="16">
        <f t="shared" si="20"/>
        <v>5.5455458891445062</v>
      </c>
      <c r="H53" s="16">
        <f t="shared" si="21"/>
        <v>47.022524332781202</v>
      </c>
      <c r="I53" s="16">
        <f t="shared" si="22"/>
        <v>6.5994917063840148</v>
      </c>
      <c r="J53" s="16">
        <f t="shared" si="23"/>
        <v>82.02418006100325</v>
      </c>
      <c r="K53">
        <f t="shared" si="7"/>
        <v>82.02418006100325</v>
      </c>
      <c r="L53">
        <f t="shared" si="8"/>
        <v>7</v>
      </c>
      <c r="M53">
        <f t="shared" si="9"/>
        <v>163.97581993899675</v>
      </c>
    </row>
    <row r="54" spans="1:13" x14ac:dyDescent="0.25">
      <c r="A54" s="14">
        <v>77</v>
      </c>
      <c r="B54" s="14">
        <v>67</v>
      </c>
      <c r="C54" s="15">
        <v>87</v>
      </c>
      <c r="D54" s="16">
        <f t="shared" si="17"/>
        <v>16.08902085005775</v>
      </c>
      <c r="E54" s="16">
        <f t="shared" si="18"/>
        <v>-69.552698157233436</v>
      </c>
      <c r="F54" s="16">
        <f t="shared" si="19"/>
        <v>-113</v>
      </c>
      <c r="G54" s="16">
        <f t="shared" si="20"/>
        <v>-7.4544541108554938</v>
      </c>
      <c r="H54" s="16">
        <f t="shared" si="21"/>
        <v>54.022524332781202</v>
      </c>
      <c r="I54" s="16">
        <f t="shared" si="22"/>
        <v>-17.400508293615985</v>
      </c>
      <c r="J54" s="16">
        <f t="shared" si="23"/>
        <v>67.02418006100325</v>
      </c>
      <c r="K54">
        <f t="shared" si="7"/>
        <v>67.02418006100325</v>
      </c>
      <c r="L54">
        <f t="shared" si="8"/>
        <v>7</v>
      </c>
      <c r="M54">
        <f t="shared" si="9"/>
        <v>163.97581993899675</v>
      </c>
    </row>
    <row r="55" spans="1:13" x14ac:dyDescent="0.25">
      <c r="A55" s="14">
        <v>69</v>
      </c>
      <c r="B55" s="14">
        <v>55</v>
      </c>
      <c r="C55" s="15">
        <v>80</v>
      </c>
      <c r="D55" s="16">
        <f t="shared" si="17"/>
        <v>8.0890208500577501</v>
      </c>
      <c r="E55" s="16">
        <f t="shared" si="18"/>
        <v>-81.552698157233436</v>
      </c>
      <c r="F55" s="16">
        <f t="shared" si="19"/>
        <v>-120</v>
      </c>
      <c r="G55" s="16">
        <f t="shared" si="20"/>
        <v>-27.454454110855494</v>
      </c>
      <c r="H55" s="16">
        <f t="shared" si="21"/>
        <v>39.022524332781202</v>
      </c>
      <c r="I55" s="16">
        <f t="shared" si="22"/>
        <v>-36.400508293615985</v>
      </c>
      <c r="J55" s="16">
        <f t="shared" si="23"/>
        <v>40.02418006100325</v>
      </c>
      <c r="K55">
        <f t="shared" si="7"/>
        <v>40.02418006100325</v>
      </c>
      <c r="L55">
        <f t="shared" si="8"/>
        <v>7</v>
      </c>
      <c r="M55">
        <f t="shared" si="9"/>
        <v>163.97581993899675</v>
      </c>
    </row>
    <row r="56" spans="1:13" x14ac:dyDescent="0.25">
      <c r="A56" s="14">
        <v>79</v>
      </c>
      <c r="B56" s="14">
        <v>68</v>
      </c>
      <c r="C56" s="15">
        <v>86</v>
      </c>
      <c r="D56" s="16">
        <f t="shared" si="17"/>
        <v>18.08902085005775</v>
      </c>
      <c r="E56" s="16">
        <f t="shared" si="18"/>
        <v>-68.552698157233436</v>
      </c>
      <c r="F56" s="16">
        <f t="shared" si="19"/>
        <v>-114</v>
      </c>
      <c r="G56" s="16">
        <f t="shared" si="20"/>
        <v>-4.4544541108554938</v>
      </c>
      <c r="H56" s="16">
        <f t="shared" si="21"/>
        <v>55.022524332781202</v>
      </c>
      <c r="I56" s="16">
        <f t="shared" si="22"/>
        <v>-17.400508293615985</v>
      </c>
      <c r="J56" s="16">
        <f t="shared" si="23"/>
        <v>69.02418006100325</v>
      </c>
      <c r="K56">
        <f t="shared" si="7"/>
        <v>69.02418006100325</v>
      </c>
      <c r="L56">
        <f t="shared" si="8"/>
        <v>7</v>
      </c>
      <c r="M56">
        <f t="shared" si="9"/>
        <v>163.97581993899675</v>
      </c>
    </row>
    <row r="57" spans="1:13" x14ac:dyDescent="0.25">
      <c r="A57" s="14">
        <v>77</v>
      </c>
      <c r="B57" s="14">
        <v>76</v>
      </c>
      <c r="C57" s="15">
        <v>89</v>
      </c>
      <c r="D57" s="16">
        <f t="shared" si="17"/>
        <v>16.08902085005775</v>
      </c>
      <c r="E57" s="16">
        <f t="shared" si="18"/>
        <v>-60.552698157233436</v>
      </c>
      <c r="F57" s="16">
        <f t="shared" si="19"/>
        <v>-111</v>
      </c>
      <c r="G57" s="16">
        <f t="shared" si="20"/>
        <v>1.5455458891445062</v>
      </c>
      <c r="H57" s="16">
        <f t="shared" si="21"/>
        <v>56.022524332781202</v>
      </c>
      <c r="I57" s="16">
        <f t="shared" si="22"/>
        <v>-6.4005082936159852</v>
      </c>
      <c r="J57" s="16">
        <f t="shared" si="23"/>
        <v>78.02418006100325</v>
      </c>
      <c r="K57">
        <f t="shared" si="7"/>
        <v>78.02418006100325</v>
      </c>
      <c r="L57">
        <f t="shared" si="8"/>
        <v>7</v>
      </c>
      <c r="M57">
        <f t="shared" si="9"/>
        <v>163.97581993899675</v>
      </c>
    </row>
    <row r="58" spans="1:13" x14ac:dyDescent="0.25">
      <c r="A58" s="14">
        <v>43</v>
      </c>
      <c r="B58" s="14">
        <v>33</v>
      </c>
      <c r="C58" s="15">
        <v>76</v>
      </c>
      <c r="D58" s="16">
        <f>A58-$C$5</f>
        <v>-17.91097914994225</v>
      </c>
      <c r="E58" s="16">
        <f>B58-$D$5</f>
        <v>-103.55269815723344</v>
      </c>
      <c r="F58" s="16">
        <f>C58-$E$5</f>
        <v>-124</v>
      </c>
      <c r="G58" s="16">
        <f>(A58+B58)-$F$5</f>
        <v>-75.454454110855494</v>
      </c>
      <c r="H58" s="16">
        <f>(A58+C58)-$G$5</f>
        <v>9.0225243327812024</v>
      </c>
      <c r="I58" s="16">
        <f>(B58+C58)-$H$5</f>
        <v>-62.400508293615985</v>
      </c>
      <c r="J58" s="16">
        <f>(A58+B58+C58)-$I$5</f>
        <v>-11.97581993899675</v>
      </c>
      <c r="K58">
        <f t="shared" si="7"/>
        <v>9.0225243327812024</v>
      </c>
      <c r="L58">
        <f t="shared" si="8"/>
        <v>5</v>
      </c>
      <c r="M58">
        <f t="shared" si="9"/>
        <v>109.9774756672188</v>
      </c>
    </row>
    <row r="59" spans="1:13" x14ac:dyDescent="0.25">
      <c r="A59" s="14">
        <v>23</v>
      </c>
      <c r="B59" s="14">
        <v>89</v>
      </c>
      <c r="C59" s="15">
        <v>54</v>
      </c>
      <c r="D59" s="16">
        <f t="shared" ref="D59:D70" si="24">A59-$C$5</f>
        <v>-37.91097914994225</v>
      </c>
      <c r="E59" s="16">
        <f t="shared" ref="E59:E70" si="25">B59-$D$5</f>
        <v>-47.552698157233436</v>
      </c>
      <c r="F59" s="16">
        <f t="shared" ref="F59:F70" si="26">C59-$E$5</f>
        <v>-146</v>
      </c>
      <c r="G59" s="16">
        <f t="shared" ref="G59:G70" si="27">(A59+B59)-$F$5</f>
        <v>-39.454454110855494</v>
      </c>
      <c r="H59" s="16">
        <f t="shared" ref="H59:H70" si="28">(A59+C59)-$G$5</f>
        <v>-32.977475667218798</v>
      </c>
      <c r="I59" s="16">
        <f t="shared" ref="I59:I70" si="29">(B59+C59)-$H$5</f>
        <v>-28.400508293615985</v>
      </c>
      <c r="J59" s="16">
        <f t="shared" ref="J59:J70" si="30">(A59+B59+C59)-$I$5</f>
        <v>2.0241800610032499</v>
      </c>
      <c r="K59">
        <f t="shared" si="7"/>
        <v>2.0241800610032499</v>
      </c>
      <c r="L59">
        <f t="shared" si="8"/>
        <v>7</v>
      </c>
      <c r="M59">
        <f t="shared" si="9"/>
        <v>163.97581993899675</v>
      </c>
    </row>
    <row r="60" spans="1:13" x14ac:dyDescent="0.25">
      <c r="A60" s="14">
        <v>43</v>
      </c>
      <c r="B60" s="14">
        <v>90</v>
      </c>
      <c r="C60" s="15">
        <v>87</v>
      </c>
      <c r="D60" s="16">
        <f t="shared" si="24"/>
        <v>-17.91097914994225</v>
      </c>
      <c r="E60" s="16">
        <f t="shared" si="25"/>
        <v>-46.552698157233436</v>
      </c>
      <c r="F60" s="16">
        <f t="shared" si="26"/>
        <v>-113</v>
      </c>
      <c r="G60" s="16">
        <f t="shared" si="27"/>
        <v>-18.454454110855494</v>
      </c>
      <c r="H60" s="16">
        <f t="shared" si="28"/>
        <v>20.022524332781202</v>
      </c>
      <c r="I60" s="16">
        <f t="shared" si="29"/>
        <v>5.5994917063840148</v>
      </c>
      <c r="J60" s="16">
        <f t="shared" si="30"/>
        <v>56.02418006100325</v>
      </c>
      <c r="K60">
        <f t="shared" si="7"/>
        <v>56.02418006100325</v>
      </c>
      <c r="L60">
        <f t="shared" si="8"/>
        <v>7</v>
      </c>
      <c r="M60">
        <f t="shared" si="9"/>
        <v>163.97581993899675</v>
      </c>
    </row>
    <row r="61" spans="1:13" x14ac:dyDescent="0.25">
      <c r="A61" s="14">
        <v>56</v>
      </c>
      <c r="B61" s="14">
        <v>79</v>
      </c>
      <c r="C61" s="15">
        <v>57</v>
      </c>
      <c r="D61" s="16">
        <f t="shared" si="24"/>
        <v>-4.9109791499422499</v>
      </c>
      <c r="E61" s="16">
        <f t="shared" si="25"/>
        <v>-57.552698157233436</v>
      </c>
      <c r="F61" s="16">
        <f t="shared" si="26"/>
        <v>-143</v>
      </c>
      <c r="G61" s="16">
        <f t="shared" si="27"/>
        <v>-16.454454110855494</v>
      </c>
      <c r="H61" s="16">
        <f t="shared" si="28"/>
        <v>3.0225243327812024</v>
      </c>
      <c r="I61" s="16">
        <f t="shared" si="29"/>
        <v>-35.400508293615985</v>
      </c>
      <c r="J61" s="16">
        <f t="shared" si="30"/>
        <v>28.02418006100325</v>
      </c>
      <c r="K61">
        <f t="shared" si="7"/>
        <v>28.02418006100325</v>
      </c>
      <c r="L61">
        <f t="shared" si="8"/>
        <v>7</v>
      </c>
      <c r="M61">
        <f t="shared" si="9"/>
        <v>163.97581993899675</v>
      </c>
    </row>
    <row r="62" spans="1:13" x14ac:dyDescent="0.25">
      <c r="A62" s="14">
        <v>76</v>
      </c>
      <c r="B62" s="14">
        <v>87</v>
      </c>
      <c r="C62" s="15">
        <v>68</v>
      </c>
      <c r="D62" s="16">
        <f t="shared" si="24"/>
        <v>15.08902085005775</v>
      </c>
      <c r="E62" s="16">
        <f t="shared" si="25"/>
        <v>-49.552698157233436</v>
      </c>
      <c r="F62" s="16">
        <f t="shared" si="26"/>
        <v>-132</v>
      </c>
      <c r="G62" s="16">
        <f t="shared" si="27"/>
        <v>11.545545889144506</v>
      </c>
      <c r="H62" s="16">
        <f t="shared" si="28"/>
        <v>34.022524332781202</v>
      </c>
      <c r="I62" s="16">
        <f t="shared" si="29"/>
        <v>-16.400508293615985</v>
      </c>
      <c r="J62" s="16">
        <f t="shared" si="30"/>
        <v>67.02418006100325</v>
      </c>
      <c r="K62">
        <f t="shared" si="7"/>
        <v>67.02418006100325</v>
      </c>
      <c r="L62">
        <f t="shared" si="8"/>
        <v>7</v>
      </c>
      <c r="M62">
        <f t="shared" si="9"/>
        <v>163.97581993899675</v>
      </c>
    </row>
    <row r="63" spans="1:13" x14ac:dyDescent="0.25">
      <c r="A63" s="14">
        <v>89</v>
      </c>
      <c r="B63" s="14">
        <v>69</v>
      </c>
      <c r="C63" s="15">
        <v>89</v>
      </c>
      <c r="D63" s="16">
        <f t="shared" si="24"/>
        <v>28.08902085005775</v>
      </c>
      <c r="E63" s="16">
        <f t="shared" si="25"/>
        <v>-67.552698157233436</v>
      </c>
      <c r="F63" s="16">
        <f t="shared" si="26"/>
        <v>-111</v>
      </c>
      <c r="G63" s="16">
        <f t="shared" si="27"/>
        <v>6.5455458891445062</v>
      </c>
      <c r="H63" s="16">
        <f t="shared" si="28"/>
        <v>68.022524332781202</v>
      </c>
      <c r="I63" s="16">
        <f t="shared" si="29"/>
        <v>-13.400508293615985</v>
      </c>
      <c r="J63" s="16">
        <f t="shared" si="30"/>
        <v>83.02418006100325</v>
      </c>
      <c r="K63">
        <f t="shared" si="7"/>
        <v>83.02418006100325</v>
      </c>
      <c r="L63">
        <f t="shared" si="8"/>
        <v>7</v>
      </c>
      <c r="M63">
        <f t="shared" si="9"/>
        <v>163.97581993899675</v>
      </c>
    </row>
    <row r="64" spans="1:13" x14ac:dyDescent="0.25">
      <c r="A64" s="14">
        <v>46</v>
      </c>
      <c r="B64" s="14">
        <v>67</v>
      </c>
      <c r="C64" s="15">
        <v>79</v>
      </c>
      <c r="D64" s="16">
        <f t="shared" si="24"/>
        <v>-14.91097914994225</v>
      </c>
      <c r="E64" s="16">
        <f t="shared" si="25"/>
        <v>-69.552698157233436</v>
      </c>
      <c r="F64" s="16">
        <f t="shared" si="26"/>
        <v>-121</v>
      </c>
      <c r="G64" s="16">
        <f t="shared" si="27"/>
        <v>-38.454454110855494</v>
      </c>
      <c r="H64" s="16">
        <f t="shared" si="28"/>
        <v>15.022524332781202</v>
      </c>
      <c r="I64" s="16">
        <f t="shared" si="29"/>
        <v>-25.400508293615985</v>
      </c>
      <c r="J64" s="16">
        <f t="shared" si="30"/>
        <v>28.02418006100325</v>
      </c>
      <c r="K64">
        <f t="shared" si="7"/>
        <v>28.02418006100325</v>
      </c>
      <c r="L64">
        <f t="shared" si="8"/>
        <v>7</v>
      </c>
      <c r="M64">
        <f t="shared" si="9"/>
        <v>163.97581993899675</v>
      </c>
    </row>
    <row r="65" spans="1:13" x14ac:dyDescent="0.25">
      <c r="A65" s="14">
        <v>43</v>
      </c>
      <c r="B65" s="14">
        <v>55</v>
      </c>
      <c r="C65" s="15">
        <v>56</v>
      </c>
      <c r="D65" s="16">
        <f t="shared" si="24"/>
        <v>-17.91097914994225</v>
      </c>
      <c r="E65" s="16">
        <f t="shared" si="25"/>
        <v>-81.552698157233436</v>
      </c>
      <c r="F65" s="16">
        <f t="shared" si="26"/>
        <v>-144</v>
      </c>
      <c r="G65" s="16">
        <f t="shared" si="27"/>
        <v>-53.454454110855494</v>
      </c>
      <c r="H65" s="16">
        <f t="shared" si="28"/>
        <v>-10.977475667218798</v>
      </c>
      <c r="I65" s="16">
        <f t="shared" si="29"/>
        <v>-60.400508293615985</v>
      </c>
      <c r="J65" s="16">
        <f t="shared" si="30"/>
        <v>-9.9758199389967501</v>
      </c>
      <c r="K65">
        <f t="shared" si="7"/>
        <v>-9.9758199389967501</v>
      </c>
      <c r="L65">
        <f t="shared" si="8"/>
        <v>0</v>
      </c>
      <c r="M65">
        <f t="shared" si="9"/>
        <v>0</v>
      </c>
    </row>
    <row r="66" spans="1:13" x14ac:dyDescent="0.25">
      <c r="A66" s="14">
        <v>49</v>
      </c>
      <c r="B66" s="14">
        <v>87</v>
      </c>
      <c r="C66" s="15">
        <v>54</v>
      </c>
      <c r="D66" s="16">
        <f t="shared" si="24"/>
        <v>-11.91097914994225</v>
      </c>
      <c r="E66" s="16">
        <f t="shared" si="25"/>
        <v>-49.552698157233436</v>
      </c>
      <c r="F66" s="16">
        <f t="shared" si="26"/>
        <v>-146</v>
      </c>
      <c r="G66" s="16">
        <f t="shared" si="27"/>
        <v>-15.454454110855494</v>
      </c>
      <c r="H66" s="16">
        <f t="shared" si="28"/>
        <v>-6.9774756672187976</v>
      </c>
      <c r="I66" s="16">
        <f t="shared" si="29"/>
        <v>-30.400508293615985</v>
      </c>
      <c r="J66" s="16">
        <f t="shared" si="30"/>
        <v>26.02418006100325</v>
      </c>
      <c r="K66">
        <f t="shared" si="7"/>
        <v>26.02418006100325</v>
      </c>
      <c r="L66">
        <f t="shared" si="8"/>
        <v>7</v>
      </c>
      <c r="M66">
        <f t="shared" si="9"/>
        <v>163.97581993899675</v>
      </c>
    </row>
    <row r="67" spans="1:13" x14ac:dyDescent="0.25">
      <c r="A67" s="14">
        <v>78</v>
      </c>
      <c r="B67" s="14">
        <v>56</v>
      </c>
      <c r="C67" s="15">
        <v>87</v>
      </c>
      <c r="D67" s="16">
        <f t="shared" si="24"/>
        <v>17.08902085005775</v>
      </c>
      <c r="E67" s="16">
        <f t="shared" si="25"/>
        <v>-80.552698157233436</v>
      </c>
      <c r="F67" s="16">
        <f t="shared" si="26"/>
        <v>-113</v>
      </c>
      <c r="G67" s="16">
        <f t="shared" si="27"/>
        <v>-17.454454110855494</v>
      </c>
      <c r="H67" s="16">
        <f t="shared" si="28"/>
        <v>55.022524332781202</v>
      </c>
      <c r="I67" s="16">
        <f t="shared" si="29"/>
        <v>-28.400508293615985</v>
      </c>
      <c r="J67" s="16">
        <f t="shared" si="30"/>
        <v>57.02418006100325</v>
      </c>
      <c r="K67">
        <f t="shared" si="7"/>
        <v>57.02418006100325</v>
      </c>
      <c r="L67">
        <f t="shared" si="8"/>
        <v>7</v>
      </c>
      <c r="M67">
        <f t="shared" si="9"/>
        <v>163.97581993899675</v>
      </c>
    </row>
    <row r="68" spans="1:13" x14ac:dyDescent="0.25">
      <c r="A68" s="14">
        <v>22</v>
      </c>
      <c r="B68" s="14">
        <v>87</v>
      </c>
      <c r="C68" s="15">
        <v>87</v>
      </c>
      <c r="D68" s="16">
        <f t="shared" si="24"/>
        <v>-38.91097914994225</v>
      </c>
      <c r="E68" s="16">
        <f t="shared" si="25"/>
        <v>-49.552698157233436</v>
      </c>
      <c r="F68" s="16">
        <f t="shared" si="26"/>
        <v>-113</v>
      </c>
      <c r="G68" s="16">
        <f t="shared" si="27"/>
        <v>-42.454454110855494</v>
      </c>
      <c r="H68" s="16">
        <f t="shared" si="28"/>
        <v>-0.97747566721879764</v>
      </c>
      <c r="I68" s="16">
        <f t="shared" si="29"/>
        <v>2.5994917063840148</v>
      </c>
      <c r="J68" s="16">
        <f t="shared" si="30"/>
        <v>32.02418006100325</v>
      </c>
      <c r="K68">
        <f t="shared" si="7"/>
        <v>32.02418006100325</v>
      </c>
      <c r="L68">
        <f t="shared" si="8"/>
        <v>7</v>
      </c>
      <c r="M68">
        <f t="shared" si="9"/>
        <v>163.97581993899675</v>
      </c>
    </row>
    <row r="69" spans="1:13" x14ac:dyDescent="0.25">
      <c r="A69" s="14">
        <v>66</v>
      </c>
      <c r="B69" s="14">
        <v>66</v>
      </c>
      <c r="C69" s="15">
        <v>78</v>
      </c>
      <c r="D69" s="16">
        <f t="shared" si="24"/>
        <v>5.0890208500577501</v>
      </c>
      <c r="E69" s="16">
        <f t="shared" si="25"/>
        <v>-70.552698157233436</v>
      </c>
      <c r="F69" s="16">
        <f t="shared" si="26"/>
        <v>-122</v>
      </c>
      <c r="G69" s="16">
        <f t="shared" si="27"/>
        <v>-19.454454110855494</v>
      </c>
      <c r="H69" s="16">
        <f t="shared" si="28"/>
        <v>34.022524332781202</v>
      </c>
      <c r="I69" s="16">
        <f t="shared" si="29"/>
        <v>-27.400508293615985</v>
      </c>
      <c r="J69" s="16">
        <f t="shared" si="30"/>
        <v>46.02418006100325</v>
      </c>
      <c r="K69">
        <f t="shared" si="7"/>
        <v>46.02418006100325</v>
      </c>
      <c r="L69">
        <f t="shared" si="8"/>
        <v>7</v>
      </c>
      <c r="M69">
        <f t="shared" si="9"/>
        <v>163.97581993899675</v>
      </c>
    </row>
    <row r="70" spans="1:13" x14ac:dyDescent="0.25">
      <c r="A70" s="14">
        <v>77</v>
      </c>
      <c r="B70" s="14">
        <v>88</v>
      </c>
      <c r="C70" s="15">
        <v>45</v>
      </c>
      <c r="D70" s="16">
        <f t="shared" si="24"/>
        <v>16.08902085005775</v>
      </c>
      <c r="E70" s="16">
        <f t="shared" si="25"/>
        <v>-48.552698157233436</v>
      </c>
      <c r="F70" s="16">
        <f t="shared" si="26"/>
        <v>-155</v>
      </c>
      <c r="G70" s="16">
        <f t="shared" si="27"/>
        <v>13.545545889144506</v>
      </c>
      <c r="H70" s="16">
        <f t="shared" si="28"/>
        <v>12.022524332781202</v>
      </c>
      <c r="I70" s="16">
        <f t="shared" si="29"/>
        <v>-38.400508293615985</v>
      </c>
      <c r="J70" s="16">
        <f t="shared" si="30"/>
        <v>46.02418006100325</v>
      </c>
      <c r="K70">
        <f t="shared" si="7"/>
        <v>46.02418006100325</v>
      </c>
      <c r="L70">
        <f t="shared" si="8"/>
        <v>7</v>
      </c>
      <c r="M70">
        <f t="shared" si="9"/>
        <v>163.97581993899675</v>
      </c>
    </row>
    <row r="71" spans="1:13" x14ac:dyDescent="0.25">
      <c r="A71" s="14">
        <v>67</v>
      </c>
      <c r="B71" s="14">
        <v>89</v>
      </c>
      <c r="C71" s="15">
        <v>87</v>
      </c>
      <c r="D71" s="16">
        <f>A71-$C$5</f>
        <v>6.0890208500577501</v>
      </c>
      <c r="E71" s="16">
        <f>B71-$D$5</f>
        <v>-47.552698157233436</v>
      </c>
      <c r="F71" s="16">
        <f>C71-$E$5</f>
        <v>-113</v>
      </c>
      <c r="G71" s="16">
        <f>(A71+B71)-$F$5</f>
        <v>4.5455458891445062</v>
      </c>
      <c r="H71" s="16">
        <f>(A71+C71)-$G$5</f>
        <v>44.022524332781202</v>
      </c>
      <c r="I71" s="16">
        <f>(B71+C71)-$H$5</f>
        <v>4.5994917063840148</v>
      </c>
      <c r="J71" s="16">
        <f>(A71+B71+C71)-$I$5</f>
        <v>79.02418006100325</v>
      </c>
      <c r="K71">
        <f t="shared" si="7"/>
        <v>79.02418006100325</v>
      </c>
      <c r="L71">
        <f t="shared" si="8"/>
        <v>7</v>
      </c>
      <c r="M71">
        <f t="shared" si="9"/>
        <v>163.97581993899675</v>
      </c>
    </row>
    <row r="72" spans="1:13" x14ac:dyDescent="0.25">
      <c r="A72" s="14">
        <v>44</v>
      </c>
      <c r="B72" s="14">
        <v>67</v>
      </c>
      <c r="C72" s="15">
        <v>56</v>
      </c>
      <c r="D72" s="16">
        <f t="shared" ref="D72:D79" si="31">A72-$C$5</f>
        <v>-16.91097914994225</v>
      </c>
      <c r="E72" s="16">
        <f t="shared" ref="E72:E79" si="32">B72-$D$5</f>
        <v>-69.552698157233436</v>
      </c>
      <c r="F72" s="16">
        <f t="shared" ref="F72:F79" si="33">C72-$E$5</f>
        <v>-144</v>
      </c>
      <c r="G72" s="16">
        <f t="shared" ref="G72:G79" si="34">(A72+B72)-$F$5</f>
        <v>-40.454454110855494</v>
      </c>
      <c r="H72" s="16">
        <f t="shared" ref="H72:H79" si="35">(A72+C72)-$G$5</f>
        <v>-9.9774756672187976</v>
      </c>
      <c r="I72" s="16">
        <f t="shared" ref="I72:I79" si="36">(B72+C72)-$H$5</f>
        <v>-48.400508293615985</v>
      </c>
      <c r="J72" s="16">
        <f t="shared" ref="J72:J79" si="37">(A72+B72+C72)-$I$5</f>
        <v>3.0241800610032499</v>
      </c>
      <c r="K72">
        <f t="shared" si="7"/>
        <v>3.0241800610032499</v>
      </c>
      <c r="L72">
        <f t="shared" si="8"/>
        <v>7</v>
      </c>
      <c r="M72">
        <f t="shared" si="9"/>
        <v>163.97581993899675</v>
      </c>
    </row>
    <row r="73" spans="1:13" x14ac:dyDescent="0.25">
      <c r="A73" s="14">
        <v>40</v>
      </c>
      <c r="B73" s="14">
        <v>98</v>
      </c>
      <c r="C73" s="15">
        <v>79</v>
      </c>
      <c r="D73" s="16">
        <f t="shared" si="31"/>
        <v>-20.91097914994225</v>
      </c>
      <c r="E73" s="16">
        <f t="shared" si="32"/>
        <v>-38.552698157233436</v>
      </c>
      <c r="F73" s="16">
        <f t="shared" si="33"/>
        <v>-121</v>
      </c>
      <c r="G73" s="16">
        <f t="shared" si="34"/>
        <v>-13.454454110855494</v>
      </c>
      <c r="H73" s="16">
        <f t="shared" si="35"/>
        <v>9.0225243327812024</v>
      </c>
      <c r="I73" s="16">
        <f t="shared" si="36"/>
        <v>5.5994917063840148</v>
      </c>
      <c r="J73" s="16">
        <f t="shared" si="37"/>
        <v>53.02418006100325</v>
      </c>
      <c r="K73">
        <f t="shared" si="7"/>
        <v>53.02418006100325</v>
      </c>
      <c r="L73">
        <f t="shared" si="8"/>
        <v>7</v>
      </c>
      <c r="M73">
        <f t="shared" si="9"/>
        <v>163.97581993899675</v>
      </c>
    </row>
    <row r="74" spans="1:13" x14ac:dyDescent="0.25">
      <c r="A74" s="14">
        <v>54</v>
      </c>
      <c r="B74" s="14">
        <v>99</v>
      </c>
      <c r="C74" s="15">
        <v>87</v>
      </c>
      <c r="D74" s="16">
        <f t="shared" si="31"/>
        <v>-6.9109791499422499</v>
      </c>
      <c r="E74" s="16">
        <f t="shared" si="32"/>
        <v>-37.552698157233436</v>
      </c>
      <c r="F74" s="16">
        <f t="shared" si="33"/>
        <v>-113</v>
      </c>
      <c r="G74" s="16">
        <f t="shared" si="34"/>
        <v>1.5455458891445062</v>
      </c>
      <c r="H74" s="16">
        <f t="shared" si="35"/>
        <v>31.022524332781202</v>
      </c>
      <c r="I74" s="16">
        <f t="shared" si="36"/>
        <v>14.599491706384015</v>
      </c>
      <c r="J74" s="16">
        <f t="shared" si="37"/>
        <v>76.02418006100325</v>
      </c>
      <c r="K74">
        <f t="shared" si="7"/>
        <v>76.02418006100325</v>
      </c>
      <c r="L74">
        <f t="shared" si="8"/>
        <v>7</v>
      </c>
      <c r="M74">
        <f t="shared" si="9"/>
        <v>163.97581993899675</v>
      </c>
    </row>
    <row r="75" spans="1:13" x14ac:dyDescent="0.25">
      <c r="A75" s="14">
        <v>37</v>
      </c>
      <c r="B75" s="14">
        <v>78</v>
      </c>
      <c r="C75" s="15">
        <v>79</v>
      </c>
      <c r="D75" s="16">
        <f t="shared" si="31"/>
        <v>-23.91097914994225</v>
      </c>
      <c r="E75" s="16">
        <f t="shared" si="32"/>
        <v>-58.552698157233436</v>
      </c>
      <c r="F75" s="16">
        <f t="shared" si="33"/>
        <v>-121</v>
      </c>
      <c r="G75" s="16">
        <f t="shared" si="34"/>
        <v>-36.454454110855494</v>
      </c>
      <c r="H75" s="16">
        <f t="shared" si="35"/>
        <v>6.0225243327812024</v>
      </c>
      <c r="I75" s="16">
        <f t="shared" si="36"/>
        <v>-14.400508293615985</v>
      </c>
      <c r="J75" s="16">
        <f t="shared" si="37"/>
        <v>30.02418006100325</v>
      </c>
      <c r="K75">
        <f t="shared" ref="K75:K79" si="38">MAX(D75:J75)</f>
        <v>30.02418006100325</v>
      </c>
      <c r="L75">
        <f t="shared" ref="L75:L79" si="39">IF(K75&gt;0,MATCH(K75,D75:J75,0),0)</f>
        <v>7</v>
      </c>
      <c r="M75">
        <f t="shared" ref="M75:M79" si="40">IF(L75&gt;0,HLOOKUP(L75,$C$3:$I$5,3,FALSE ),0)</f>
        <v>163.97581993899675</v>
      </c>
    </row>
    <row r="76" spans="1:13" x14ac:dyDescent="0.25">
      <c r="A76" s="14">
        <v>76</v>
      </c>
      <c r="B76" s="14">
        <v>79</v>
      </c>
      <c r="C76" s="15">
        <v>88</v>
      </c>
      <c r="D76" s="16">
        <f t="shared" si="31"/>
        <v>15.08902085005775</v>
      </c>
      <c r="E76" s="16">
        <f t="shared" si="32"/>
        <v>-57.552698157233436</v>
      </c>
      <c r="F76" s="16">
        <f t="shared" si="33"/>
        <v>-112</v>
      </c>
      <c r="G76" s="16">
        <f t="shared" si="34"/>
        <v>3.5455458891445062</v>
      </c>
      <c r="H76" s="16">
        <f t="shared" si="35"/>
        <v>54.022524332781202</v>
      </c>
      <c r="I76" s="16">
        <f t="shared" si="36"/>
        <v>-4.4005082936159852</v>
      </c>
      <c r="J76" s="16">
        <f t="shared" si="37"/>
        <v>79.02418006100325</v>
      </c>
      <c r="K76">
        <f t="shared" si="38"/>
        <v>79.02418006100325</v>
      </c>
      <c r="L76">
        <f t="shared" si="39"/>
        <v>7</v>
      </c>
      <c r="M76">
        <f t="shared" si="40"/>
        <v>163.97581993899675</v>
      </c>
    </row>
    <row r="77" spans="1:13" x14ac:dyDescent="0.25">
      <c r="A77" s="14">
        <v>89</v>
      </c>
      <c r="B77" s="14">
        <v>66</v>
      </c>
      <c r="C77" s="15">
        <v>86</v>
      </c>
      <c r="D77" s="16">
        <f t="shared" si="31"/>
        <v>28.08902085005775</v>
      </c>
      <c r="E77" s="16">
        <f t="shared" si="32"/>
        <v>-70.552698157233436</v>
      </c>
      <c r="F77" s="16">
        <f t="shared" si="33"/>
        <v>-114</v>
      </c>
      <c r="G77" s="16">
        <f t="shared" si="34"/>
        <v>3.5455458891445062</v>
      </c>
      <c r="H77" s="16">
        <f t="shared" si="35"/>
        <v>65.022524332781202</v>
      </c>
      <c r="I77" s="16">
        <f t="shared" si="36"/>
        <v>-19.400508293615985</v>
      </c>
      <c r="J77" s="16">
        <f t="shared" si="37"/>
        <v>77.02418006100325</v>
      </c>
      <c r="K77">
        <f t="shared" si="38"/>
        <v>77.02418006100325</v>
      </c>
      <c r="L77">
        <f t="shared" si="39"/>
        <v>7</v>
      </c>
      <c r="M77">
        <f t="shared" si="40"/>
        <v>163.97581993899675</v>
      </c>
    </row>
    <row r="78" spans="1:13" x14ac:dyDescent="0.25">
      <c r="A78" s="14">
        <v>36</v>
      </c>
      <c r="B78" s="14">
        <v>77</v>
      </c>
      <c r="C78" s="15">
        <v>98</v>
      </c>
      <c r="D78" s="16">
        <f t="shared" si="31"/>
        <v>-24.91097914994225</v>
      </c>
      <c r="E78" s="16">
        <f t="shared" si="32"/>
        <v>-59.552698157233436</v>
      </c>
      <c r="F78" s="16">
        <f t="shared" si="33"/>
        <v>-102</v>
      </c>
      <c r="G78" s="16">
        <f t="shared" si="34"/>
        <v>-38.454454110855494</v>
      </c>
      <c r="H78" s="16">
        <f t="shared" si="35"/>
        <v>24.022524332781202</v>
      </c>
      <c r="I78" s="16">
        <f t="shared" si="36"/>
        <v>3.5994917063840148</v>
      </c>
      <c r="J78" s="16">
        <f t="shared" si="37"/>
        <v>47.02418006100325</v>
      </c>
      <c r="K78">
        <f t="shared" si="38"/>
        <v>47.02418006100325</v>
      </c>
      <c r="L78">
        <f t="shared" si="39"/>
        <v>7</v>
      </c>
      <c r="M78">
        <f t="shared" si="40"/>
        <v>163.97581993899675</v>
      </c>
    </row>
    <row r="79" spans="1:13" x14ac:dyDescent="0.25">
      <c r="A79" s="14">
        <v>56</v>
      </c>
      <c r="B79" s="14">
        <v>67</v>
      </c>
      <c r="C79" s="15">
        <v>87</v>
      </c>
      <c r="D79" s="16">
        <f t="shared" si="31"/>
        <v>-4.9109791499422499</v>
      </c>
      <c r="E79" s="16">
        <f t="shared" si="32"/>
        <v>-69.552698157233436</v>
      </c>
      <c r="F79" s="16">
        <f t="shared" si="33"/>
        <v>-113</v>
      </c>
      <c r="G79" s="16">
        <f t="shared" si="34"/>
        <v>-28.454454110855494</v>
      </c>
      <c r="H79" s="16">
        <f t="shared" si="35"/>
        <v>33.022524332781202</v>
      </c>
      <c r="I79" s="16">
        <f t="shared" si="36"/>
        <v>-17.400508293615985</v>
      </c>
      <c r="J79" s="16">
        <f t="shared" si="37"/>
        <v>46.02418006100325</v>
      </c>
      <c r="K79">
        <f t="shared" si="38"/>
        <v>46.02418006100325</v>
      </c>
      <c r="L79">
        <f t="shared" si="39"/>
        <v>7</v>
      </c>
      <c r="M79">
        <f t="shared" si="40"/>
        <v>163.97581993899675</v>
      </c>
    </row>
  </sheetData>
  <mergeCells count="4">
    <mergeCell ref="A1:G1"/>
    <mergeCell ref="A6:D6"/>
    <mergeCell ref="A8:C8"/>
    <mergeCell ref="D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Ramakrishna Naik</dc:creator>
  <cp:lastModifiedBy>muhsin mn</cp:lastModifiedBy>
  <dcterms:created xsi:type="dcterms:W3CDTF">2023-10-17T13:00:42Z</dcterms:created>
  <dcterms:modified xsi:type="dcterms:W3CDTF">2024-01-09T19:11:03Z</dcterms:modified>
</cp:coreProperties>
</file>