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eting Analytics\"/>
    </mc:Choice>
  </mc:AlternateContent>
  <xr:revisionPtr revIDLastSave="0" documentId="13_ncr:1_{AD6D7A0D-9AC4-4727-8B26-393FDF721E1E}" xr6:coauthVersionLast="47" xr6:coauthVersionMax="47" xr10:uidLastSave="{00000000-0000-0000-0000-000000000000}"/>
  <bookViews>
    <workbookView xWindow="-120" yWindow="-120" windowWidth="20730" windowHeight="11310" xr2:uid="{89AF4FF9-17D4-4252-BB11-92E3621D9190}"/>
  </bookViews>
  <sheets>
    <sheet name="SIMPLE LINEAR REGRESSION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3" i="1" l="1"/>
  <c r="F94" i="1"/>
  <c r="F95" i="1"/>
  <c r="F96" i="1"/>
  <c r="F97" i="1"/>
  <c r="F98" i="1"/>
  <c r="F99" i="1"/>
  <c r="F100" i="1"/>
  <c r="F101" i="1"/>
  <c r="F102" i="1"/>
  <c r="F92" i="1"/>
  <c r="E93" i="1"/>
  <c r="E94" i="1"/>
  <c r="E95" i="1"/>
  <c r="E96" i="1"/>
  <c r="E97" i="1"/>
  <c r="E98" i="1"/>
  <c r="E99" i="1"/>
  <c r="E100" i="1"/>
  <c r="E101" i="1"/>
  <c r="E102" i="1"/>
  <c r="E92" i="1"/>
  <c r="F84" i="1"/>
  <c r="F83" i="1"/>
  <c r="D93" i="1"/>
  <c r="D94" i="1"/>
  <c r="D95" i="1"/>
  <c r="D96" i="1"/>
  <c r="D97" i="1"/>
  <c r="D98" i="1"/>
  <c r="D99" i="1"/>
  <c r="D100" i="1"/>
  <c r="D101" i="1"/>
  <c r="D102" i="1"/>
  <c r="D92" i="1"/>
  <c r="C96" i="1"/>
  <c r="C97" i="1"/>
  <c r="C98" i="1"/>
  <c r="C99" i="1"/>
  <c r="C100" i="1"/>
  <c r="C101" i="1"/>
  <c r="C102" i="1"/>
  <c r="C93" i="1"/>
  <c r="C94" i="1"/>
  <c r="C95" i="1"/>
  <c r="C92" i="1"/>
</calcChain>
</file>

<file path=xl/sharedStrings.xml><?xml version="1.0" encoding="utf-8"?>
<sst xmlns="http://schemas.openxmlformats.org/spreadsheetml/2006/main" count="15" uniqueCount="15">
  <si>
    <t>Date</t>
  </si>
  <si>
    <t>Sales</t>
  </si>
  <si>
    <t>Forecasting1</t>
  </si>
  <si>
    <t>Forecasting2</t>
  </si>
  <si>
    <t>Forecasting3</t>
  </si>
  <si>
    <t>Forecasting4</t>
  </si>
  <si>
    <t>forcast sales</t>
  </si>
  <si>
    <t>also using trend</t>
  </si>
  <si>
    <t>r2= 0.8978 so it is highlr correlated</t>
  </si>
  <si>
    <t>Forcast using</t>
  </si>
  <si>
    <t>y=mx+c</t>
  </si>
  <si>
    <t>Using Graph equation</t>
  </si>
  <si>
    <t>future date (x)</t>
  </si>
  <si>
    <t>intercept(c)</t>
  </si>
  <si>
    <t>slope (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</si>
</sst>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'SIMPLE LINEAR REGRESSION'!$B$1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7799650043744529E-3"/>
                  <c:y val="-0.1995559930008749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2289588801399826E-2"/>
                  <c:y val="0.36062919218431028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'SIMPLE LINEAR REGRESSION'!$A$2:$A$91</c:f>
              <c:numCache>
                <c:formatCode>m/d/yyyy</c:formatCode>
                <c:ptCount val="90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</c:numCache>
            </c:numRef>
          </c:xVal>
          <c:yVal>
            <c:numRef>
              <c:f>'SIMPLE LINEAR REGRESSION'!$B$2:$B$91</c:f>
              <c:numCache>
                <c:formatCode>General</c:formatCode>
                <c:ptCount val="90"/>
                <c:pt idx="0">
                  <c:v>126</c:v>
                </c:pt>
                <c:pt idx="1">
                  <c:v>119</c:v>
                </c:pt>
                <c:pt idx="2">
                  <c:v>130</c:v>
                </c:pt>
                <c:pt idx="3">
                  <c:v>129</c:v>
                </c:pt>
                <c:pt idx="4">
                  <c:v>133</c:v>
                </c:pt>
                <c:pt idx="5">
                  <c:v>138</c:v>
                </c:pt>
                <c:pt idx="6">
                  <c:v>124</c:v>
                </c:pt>
                <c:pt idx="7">
                  <c:v>136</c:v>
                </c:pt>
                <c:pt idx="8">
                  <c:v>129</c:v>
                </c:pt>
                <c:pt idx="9">
                  <c:v>140</c:v>
                </c:pt>
                <c:pt idx="10">
                  <c:v>138</c:v>
                </c:pt>
                <c:pt idx="11">
                  <c:v>142</c:v>
                </c:pt>
                <c:pt idx="12">
                  <c:v>139</c:v>
                </c:pt>
                <c:pt idx="13">
                  <c:v>144</c:v>
                </c:pt>
                <c:pt idx="14">
                  <c:v>146</c:v>
                </c:pt>
                <c:pt idx="15">
                  <c:v>137</c:v>
                </c:pt>
                <c:pt idx="16">
                  <c:v>150</c:v>
                </c:pt>
                <c:pt idx="17">
                  <c:v>156</c:v>
                </c:pt>
                <c:pt idx="18">
                  <c:v>158</c:v>
                </c:pt>
                <c:pt idx="19">
                  <c:v>148</c:v>
                </c:pt>
                <c:pt idx="20">
                  <c:v>162</c:v>
                </c:pt>
                <c:pt idx="21">
                  <c:v>154</c:v>
                </c:pt>
                <c:pt idx="22">
                  <c:v>166</c:v>
                </c:pt>
                <c:pt idx="23">
                  <c:v>172</c:v>
                </c:pt>
                <c:pt idx="24">
                  <c:v>174</c:v>
                </c:pt>
                <c:pt idx="25">
                  <c:v>177</c:v>
                </c:pt>
                <c:pt idx="26">
                  <c:v>179</c:v>
                </c:pt>
                <c:pt idx="27">
                  <c:v>183</c:v>
                </c:pt>
                <c:pt idx="28">
                  <c:v>167</c:v>
                </c:pt>
                <c:pt idx="29">
                  <c:v>178</c:v>
                </c:pt>
                <c:pt idx="30">
                  <c:v>189</c:v>
                </c:pt>
                <c:pt idx="31">
                  <c:v>175</c:v>
                </c:pt>
                <c:pt idx="32">
                  <c:v>193</c:v>
                </c:pt>
                <c:pt idx="33">
                  <c:v>196</c:v>
                </c:pt>
                <c:pt idx="34">
                  <c:v>201</c:v>
                </c:pt>
                <c:pt idx="35">
                  <c:v>213</c:v>
                </c:pt>
                <c:pt idx="36">
                  <c:v>216</c:v>
                </c:pt>
                <c:pt idx="37">
                  <c:v>205</c:v>
                </c:pt>
                <c:pt idx="38">
                  <c:v>209</c:v>
                </c:pt>
                <c:pt idx="39">
                  <c:v>233</c:v>
                </c:pt>
                <c:pt idx="40">
                  <c:v>227</c:v>
                </c:pt>
                <c:pt idx="41">
                  <c:v>236</c:v>
                </c:pt>
                <c:pt idx="42">
                  <c:v>228</c:v>
                </c:pt>
                <c:pt idx="43">
                  <c:v>234</c:v>
                </c:pt>
                <c:pt idx="44">
                  <c:v>243</c:v>
                </c:pt>
                <c:pt idx="45">
                  <c:v>246</c:v>
                </c:pt>
                <c:pt idx="46">
                  <c:v>248</c:v>
                </c:pt>
                <c:pt idx="47">
                  <c:v>245</c:v>
                </c:pt>
                <c:pt idx="48">
                  <c:v>249</c:v>
                </c:pt>
                <c:pt idx="49">
                  <c:v>254</c:v>
                </c:pt>
                <c:pt idx="50">
                  <c:v>234</c:v>
                </c:pt>
                <c:pt idx="51">
                  <c:v>254</c:v>
                </c:pt>
                <c:pt idx="52">
                  <c:v>236</c:v>
                </c:pt>
                <c:pt idx="53">
                  <c:v>247</c:v>
                </c:pt>
                <c:pt idx="54">
                  <c:v>247</c:v>
                </c:pt>
                <c:pt idx="55">
                  <c:v>276</c:v>
                </c:pt>
                <c:pt idx="56">
                  <c:v>256</c:v>
                </c:pt>
                <c:pt idx="57">
                  <c:v>245</c:v>
                </c:pt>
                <c:pt idx="58">
                  <c:v>246</c:v>
                </c:pt>
                <c:pt idx="59">
                  <c:v>256</c:v>
                </c:pt>
                <c:pt idx="60">
                  <c:v>243</c:v>
                </c:pt>
                <c:pt idx="61">
                  <c:v>234</c:v>
                </c:pt>
                <c:pt idx="62">
                  <c:v>249</c:v>
                </c:pt>
                <c:pt idx="63">
                  <c:v>258</c:v>
                </c:pt>
                <c:pt idx="64">
                  <c:v>243</c:v>
                </c:pt>
                <c:pt idx="65">
                  <c:v>244</c:v>
                </c:pt>
                <c:pt idx="66">
                  <c:v>256</c:v>
                </c:pt>
                <c:pt idx="67">
                  <c:v>249</c:v>
                </c:pt>
                <c:pt idx="68">
                  <c:v>238</c:v>
                </c:pt>
                <c:pt idx="69">
                  <c:v>253</c:v>
                </c:pt>
                <c:pt idx="70">
                  <c:v>248</c:v>
                </c:pt>
                <c:pt idx="71">
                  <c:v>247</c:v>
                </c:pt>
                <c:pt idx="72">
                  <c:v>245</c:v>
                </c:pt>
                <c:pt idx="73">
                  <c:v>243</c:v>
                </c:pt>
                <c:pt idx="74">
                  <c:v>258</c:v>
                </c:pt>
                <c:pt idx="75">
                  <c:v>241</c:v>
                </c:pt>
                <c:pt idx="76">
                  <c:v>256</c:v>
                </c:pt>
                <c:pt idx="77">
                  <c:v>253</c:v>
                </c:pt>
                <c:pt idx="78">
                  <c:v>258</c:v>
                </c:pt>
                <c:pt idx="79">
                  <c:v>261</c:v>
                </c:pt>
                <c:pt idx="80">
                  <c:v>267</c:v>
                </c:pt>
                <c:pt idx="81">
                  <c:v>259</c:v>
                </c:pt>
                <c:pt idx="82">
                  <c:v>270</c:v>
                </c:pt>
                <c:pt idx="83">
                  <c:v>273</c:v>
                </c:pt>
                <c:pt idx="84">
                  <c:v>265</c:v>
                </c:pt>
                <c:pt idx="85">
                  <c:v>278</c:v>
                </c:pt>
                <c:pt idx="86">
                  <c:v>281</c:v>
                </c:pt>
                <c:pt idx="87">
                  <c:v>289</c:v>
                </c:pt>
                <c:pt idx="88">
                  <c:v>290</c:v>
                </c:pt>
                <c:pt idx="89">
                  <c:v>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78-4B5D-9C07-0495E1573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614536"/>
        <c:axId val="586621736"/>
      </c:scatterChart>
      <c:valAx>
        <c:axId val="586614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21736"/>
        <c:crosses val="autoZero"/>
        <c:crossBetween val="midCat"/>
      </c:valAx>
      <c:valAx>
        <c:axId val="58662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14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90</xdr:row>
      <xdr:rowOff>42862</xdr:rowOff>
    </xdr:from>
    <xdr:to>
      <xdr:col>15</xdr:col>
      <xdr:colOff>9525</xdr:colOff>
      <xdr:row>104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0B01C6-4298-7259-7DEB-71DEC590E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09A6-E847-4BF7-AA7B-CF914CA672F6}">
  <dimension ref="A1:G121"/>
  <sheetViews>
    <sheetView tabSelected="1" topLeftCell="A73" workbookViewId="0">
      <selection activeCell="M87" sqref="M87"/>
    </sheetView>
  </sheetViews>
  <sheetFormatPr defaultRowHeight="15" x14ac:dyDescent="0.25"/>
  <cols>
    <col min="1" max="1" width="16.28515625" style="1" customWidth="1"/>
    <col min="2" max="2" width="13.5703125" style="3" customWidth="1"/>
    <col min="3" max="3" width="11.85546875" customWidth="1"/>
    <col min="4" max="4" width="30.140625" customWidth="1"/>
    <col min="5" max="5" width="16" customWidth="1"/>
    <col min="6" max="6" width="21" customWidth="1"/>
    <col min="7" max="7" width="20.140625" customWidth="1"/>
  </cols>
  <sheetData>
    <row r="1" spans="1:6" x14ac:dyDescent="0.25">
      <c r="A1" s="4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44562</v>
      </c>
      <c r="B2" s="3">
        <v>126</v>
      </c>
    </row>
    <row r="3" spans="1:6" x14ac:dyDescent="0.25">
      <c r="A3" s="2">
        <v>44563</v>
      </c>
      <c r="B3" s="3">
        <v>119</v>
      </c>
    </row>
    <row r="4" spans="1:6" x14ac:dyDescent="0.25">
      <c r="A4" s="2">
        <v>44564</v>
      </c>
      <c r="B4" s="3">
        <v>130</v>
      </c>
    </row>
    <row r="5" spans="1:6" x14ac:dyDescent="0.25">
      <c r="A5" s="2">
        <v>44565</v>
      </c>
      <c r="B5" s="3">
        <v>129</v>
      </c>
    </row>
    <row r="6" spans="1:6" x14ac:dyDescent="0.25">
      <c r="A6" s="2">
        <v>44566</v>
      </c>
      <c r="B6" s="3">
        <v>133</v>
      </c>
    </row>
    <row r="7" spans="1:6" x14ac:dyDescent="0.25">
      <c r="A7" s="2">
        <v>44567</v>
      </c>
      <c r="B7" s="3">
        <v>138</v>
      </c>
    </row>
    <row r="8" spans="1:6" x14ac:dyDescent="0.25">
      <c r="A8" s="2">
        <v>44568</v>
      </c>
      <c r="B8" s="3">
        <v>124</v>
      </c>
    </row>
    <row r="9" spans="1:6" x14ac:dyDescent="0.25">
      <c r="A9" s="2">
        <v>44569</v>
      </c>
      <c r="B9" s="3">
        <v>136</v>
      </c>
    </row>
    <row r="10" spans="1:6" x14ac:dyDescent="0.25">
      <c r="A10" s="2">
        <v>44570</v>
      </c>
      <c r="B10" s="3">
        <v>129</v>
      </c>
    </row>
    <row r="11" spans="1:6" x14ac:dyDescent="0.25">
      <c r="A11" s="2">
        <v>44571</v>
      </c>
      <c r="B11" s="3">
        <v>140</v>
      </c>
    </row>
    <row r="12" spans="1:6" x14ac:dyDescent="0.25">
      <c r="A12" s="2">
        <v>44572</v>
      </c>
      <c r="B12" s="3">
        <v>138</v>
      </c>
    </row>
    <row r="13" spans="1:6" x14ac:dyDescent="0.25">
      <c r="A13" s="2">
        <v>44573</v>
      </c>
      <c r="B13" s="3">
        <v>142</v>
      </c>
    </row>
    <row r="14" spans="1:6" x14ac:dyDescent="0.25">
      <c r="A14" s="2">
        <v>44574</v>
      </c>
      <c r="B14" s="3">
        <v>139</v>
      </c>
    </row>
    <row r="15" spans="1:6" x14ac:dyDescent="0.25">
      <c r="A15" s="2">
        <v>44575</v>
      </c>
      <c r="B15" s="3">
        <v>144</v>
      </c>
    </row>
    <row r="16" spans="1:6" x14ac:dyDescent="0.25">
      <c r="A16" s="2">
        <v>44576</v>
      </c>
      <c r="B16" s="3">
        <v>146</v>
      </c>
    </row>
    <row r="17" spans="1:2" x14ac:dyDescent="0.25">
      <c r="A17" s="2">
        <v>44577</v>
      </c>
      <c r="B17" s="3">
        <v>137</v>
      </c>
    </row>
    <row r="18" spans="1:2" x14ac:dyDescent="0.25">
      <c r="A18" s="2">
        <v>44578</v>
      </c>
      <c r="B18" s="3">
        <v>150</v>
      </c>
    </row>
    <row r="19" spans="1:2" x14ac:dyDescent="0.25">
      <c r="A19" s="2">
        <v>44579</v>
      </c>
      <c r="B19" s="3">
        <v>156</v>
      </c>
    </row>
    <row r="20" spans="1:2" x14ac:dyDescent="0.25">
      <c r="A20" s="2">
        <v>44580</v>
      </c>
      <c r="B20" s="3">
        <v>158</v>
      </c>
    </row>
    <row r="21" spans="1:2" x14ac:dyDescent="0.25">
      <c r="A21" s="2">
        <v>44581</v>
      </c>
      <c r="B21" s="3">
        <v>148</v>
      </c>
    </row>
    <row r="22" spans="1:2" x14ac:dyDescent="0.25">
      <c r="A22" s="2">
        <v>44582</v>
      </c>
      <c r="B22" s="3">
        <v>162</v>
      </c>
    </row>
    <row r="23" spans="1:2" x14ac:dyDescent="0.25">
      <c r="A23" s="2">
        <v>44583</v>
      </c>
      <c r="B23" s="3">
        <v>154</v>
      </c>
    </row>
    <row r="24" spans="1:2" x14ac:dyDescent="0.25">
      <c r="A24" s="2">
        <v>44584</v>
      </c>
      <c r="B24" s="3">
        <v>166</v>
      </c>
    </row>
    <row r="25" spans="1:2" x14ac:dyDescent="0.25">
      <c r="A25" s="2">
        <v>44585</v>
      </c>
      <c r="B25" s="3">
        <v>172</v>
      </c>
    </row>
    <row r="26" spans="1:2" x14ac:dyDescent="0.25">
      <c r="A26" s="2">
        <v>44586</v>
      </c>
      <c r="B26" s="3">
        <v>174</v>
      </c>
    </row>
    <row r="27" spans="1:2" x14ac:dyDescent="0.25">
      <c r="A27" s="2">
        <v>44587</v>
      </c>
      <c r="B27" s="3">
        <v>177</v>
      </c>
    </row>
    <row r="28" spans="1:2" x14ac:dyDescent="0.25">
      <c r="A28" s="2">
        <v>44588</v>
      </c>
      <c r="B28" s="3">
        <v>179</v>
      </c>
    </row>
    <row r="29" spans="1:2" x14ac:dyDescent="0.25">
      <c r="A29" s="2">
        <v>44589</v>
      </c>
      <c r="B29" s="3">
        <v>183</v>
      </c>
    </row>
    <row r="30" spans="1:2" x14ac:dyDescent="0.25">
      <c r="A30" s="2">
        <v>44590</v>
      </c>
      <c r="B30" s="3">
        <v>167</v>
      </c>
    </row>
    <row r="31" spans="1:2" x14ac:dyDescent="0.25">
      <c r="A31" s="2">
        <v>44591</v>
      </c>
      <c r="B31" s="3">
        <v>178</v>
      </c>
    </row>
    <row r="32" spans="1:2" x14ac:dyDescent="0.25">
      <c r="A32" s="2">
        <v>44592</v>
      </c>
      <c r="B32" s="3">
        <v>189</v>
      </c>
    </row>
    <row r="33" spans="1:2" x14ac:dyDescent="0.25">
      <c r="A33" s="2">
        <v>44593</v>
      </c>
      <c r="B33" s="3">
        <v>175</v>
      </c>
    </row>
    <row r="34" spans="1:2" x14ac:dyDescent="0.25">
      <c r="A34" s="2">
        <v>44594</v>
      </c>
      <c r="B34" s="3">
        <v>193</v>
      </c>
    </row>
    <row r="35" spans="1:2" x14ac:dyDescent="0.25">
      <c r="A35" s="2">
        <v>44595</v>
      </c>
      <c r="B35" s="3">
        <v>196</v>
      </c>
    </row>
    <row r="36" spans="1:2" x14ac:dyDescent="0.25">
      <c r="A36" s="2">
        <v>44596</v>
      </c>
      <c r="B36" s="3">
        <v>201</v>
      </c>
    </row>
    <row r="37" spans="1:2" x14ac:dyDescent="0.25">
      <c r="A37" s="2">
        <v>44597</v>
      </c>
      <c r="B37" s="3">
        <v>213</v>
      </c>
    </row>
    <row r="38" spans="1:2" x14ac:dyDescent="0.25">
      <c r="A38" s="2">
        <v>44598</v>
      </c>
      <c r="B38" s="3">
        <v>216</v>
      </c>
    </row>
    <row r="39" spans="1:2" x14ac:dyDescent="0.25">
      <c r="A39" s="2">
        <v>44599</v>
      </c>
      <c r="B39" s="3">
        <v>205</v>
      </c>
    </row>
    <row r="40" spans="1:2" x14ac:dyDescent="0.25">
      <c r="A40" s="2">
        <v>44600</v>
      </c>
      <c r="B40" s="3">
        <v>209</v>
      </c>
    </row>
    <row r="41" spans="1:2" x14ac:dyDescent="0.25">
      <c r="A41" s="2">
        <v>44601</v>
      </c>
      <c r="B41" s="3">
        <v>233</v>
      </c>
    </row>
    <row r="42" spans="1:2" x14ac:dyDescent="0.25">
      <c r="A42" s="2">
        <v>44602</v>
      </c>
      <c r="B42" s="3">
        <v>227</v>
      </c>
    </row>
    <row r="43" spans="1:2" x14ac:dyDescent="0.25">
      <c r="A43" s="2">
        <v>44603</v>
      </c>
      <c r="B43" s="3">
        <v>236</v>
      </c>
    </row>
    <row r="44" spans="1:2" x14ac:dyDescent="0.25">
      <c r="A44" s="2">
        <v>44604</v>
      </c>
      <c r="B44" s="3">
        <v>228</v>
      </c>
    </row>
    <row r="45" spans="1:2" x14ac:dyDescent="0.25">
      <c r="A45" s="2">
        <v>44605</v>
      </c>
      <c r="B45" s="3">
        <v>234</v>
      </c>
    </row>
    <row r="46" spans="1:2" x14ac:dyDescent="0.25">
      <c r="A46" s="2">
        <v>44606</v>
      </c>
      <c r="B46" s="3">
        <v>243</v>
      </c>
    </row>
    <row r="47" spans="1:2" x14ac:dyDescent="0.25">
      <c r="A47" s="2">
        <v>44607</v>
      </c>
      <c r="B47" s="3">
        <v>246</v>
      </c>
    </row>
    <row r="48" spans="1:2" x14ac:dyDescent="0.25">
      <c r="A48" s="2">
        <v>44608</v>
      </c>
      <c r="B48" s="3">
        <v>248</v>
      </c>
    </row>
    <row r="49" spans="1:2" x14ac:dyDescent="0.25">
      <c r="A49" s="2">
        <v>44609</v>
      </c>
      <c r="B49" s="3">
        <v>245</v>
      </c>
    </row>
    <row r="50" spans="1:2" x14ac:dyDescent="0.25">
      <c r="A50" s="2">
        <v>44610</v>
      </c>
      <c r="B50" s="3">
        <v>249</v>
      </c>
    </row>
    <row r="51" spans="1:2" x14ac:dyDescent="0.25">
      <c r="A51" s="2">
        <v>44611</v>
      </c>
      <c r="B51" s="3">
        <v>254</v>
      </c>
    </row>
    <row r="52" spans="1:2" x14ac:dyDescent="0.25">
      <c r="A52" s="2">
        <v>44612</v>
      </c>
      <c r="B52" s="3">
        <v>234</v>
      </c>
    </row>
    <row r="53" spans="1:2" x14ac:dyDescent="0.25">
      <c r="A53" s="2">
        <v>44613</v>
      </c>
      <c r="B53" s="3">
        <v>254</v>
      </c>
    </row>
    <row r="54" spans="1:2" x14ac:dyDescent="0.25">
      <c r="A54" s="2">
        <v>44614</v>
      </c>
      <c r="B54" s="3">
        <v>236</v>
      </c>
    </row>
    <row r="55" spans="1:2" x14ac:dyDescent="0.25">
      <c r="A55" s="2">
        <v>44615</v>
      </c>
      <c r="B55" s="3">
        <v>247</v>
      </c>
    </row>
    <row r="56" spans="1:2" x14ac:dyDescent="0.25">
      <c r="A56" s="2">
        <v>44616</v>
      </c>
      <c r="B56" s="3">
        <v>247</v>
      </c>
    </row>
    <row r="57" spans="1:2" x14ac:dyDescent="0.25">
      <c r="A57" s="2">
        <v>44617</v>
      </c>
      <c r="B57" s="3">
        <v>276</v>
      </c>
    </row>
    <row r="58" spans="1:2" x14ac:dyDescent="0.25">
      <c r="A58" s="2">
        <v>44618</v>
      </c>
      <c r="B58" s="3">
        <v>256</v>
      </c>
    </row>
    <row r="59" spans="1:2" x14ac:dyDescent="0.25">
      <c r="A59" s="2">
        <v>44619</v>
      </c>
      <c r="B59" s="3">
        <v>245</v>
      </c>
    </row>
    <row r="60" spans="1:2" x14ac:dyDescent="0.25">
      <c r="A60" s="2">
        <v>44620</v>
      </c>
      <c r="B60" s="3">
        <v>246</v>
      </c>
    </row>
    <row r="61" spans="1:2" x14ac:dyDescent="0.25">
      <c r="A61" s="2">
        <v>44621</v>
      </c>
      <c r="B61" s="3">
        <v>256</v>
      </c>
    </row>
    <row r="62" spans="1:2" x14ac:dyDescent="0.25">
      <c r="A62" s="2">
        <v>44622</v>
      </c>
      <c r="B62" s="3">
        <v>243</v>
      </c>
    </row>
    <row r="63" spans="1:2" x14ac:dyDescent="0.25">
      <c r="A63" s="2">
        <v>44623</v>
      </c>
      <c r="B63" s="3">
        <v>234</v>
      </c>
    </row>
    <row r="64" spans="1:2" x14ac:dyDescent="0.25">
      <c r="A64" s="2">
        <v>44624</v>
      </c>
      <c r="B64" s="3">
        <v>249</v>
      </c>
    </row>
    <row r="65" spans="1:4" x14ac:dyDescent="0.25">
      <c r="A65" s="2">
        <v>44625</v>
      </c>
      <c r="B65" s="3">
        <v>258</v>
      </c>
    </row>
    <row r="66" spans="1:4" x14ac:dyDescent="0.25">
      <c r="A66" s="2">
        <v>44626</v>
      </c>
      <c r="B66" s="3">
        <v>243</v>
      </c>
    </row>
    <row r="67" spans="1:4" x14ac:dyDescent="0.25">
      <c r="A67" s="2">
        <v>44627</v>
      </c>
      <c r="B67" s="3">
        <v>244</v>
      </c>
    </row>
    <row r="68" spans="1:4" x14ac:dyDescent="0.25">
      <c r="A68" s="2">
        <v>44628</v>
      </c>
      <c r="B68" s="3">
        <v>256</v>
      </c>
    </row>
    <row r="69" spans="1:4" x14ac:dyDescent="0.25">
      <c r="A69" s="2">
        <v>44629</v>
      </c>
      <c r="B69" s="3">
        <v>249</v>
      </c>
    </row>
    <row r="70" spans="1:4" x14ac:dyDescent="0.25">
      <c r="A70" s="2">
        <v>44630</v>
      </c>
      <c r="B70" s="3">
        <v>238</v>
      </c>
    </row>
    <row r="71" spans="1:4" x14ac:dyDescent="0.25">
      <c r="A71" s="2">
        <v>44631</v>
      </c>
      <c r="B71" s="3">
        <v>253</v>
      </c>
    </row>
    <row r="72" spans="1:4" x14ac:dyDescent="0.25">
      <c r="A72" s="2">
        <v>44632</v>
      </c>
      <c r="B72" s="3">
        <v>248</v>
      </c>
    </row>
    <row r="73" spans="1:4" x14ac:dyDescent="0.25">
      <c r="A73" s="2">
        <v>44633</v>
      </c>
      <c r="B73" s="3">
        <v>247</v>
      </c>
    </row>
    <row r="74" spans="1:4" x14ac:dyDescent="0.25">
      <c r="A74" s="2">
        <v>44634</v>
      </c>
      <c r="B74" s="3">
        <v>245</v>
      </c>
    </row>
    <row r="75" spans="1:4" x14ac:dyDescent="0.25">
      <c r="A75" s="2">
        <v>44635</v>
      </c>
      <c r="B75" s="3">
        <v>243</v>
      </c>
    </row>
    <row r="76" spans="1:4" x14ac:dyDescent="0.25">
      <c r="A76" s="2">
        <v>44636</v>
      </c>
      <c r="B76" s="3">
        <v>258</v>
      </c>
    </row>
    <row r="77" spans="1:4" x14ac:dyDescent="0.25">
      <c r="A77" s="2">
        <v>44637</v>
      </c>
      <c r="B77" s="3">
        <v>241</v>
      </c>
    </row>
    <row r="78" spans="1:4" x14ac:dyDescent="0.25">
      <c r="A78" s="2">
        <v>44638</v>
      </c>
      <c r="B78" s="3">
        <v>256</v>
      </c>
    </row>
    <row r="79" spans="1:4" x14ac:dyDescent="0.25">
      <c r="A79" s="2">
        <v>44639</v>
      </c>
      <c r="B79" s="3">
        <v>253</v>
      </c>
      <c r="D79" s="5" t="s">
        <v>8</v>
      </c>
    </row>
    <row r="80" spans="1:4" x14ac:dyDescent="0.25">
      <c r="A80" s="2">
        <v>44640</v>
      </c>
      <c r="B80" s="3">
        <v>258</v>
      </c>
    </row>
    <row r="81" spans="1:7" x14ac:dyDescent="0.25">
      <c r="A81" s="2">
        <v>44641</v>
      </c>
      <c r="B81" s="3">
        <v>261</v>
      </c>
    </row>
    <row r="82" spans="1:7" x14ac:dyDescent="0.25">
      <c r="A82" s="2">
        <v>44642</v>
      </c>
      <c r="B82" s="3">
        <v>267</v>
      </c>
    </row>
    <row r="83" spans="1:7" x14ac:dyDescent="0.25">
      <c r="A83" s="2">
        <v>44643</v>
      </c>
      <c r="B83" s="3">
        <v>259</v>
      </c>
      <c r="E83" s="5" t="s">
        <v>13</v>
      </c>
      <c r="F83" s="8">
        <f>INTERCEPT(B2:B91,A2:A91)</f>
        <v>-81405.933297663651</v>
      </c>
    </row>
    <row r="84" spans="1:7" x14ac:dyDescent="0.25">
      <c r="A84" s="2">
        <v>44644</v>
      </c>
      <c r="B84" s="3">
        <v>270</v>
      </c>
      <c r="E84" s="5" t="s">
        <v>14</v>
      </c>
      <c r="F84" s="8">
        <f>SLOPE(B2:B91,A2:A91)</f>
        <v>1.8297485286249333</v>
      </c>
    </row>
    <row r="85" spans="1:7" x14ac:dyDescent="0.25">
      <c r="A85" s="2">
        <v>44645</v>
      </c>
      <c r="B85" s="3">
        <v>273</v>
      </c>
      <c r="E85" s="5" t="s">
        <v>12</v>
      </c>
      <c r="G85" s="8"/>
    </row>
    <row r="86" spans="1:7" x14ac:dyDescent="0.25">
      <c r="A86" s="2">
        <v>44646</v>
      </c>
      <c r="B86" s="3">
        <v>265</v>
      </c>
    </row>
    <row r="87" spans="1:7" x14ac:dyDescent="0.25">
      <c r="A87" s="2">
        <v>44647</v>
      </c>
      <c r="B87" s="3">
        <v>278</v>
      </c>
    </row>
    <row r="88" spans="1:7" x14ac:dyDescent="0.25">
      <c r="A88" s="2">
        <v>44648</v>
      </c>
      <c r="B88" s="3">
        <v>281</v>
      </c>
    </row>
    <row r="89" spans="1:7" x14ac:dyDescent="0.25">
      <c r="A89" s="2">
        <v>44649</v>
      </c>
      <c r="B89" s="3">
        <v>289</v>
      </c>
    </row>
    <row r="90" spans="1:7" x14ac:dyDescent="0.25">
      <c r="A90" s="2">
        <v>44650</v>
      </c>
      <c r="B90" s="3">
        <v>290</v>
      </c>
      <c r="E90" s="5" t="s">
        <v>9</v>
      </c>
    </row>
    <row r="91" spans="1:7" x14ac:dyDescent="0.25">
      <c r="A91" s="2">
        <v>44651</v>
      </c>
      <c r="B91" s="3">
        <v>287</v>
      </c>
      <c r="D91" s="5" t="s">
        <v>7</v>
      </c>
      <c r="E91" s="5" t="s">
        <v>10</v>
      </c>
      <c r="F91" s="5" t="s">
        <v>11</v>
      </c>
    </row>
    <row r="92" spans="1:7" x14ac:dyDescent="0.25">
      <c r="A92" s="2">
        <v>44652</v>
      </c>
      <c r="B92" s="6" t="s">
        <v>6</v>
      </c>
      <c r="C92" s="5">
        <f>FORECAST(A92,$B$2:$B$91,$A$2:$A$91)</f>
        <v>295.99800249686814</v>
      </c>
      <c r="D92">
        <f>TREND($B$2:$B$91,$A$2:$A$91,A92)</f>
        <v>295.99800249686814</v>
      </c>
      <c r="E92" s="9">
        <f>$F$84*A92+$F$83</f>
        <v>295.99800249686814</v>
      </c>
      <c r="F92" s="9">
        <f>1.8297*A92-81406</f>
        <v>293.76440000000002</v>
      </c>
    </row>
    <row r="93" spans="1:7" x14ac:dyDescent="0.25">
      <c r="A93" s="2">
        <v>44653</v>
      </c>
      <c r="C93">
        <f>FORECAST(A93,$B$2:$B$91,$A$2:$A$91)</f>
        <v>297.82775102549931</v>
      </c>
      <c r="D93" s="7">
        <f t="shared" ref="D93:D102" si="0">TREND($B$2:$B$91,$A$2:$A$91,A93)</f>
        <v>297.82775102549931</v>
      </c>
      <c r="E93" s="9">
        <f t="shared" ref="E93:E102" si="1">$F$84*A93+$F$83</f>
        <v>297.82775102549931</v>
      </c>
      <c r="F93" s="9">
        <f t="shared" ref="F93:F102" si="2">1.8297*A93-81406</f>
        <v>295.59410000000207</v>
      </c>
    </row>
    <row r="94" spans="1:7" x14ac:dyDescent="0.25">
      <c r="A94" s="2">
        <v>44654</v>
      </c>
      <c r="C94">
        <f>FORECAST(A94,$B$2:$B$91,$A$2:$A$91)</f>
        <v>299.65749955411593</v>
      </c>
      <c r="D94" s="7">
        <f t="shared" si="0"/>
        <v>299.65749955411593</v>
      </c>
      <c r="E94" s="9">
        <f t="shared" si="1"/>
        <v>299.65749955411593</v>
      </c>
      <c r="F94" s="9">
        <f t="shared" si="2"/>
        <v>297.42380000000412</v>
      </c>
    </row>
    <row r="95" spans="1:7" x14ac:dyDescent="0.25">
      <c r="A95" s="2">
        <v>44655</v>
      </c>
      <c r="C95">
        <f>FORECAST(A95,$B$2:$B$91,$A$2:$A$91)</f>
        <v>301.4872480827471</v>
      </c>
      <c r="D95" s="7">
        <f t="shared" si="0"/>
        <v>301.4872480827471</v>
      </c>
      <c r="E95" s="9">
        <f t="shared" si="1"/>
        <v>301.4872480827471</v>
      </c>
      <c r="F95" s="9">
        <f t="shared" si="2"/>
        <v>299.25350000000617</v>
      </c>
    </row>
    <row r="96" spans="1:7" x14ac:dyDescent="0.25">
      <c r="A96" s="2">
        <v>44656</v>
      </c>
      <c r="C96">
        <f t="shared" ref="C96:C102" si="3">FORECAST(A96,$B$2:$B$91,$A$2:$A$91)</f>
        <v>303.31699661137827</v>
      </c>
      <c r="D96" s="7">
        <f t="shared" si="0"/>
        <v>303.31699661137827</v>
      </c>
      <c r="E96" s="9">
        <f t="shared" si="1"/>
        <v>303.31699661137827</v>
      </c>
      <c r="F96" s="9">
        <f t="shared" si="2"/>
        <v>301.08320000000822</v>
      </c>
    </row>
    <row r="97" spans="1:6" x14ac:dyDescent="0.25">
      <c r="A97" s="2">
        <v>44657</v>
      </c>
      <c r="C97">
        <f t="shared" si="3"/>
        <v>305.14674513999489</v>
      </c>
      <c r="D97" s="7">
        <f t="shared" si="0"/>
        <v>305.14674513999489</v>
      </c>
      <c r="E97" s="9">
        <f t="shared" si="1"/>
        <v>305.14674513999489</v>
      </c>
      <c r="F97" s="9">
        <f t="shared" si="2"/>
        <v>302.91290000001027</v>
      </c>
    </row>
    <row r="98" spans="1:6" x14ac:dyDescent="0.25">
      <c r="A98" s="2">
        <v>44658</v>
      </c>
      <c r="C98">
        <f t="shared" si="3"/>
        <v>306.97649366862606</v>
      </c>
      <c r="D98" s="7">
        <f t="shared" si="0"/>
        <v>306.97649366862606</v>
      </c>
      <c r="E98" s="9">
        <f t="shared" si="1"/>
        <v>306.97649366862606</v>
      </c>
      <c r="F98" s="9">
        <f t="shared" si="2"/>
        <v>304.74259999999776</v>
      </c>
    </row>
    <row r="99" spans="1:6" x14ac:dyDescent="0.25">
      <c r="A99" s="2">
        <v>44659</v>
      </c>
      <c r="C99">
        <f t="shared" si="3"/>
        <v>308.80624219724268</v>
      </c>
      <c r="D99" s="7">
        <f t="shared" si="0"/>
        <v>308.80624219724268</v>
      </c>
      <c r="E99" s="9">
        <f t="shared" si="1"/>
        <v>308.80624219724268</v>
      </c>
      <c r="F99" s="9">
        <f t="shared" si="2"/>
        <v>306.57229999999981</v>
      </c>
    </row>
    <row r="100" spans="1:6" x14ac:dyDescent="0.25">
      <c r="A100" s="2">
        <v>44660</v>
      </c>
      <c r="C100">
        <f t="shared" si="3"/>
        <v>310.63599072587385</v>
      </c>
      <c r="D100" s="7">
        <f t="shared" si="0"/>
        <v>310.63599072587385</v>
      </c>
      <c r="E100" s="9">
        <f t="shared" si="1"/>
        <v>310.63599072587385</v>
      </c>
      <c r="F100" s="9">
        <f t="shared" si="2"/>
        <v>308.40200000000186</v>
      </c>
    </row>
    <row r="101" spans="1:6" x14ac:dyDescent="0.25">
      <c r="A101" s="2">
        <v>44661</v>
      </c>
      <c r="C101">
        <f t="shared" si="3"/>
        <v>312.46573925449047</v>
      </c>
      <c r="D101" s="7">
        <f t="shared" si="0"/>
        <v>312.46573925449047</v>
      </c>
      <c r="E101" s="9">
        <f t="shared" si="1"/>
        <v>312.46573925449047</v>
      </c>
      <c r="F101" s="9">
        <f t="shared" si="2"/>
        <v>310.23170000000391</v>
      </c>
    </row>
    <row r="102" spans="1:6" x14ac:dyDescent="0.25">
      <c r="A102" s="2">
        <v>44662</v>
      </c>
      <c r="C102">
        <f t="shared" si="3"/>
        <v>314.29548778312164</v>
      </c>
      <c r="D102" s="7">
        <f t="shared" si="0"/>
        <v>314.29548778312164</v>
      </c>
      <c r="E102" s="9">
        <f t="shared" si="1"/>
        <v>314.29548778312164</v>
      </c>
      <c r="F102" s="9">
        <f t="shared" si="2"/>
        <v>312.06140000000596</v>
      </c>
    </row>
    <row r="103" spans="1:6" x14ac:dyDescent="0.25">
      <c r="A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  <row r="108" spans="1:6" x14ac:dyDescent="0.25">
      <c r="A108" s="2"/>
    </row>
    <row r="109" spans="1:6" x14ac:dyDescent="0.25">
      <c r="A109" s="2"/>
    </row>
    <row r="110" spans="1:6" x14ac:dyDescent="0.25">
      <c r="A110" s="2"/>
    </row>
    <row r="111" spans="1:6" x14ac:dyDescent="0.25">
      <c r="A111" s="2"/>
    </row>
    <row r="112" spans="1:6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Ramakrishna Naik</dc:creator>
  <cp:lastModifiedBy>muhsin mn</cp:lastModifiedBy>
  <dcterms:created xsi:type="dcterms:W3CDTF">2023-12-01T16:40:19Z</dcterms:created>
  <dcterms:modified xsi:type="dcterms:W3CDTF">2023-12-13T05:41:53Z</dcterms:modified>
</cp:coreProperties>
</file>