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Growth%" sheetId="2" r:id="rId5"/>
    <sheet state="visible" name="Dashboard" sheetId="3" r:id="rId6"/>
    <sheet state="visible" name="Target_vs_Achieved" sheetId="4" r:id="rId7"/>
    <sheet state="visible" name="Customer_Sales" sheetId="5" r:id="rId8"/>
    <sheet state="visible" name="Brand_Month" sheetId="6" r:id="rId9"/>
  </sheets>
  <definedNames>
    <definedName hidden="1" localSheetId="0" name="_xlnm._FilterDatabase">Raw_data!$A$1:$A$1000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<sst xmlns="http://schemas.openxmlformats.org/spreadsheetml/2006/main" count="3582" uniqueCount="85">
  <si>
    <t>Date</t>
  </si>
  <si>
    <t>Customer</t>
  </si>
  <si>
    <t>Country</t>
  </si>
  <si>
    <t>Channel</t>
  </si>
  <si>
    <t>Brand</t>
  </si>
  <si>
    <t>SKU</t>
  </si>
  <si>
    <t>Product_Name</t>
  </si>
  <si>
    <t>Salesman</t>
  </si>
  <si>
    <t>Units_Sold</t>
  </si>
  <si>
    <t>Unit_Price</t>
  </si>
  <si>
    <t>Sales_Value</t>
  </si>
  <si>
    <t>Target_Units</t>
  </si>
  <si>
    <t>Stock_On_Hand</t>
  </si>
  <si>
    <t>Forecast_Units</t>
  </si>
  <si>
    <t>Month</t>
  </si>
  <si>
    <t>Acheivement%</t>
  </si>
  <si>
    <t>DohaMart</t>
  </si>
  <si>
    <t>Qatar</t>
  </si>
  <si>
    <t>Export</t>
  </si>
  <si>
    <t>AquaPure</t>
  </si>
  <si>
    <t>AQ3002</t>
  </si>
  <si>
    <t>AQ3002 Mineral Water 1.5L</t>
  </si>
  <si>
    <t>Mohammed</t>
  </si>
  <si>
    <t>FreshBite</t>
  </si>
  <si>
    <t>FB5002</t>
  </si>
  <si>
    <t>FB5002 French Fries 1kg</t>
  </si>
  <si>
    <t>John</t>
  </si>
  <si>
    <t>MetroMart</t>
  </si>
  <si>
    <t>UAE</t>
  </si>
  <si>
    <t>FSD</t>
  </si>
  <si>
    <t>AQ3001</t>
  </si>
  <si>
    <t>AQ3001 Mineral Water 500ml</t>
  </si>
  <si>
    <t>Ramesh</t>
  </si>
  <si>
    <t>FB5003</t>
  </si>
  <si>
    <t>FB5003 Frozen Veg Mix</t>
  </si>
  <si>
    <t>Ali</t>
  </si>
  <si>
    <t>AlMadeena Supermarket</t>
  </si>
  <si>
    <t>ChocoWave</t>
  </si>
  <si>
    <t>CW4003</t>
  </si>
  <si>
    <t>CW4003 Choco Bar 45g</t>
  </si>
  <si>
    <t>MuscatFoods</t>
  </si>
  <si>
    <t>Oman</t>
  </si>
  <si>
    <t>CW4002</t>
  </si>
  <si>
    <t>CW4002 Dark Chocolate 90g</t>
  </si>
  <si>
    <t>UnionCoop</t>
  </si>
  <si>
    <t>Ahmed</t>
  </si>
  <si>
    <t>SaudiFresh</t>
  </si>
  <si>
    <t>KSA</t>
  </si>
  <si>
    <t>DairyDelight</t>
  </si>
  <si>
    <t>DD1001</t>
  </si>
  <si>
    <t>DD1001 Full Cream Milk 1L</t>
  </si>
  <si>
    <t>Q-Foods</t>
  </si>
  <si>
    <t>SnackKing</t>
  </si>
  <si>
    <t>SK2001</t>
  </si>
  <si>
    <t>SK2001 Potato Chips 100g</t>
  </si>
  <si>
    <t>Vijay</t>
  </si>
  <si>
    <t>HappyStore</t>
  </si>
  <si>
    <t>CW4001</t>
  </si>
  <si>
    <t>CW4001 Milk Chocolate 90g</t>
  </si>
  <si>
    <t>Hassan</t>
  </si>
  <si>
    <t>FreshFoods LLC</t>
  </si>
  <si>
    <t>SK2003</t>
  </si>
  <si>
    <t>SK2003 Popcorn 80g</t>
  </si>
  <si>
    <t>GlobalMart</t>
  </si>
  <si>
    <t>SK2002</t>
  </si>
  <si>
    <t>SK2002 Tortilla Chips 150g</t>
  </si>
  <si>
    <t>DesertMart</t>
  </si>
  <si>
    <t>FB5001</t>
  </si>
  <si>
    <t>FB5001 Frozen Pizza</t>
  </si>
  <si>
    <t>DD1002</t>
  </si>
  <si>
    <t>DD1002 Skimmed Milk 1L</t>
  </si>
  <si>
    <t>DD1003</t>
  </si>
  <si>
    <t>DD1003 Yogurt Cup 150g</t>
  </si>
  <si>
    <t>SUM of Sales_Value</t>
  </si>
  <si>
    <t>May-2025</t>
  </si>
  <si>
    <t>Mar-2025</t>
  </si>
  <si>
    <t>Jun-2025</t>
  </si>
  <si>
    <t>Jan-2025</t>
  </si>
  <si>
    <t>Feb-2025</t>
  </si>
  <si>
    <t>Apr-2025</t>
  </si>
  <si>
    <t>Grand Total</t>
  </si>
  <si>
    <t>Growth%</t>
  </si>
  <si>
    <t>SUM of Units_Sold</t>
  </si>
  <si>
    <t>SUM of Target_Units</t>
  </si>
  <si>
    <t>Achievements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</si>
</sst>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May-2025, Mar-2025, Jun-2025, Jan-2025, Feb-2025…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'Growth%'!$B$1:$B$2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'Growth%'!$B$3:$B$16</c:f>
              <c:numCache/>
            </c:numRef>
          </c:val>
        </c:ser>
        <c:ser>
          <c:idx val="1"/>
          <c:order val="1"/>
          <c:tx>
            <c:strRef>
              <c:f>'Growth%'!$C$1:$C$2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'Growth%'!$C$3:$C$16</c:f>
              <c:numCache/>
            </c:numRef>
          </c:val>
        </c:ser>
        <c:ser>
          <c:idx val="2"/>
          <c:order val="2"/>
          <c:tx>
            <c:strRef>
              <c:f>'Growth%'!$D$1:$D$2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'Growth%'!$D$3:$D$16</c:f>
              <c:numCache/>
            </c:numRef>
          </c:val>
        </c:ser>
        <c:ser>
          <c:idx val="3"/>
          <c:order val="3"/>
          <c:tx>
            <c:strRef>
              <c:f>'Growth%'!$E$1:$E$2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'Growth%'!$E$3:$E$16</c:f>
              <c:numCache/>
            </c:numRef>
          </c:val>
        </c:ser>
        <c:ser>
          <c:idx val="4"/>
          <c:order val="4"/>
          <c:tx>
            <c:strRef>
              <c:f>'Growth%'!$F$1:$F$2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'Growth%'!$F$3:$F$16</c:f>
              <c:numCache/>
            </c:numRef>
          </c:val>
        </c:ser>
        <c:ser>
          <c:idx val="5"/>
          <c:order val="5"/>
          <c:tx>
            <c:strRef>
              <c:f>'Growth%'!$G$1:$G$2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'Growth%'!$G$3:$G$16</c:f>
              <c:numCache/>
            </c:numRef>
          </c:val>
        </c:ser>
        <c:overlap val="100"/>
        <c:axId val="727052544"/>
        <c:axId val="124277524"/>
      </c:barChart>
      <c:catAx>
        <c:axId val="7270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77524"/>
      </c:catAx>
      <c:valAx>
        <c:axId val="124277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052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May-2025, Mar-2025, Jun-2025, Jan-2025, Feb-2025…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'Growth%'!$B$1:$B$2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'Growth%'!$B$3:$B$16</c:f>
              <c:numCache/>
            </c:numRef>
          </c:val>
        </c:ser>
        <c:ser>
          <c:idx val="1"/>
          <c:order val="1"/>
          <c:tx>
            <c:strRef>
              <c:f>'Growth%'!$C$1:$C$2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'Growth%'!$C$3:$C$16</c:f>
              <c:numCache/>
            </c:numRef>
          </c:val>
        </c:ser>
        <c:ser>
          <c:idx val="2"/>
          <c:order val="2"/>
          <c:tx>
            <c:strRef>
              <c:f>'Growth%'!$D$1:$D$2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'Growth%'!$D$3:$D$16</c:f>
              <c:numCache/>
            </c:numRef>
          </c:val>
        </c:ser>
        <c:ser>
          <c:idx val="3"/>
          <c:order val="3"/>
          <c:tx>
            <c:strRef>
              <c:f>'Growth%'!$E$1:$E$2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'Growth%'!$E$3:$E$16</c:f>
              <c:numCache/>
            </c:numRef>
          </c:val>
        </c:ser>
        <c:ser>
          <c:idx val="4"/>
          <c:order val="4"/>
          <c:tx>
            <c:strRef>
              <c:f>'Growth%'!$F$1:$F$2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'Growth%'!$F$3:$F$16</c:f>
              <c:numCache/>
            </c:numRef>
          </c:val>
        </c:ser>
        <c:ser>
          <c:idx val="5"/>
          <c:order val="5"/>
          <c:tx>
            <c:strRef>
              <c:f>'Growth%'!$G$1:$G$2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'Growth%'!$A$3:$A$16</c:f>
            </c:strRef>
          </c:cat>
          <c:val>
            <c:numRef>
              <c:f>'Growth%'!$G$3:$G$16</c:f>
              <c:numCache/>
            </c:numRef>
          </c:val>
        </c:ser>
        <c:overlap val="100"/>
        <c:axId val="885435781"/>
        <c:axId val="921108522"/>
      </c:barChart>
      <c:catAx>
        <c:axId val="885435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108522"/>
      </c:catAx>
      <c:valAx>
        <c:axId val="921108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435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Units_Sold and SUM of Target_Units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Target_vs_Achieved!$B$1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Target_vs_Achieved!$A$2:$A$6</c:f>
            </c:strRef>
          </c:cat>
          <c:val>
            <c:numRef>
              <c:f>Target_vs_Achieved!$B$2:$B$6</c:f>
              <c:numCache/>
            </c:numRef>
          </c:val>
        </c:ser>
        <c:ser>
          <c:idx val="1"/>
          <c:order val="1"/>
          <c:tx>
            <c:strRef>
              <c:f>Target_vs_Achieved!$C$1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Target_vs_Achieved!$A$2:$A$6</c:f>
            </c:strRef>
          </c:cat>
          <c:val>
            <c:numRef>
              <c:f>Target_vs_Achieved!$C$2:$C$6</c:f>
              <c:numCache/>
            </c:numRef>
          </c:val>
        </c:ser>
        <c:axId val="889387465"/>
        <c:axId val="27211768"/>
      </c:barChart>
      <c:catAx>
        <c:axId val="889387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11768"/>
      </c:catAx>
      <c:valAx>
        <c:axId val="2721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87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Sales_Value vs. Customer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Customer_Sales!$B$1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Customer_Sales!$A$2:$A$13</c:f>
            </c:strRef>
          </c:cat>
          <c:val>
            <c:numRef>
              <c:f>Customer_Sales!$B$2:$B$13</c:f>
              <c:numCache/>
            </c:numRef>
          </c:val>
        </c:ser>
        <c:axId val="644354523"/>
        <c:axId val="256067677"/>
      </c:barChart>
      <c:catAx>
        <c:axId val="644354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067677"/>
      </c:catAx>
      <c:valAx>
        <c:axId val="25606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Sales_Value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354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Feb-2025, Jan-2025, Jun-2025, Mar-2025 and May-2025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Brand_Month!$C$1:$C$2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Brand_Month!$C$3:$C$8</c:f>
              <c:numCache/>
            </c:numRef>
          </c:val>
        </c:ser>
        <c:ser>
          <c:idx val="1"/>
          <c:order val="1"/>
          <c:tx>
            <c:strRef>
              <c:f>Brand_Month!$D$1:$D$2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Brand_Month!$D$3:$D$8</c:f>
              <c:numCache/>
            </c:numRef>
          </c:val>
        </c:ser>
        <c:ser>
          <c:idx val="2"/>
          <c:order val="2"/>
          <c:tx>
            <c:strRef>
              <c:f>Brand_Month!$E$1:$E$2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Brand_Month!$E$3:$E$8</c:f>
              <c:numCache/>
            </c:numRef>
          </c:val>
        </c:ser>
        <c:ser>
          <c:idx val="3"/>
          <c:order val="3"/>
          <c:tx>
            <c:strRef>
              <c:f>Brand_Month!$F$1:$F$2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Brand_Month!$F$3:$F$8</c:f>
              <c:numCache/>
            </c:numRef>
          </c:val>
        </c:ser>
        <c:ser>
          <c:idx val="4"/>
          <c:order val="4"/>
          <c:tx>
            <c:strRef>
              <c:f>Brand_Month!$G$1:$G$2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Brand_Month!$G$3:$G$8</c:f>
              <c:numCache/>
            </c:numRef>
          </c:val>
        </c:ser>
        <c:axId val="1702215143"/>
        <c:axId val="348246754"/>
      </c:barChart>
      <c:catAx>
        <c:axId val="170221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246754"/>
      </c:catAx>
      <c:valAx>
        <c:axId val="348246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15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Units_Sold and SUM of Target_Units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Target_vs_Achieved!$B$1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Target_vs_Achieved!$A$2:$A$6</c:f>
            </c:strRef>
          </c:cat>
          <c:val>
            <c:numRef>
              <c:f>Target_vs_Achieved!$B$2:$B$6</c:f>
              <c:numCache/>
            </c:numRef>
          </c:val>
        </c:ser>
        <c:ser>
          <c:idx val="1"/>
          <c:order val="1"/>
          <c:tx>
            <c:strRef>
              <c:f>Target_vs_Achieved!$C$1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Target_vs_Achieved!$A$2:$A$6</c:f>
            </c:strRef>
          </c:cat>
          <c:val>
            <c:numRef>
              <c:f>Target_vs_Achieved!$C$2:$C$6</c:f>
              <c:numCache/>
            </c:numRef>
          </c:val>
        </c:ser>
        <c:axId val="506378169"/>
        <c:axId val="1820384028"/>
      </c:barChart>
      <c:catAx>
        <c:axId val="506378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384028"/>
      </c:catAx>
      <c:valAx>
        <c:axId val="1820384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378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Sales_Value vs. Customer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Customer_Sales!$B$1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Customer_Sales!$A$2:$A$13</c:f>
            </c:strRef>
          </c:cat>
          <c:val>
            <c:numRef>
              <c:f>Customer_Sales!$B$2:$B$13</c:f>
              <c:numCache/>
            </c:numRef>
          </c:val>
        </c:ser>
        <c:axId val="479773321"/>
        <c:axId val="2024490254"/>
      </c:barChart>
      <c:catAx>
        <c:axId val="47977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90254"/>
      </c:catAx>
      <c:valAx>
        <c:axId val="2024490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Sales_Value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773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Customer_Sales!$B$1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Customer_Sales!$A$2:$A$12</c:f>
            </c:strRef>
          </c:cat>
          <c:val>
            <c:numRef>
              <c:f>Customer_Sales!$B$2:$B$12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Feb-2025, Jan-2025, Jun-2025, Mar-2025 and May-2025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Brand_Month!$C$1:$C$2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Brand_Month!$C$3:$C$8</c:f>
              <c:numCache/>
            </c:numRef>
          </c:val>
        </c:ser>
        <c:ser>
          <c:idx val="1"/>
          <c:order val="1"/>
          <c:tx>
            <c:strRef>
              <c:f>Brand_Month!$D$1:$D$2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Brand_Month!$D$3:$D$8</c:f>
              <c:numCache/>
            </c:numRef>
          </c:val>
        </c:ser>
        <c:ser>
          <c:idx val="2"/>
          <c:order val="2"/>
          <c:tx>
            <c:strRef>
              <c:f>Brand_Month!$E$1:$E$2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Brand_Month!$E$3:$E$8</c:f>
              <c:numCache/>
            </c:numRef>
          </c:val>
        </c:ser>
        <c:ser>
          <c:idx val="3"/>
          <c:order val="3"/>
          <c:tx>
            <c:strRef>
              <c:f>Brand_Month!$F$1:$F$2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Brand_Month!$F$3:$F$8</c:f>
              <c:numCache/>
            </c:numRef>
          </c:val>
        </c:ser>
        <c:ser>
          <c:idx val="4"/>
          <c:order val="4"/>
          <c:tx>
            <c:strRef>
              <c:f>Brand_Month!$G$1:$G$2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Brand_Month!$A$3:$A$8</c:f>
            </c:strRef>
          </c:cat>
          <c:val>
            <c:numRef>
              <c:f>Brand_Month!$G$3:$G$8</c:f>
              <c:numCache/>
            </c:numRef>
          </c:val>
        </c:ser>
        <c:axId val="686417982"/>
        <c:axId val="271572626"/>
      </c:barChart>
      <c:catAx>
        <c:axId val="686417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572626"/>
      </c:catAx>
      <c:valAx>
        <c:axId val="271572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17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Chart1.png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352425</xdr:colOff>
      <xdr:row>0</xdr:row>
      <xdr:rowOff>104775</xdr:rowOff>
    </xdr:from>
    <xdr:ext cx="5715000" cy="3533775"/>
    <xdr:pic>
      <xdr:nvPicPr>
        <xdr:cNvPr id="11574859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781050</xdr:colOff>
      <xdr:row>0</xdr:row>
      <xdr:rowOff>123825</xdr:rowOff>
    </xdr:from>
    <xdr:ext cx="5715000" cy="3533775"/>
    <xdr:pic>
      <xdr:nvPicPr>
        <xdr:cNvPr id="580493971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514350</xdr:colOff>
      <xdr:row>19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28575</xdr:colOff>
      <xdr:row>38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9</xdr:row>
      <xdr:rowOff>161925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501" sheet="Raw_data"/>
  </cacheSource>
  <cacheFields>
    <cacheField name="Date" numFmtId="164">
      <sharedItems containsSemiMixedTypes="0" containsDate="1" containsString="0">
        <d v="2025-04-13T00:00:00Z"/>
        <d v="2025-04-14T00:00:00Z"/>
        <d v="2025-03-30T00:00:00Z"/>
        <d v="2025-03-05T00:00:00Z"/>
        <d v="2025-03-31T00:00:00Z"/>
        <d v="2025-05-14T00:00:00Z"/>
        <d v="2025-02-09T00:00:00Z"/>
        <d v="2025-03-29T00:00:00Z"/>
        <d v="2025-05-15T00:00:00Z"/>
        <d v="2025-04-11T00:00:00Z"/>
        <d v="2025-06-28T00:00:00Z"/>
        <d v="2025-03-27T00:00:00Z"/>
        <d v="2025-05-08T00:00:00Z"/>
        <d v="2025-01-03T00:00:00Z"/>
        <d v="2025-04-06T00:00:00Z"/>
        <d v="2025-04-23T00:00:00Z"/>
        <d v="2025-06-09T00:00:00Z"/>
        <d v="2025-05-24T00:00:00Z"/>
        <d v="2025-05-27T00:00:00Z"/>
        <d v="2025-05-31T00:00:00Z"/>
        <d v="2025-02-17T00:00:00Z"/>
        <d v="2025-06-10T00:00:00Z"/>
        <d v="2025-04-03T00:00:00Z"/>
        <d v="2025-05-16T00:00:00Z"/>
        <d v="2025-01-21T00:00:00Z"/>
        <d v="2025-06-07T00:00:00Z"/>
        <d v="2025-04-26T00:00:00Z"/>
        <d v="2025-01-26T00:00:00Z"/>
        <d v="2025-04-25T00:00:00Z"/>
        <d v="2025-03-01T00:00:00Z"/>
        <d v="2025-01-13T00:00:00Z"/>
        <d v="2025-05-02T00:00:00Z"/>
        <d v="2025-01-22T00:00:00Z"/>
        <d v="2025-04-04T00:00:00Z"/>
        <d v="2025-01-10T00:00:00Z"/>
        <d v="2025-01-16T00:00:00Z"/>
        <d v="2025-03-22T00:00:00Z"/>
        <d v="2025-04-30T00:00:00Z"/>
        <d v="2025-02-05T00:00:00Z"/>
        <d v="2025-05-21T00:00:00Z"/>
        <d v="2025-04-21T00:00:00Z"/>
        <d v="2025-06-16T00:00:00Z"/>
        <d v="2025-05-25T00:00:00Z"/>
        <d v="2025-03-06T00:00:00Z"/>
        <d v="2025-01-19T00:00:00Z"/>
        <d v="2025-06-13T00:00:00Z"/>
        <d v="2025-02-25T00:00:00Z"/>
        <d v="2025-04-05T00:00:00Z"/>
        <d v="2025-06-22T00:00:00Z"/>
        <d v="2025-02-19T00:00:00Z"/>
        <d v="2025-03-07T00:00:00Z"/>
        <d v="2025-06-15T00:00:00Z"/>
        <d v="2025-03-25T00:00:00Z"/>
        <d v="2025-03-21T00:00:00Z"/>
        <d v="2025-01-05T00:00:00Z"/>
        <d v="2025-02-14T00:00:00Z"/>
        <d v="2025-03-19T00:00:00Z"/>
        <d v="2025-02-07T00:00:00Z"/>
        <d v="2025-06-17T00:00:00Z"/>
        <d v="2025-05-01T00:00:00Z"/>
        <d v="2025-05-17T00:00:00Z"/>
        <d v="2025-04-28T00:00:00Z"/>
        <d v="2025-05-19T00:00:00Z"/>
        <d v="2025-05-10T00:00:00Z"/>
        <d v="2025-06-27T00:00:00Z"/>
        <d v="2025-03-13T00:00:00Z"/>
        <d v="2025-02-11T00:00:00Z"/>
        <d v="2025-06-04T00:00:00Z"/>
        <d v="2025-06-08T00:00:00Z"/>
        <d v="2025-02-15T00:00:00Z"/>
        <d v="2025-05-13T00:00:00Z"/>
        <d v="2025-01-01T00:00:00Z"/>
        <d v="2025-02-22T00:00:00Z"/>
        <d v="2025-03-04T00:00:00Z"/>
        <d v="2025-01-08T00:00:00Z"/>
        <d v="2025-03-26T00:00:00Z"/>
        <d v="2025-04-29T00:00:00Z"/>
        <d v="2025-01-25T00:00:00Z"/>
        <d v="2025-04-10T00:00:00Z"/>
        <d v="2025-02-26T00:00:00Z"/>
        <d v="2025-02-18T00:00:00Z"/>
        <d v="2025-02-28T00:00:00Z"/>
        <d v="2025-04-18T00:00:00Z"/>
        <d v="2025-06-02T00:00:00Z"/>
        <d v="2025-05-26T00:00:00Z"/>
        <d v="2025-06-20T00:00:00Z"/>
        <d v="2025-04-27T00:00:00Z"/>
        <d v="2025-06-19T00:00:00Z"/>
        <d v="2025-05-18T00:00:00Z"/>
        <d v="2025-01-07T00:00:00Z"/>
        <d v="2025-02-08T00:00:00Z"/>
        <d v="2025-04-02T00:00:00Z"/>
        <d v="2025-06-12T00:00:00Z"/>
        <d v="2025-01-27T00:00:00Z"/>
        <d v="2025-01-17T00:00:00Z"/>
        <d v="2025-01-18T00:00:00Z"/>
        <d v="2025-03-02T00:00:00Z"/>
        <d v="2025-03-03T00:00:00Z"/>
        <d v="2025-01-12T00:00:00Z"/>
        <d v="2025-02-20T00:00:00Z"/>
        <d v="2025-04-07T00:00:00Z"/>
        <d v="2025-06-26T00:00:00Z"/>
        <d v="2025-03-28T00:00:00Z"/>
        <d v="2025-02-16T00:00:00Z"/>
        <d v="2025-05-28T00:00:00Z"/>
        <d v="2025-04-24T00:00:00Z"/>
        <d v="2025-05-22T00:00:00Z"/>
        <d v="2025-03-18T00:00:00Z"/>
        <d v="2025-03-24T00:00:00Z"/>
        <d v="2025-01-09T00:00:00Z"/>
        <d v="2025-06-25T00:00:00Z"/>
        <d v="2025-01-15T00:00:00Z"/>
        <d v="2025-06-05T00:00:00Z"/>
        <d v="2025-05-09T00:00:00Z"/>
        <d v="2025-05-29T00:00:00Z"/>
        <d v="2025-01-02T00:00:00Z"/>
        <d v="2025-02-01T00:00:00Z"/>
        <d v="2025-03-11T00:00:00Z"/>
        <d v="2025-05-30T00:00:00Z"/>
        <d v="2025-05-11T00:00:00Z"/>
        <d v="2025-03-14T00:00:00Z"/>
        <d v="2025-02-03T00:00:00Z"/>
        <d v="2025-03-09T00:00:00Z"/>
        <d v="2025-03-16T00:00:00Z"/>
        <d v="2025-02-10T00:00:00Z"/>
        <d v="2025-01-14T00:00:00Z"/>
        <d v="2025-05-20T00:00:00Z"/>
        <d v="2025-06-01T00:00:00Z"/>
        <d v="2025-03-17T00:00:00Z"/>
        <d v="2025-05-23T00:00:00Z"/>
        <d v="2025-06-11T00:00:00Z"/>
        <d v="2025-05-06T00:00:00Z"/>
        <d v="2025-01-30T00:00:00Z"/>
        <d v="2025-05-04T00:00:00Z"/>
        <d v="2025-05-07T00:00:00Z"/>
        <d v="2025-01-29T00:00:00Z"/>
        <d v="2025-02-24T00:00:00Z"/>
        <d v="2025-01-04T00:00:00Z"/>
        <d v="2025-05-05T00:00:00Z"/>
        <d v="2025-01-24T00:00:00Z"/>
        <d v="2025-06-03T00:00:00Z"/>
        <d v="2025-01-31T00:00:00Z"/>
        <d v="2025-06-18T00:00:00Z"/>
        <d v="2025-06-24T00:00:00Z"/>
        <d v="2025-06-06T00:00:00Z"/>
        <d v="2025-01-11T00:00:00Z"/>
        <d v="2025-01-23T00:00:00Z"/>
        <d v="2025-04-22T00:00:00Z"/>
        <d v="2025-05-12T00:00:00Z"/>
        <d v="2025-03-15T00:00:00Z"/>
        <d v="2025-03-23T00:00:00Z"/>
        <d v="2025-04-17T00:00:00Z"/>
        <d v="2025-04-09T00:00:00Z"/>
        <d v="2025-01-20T00:00:00Z"/>
        <d v="2025-04-19T00:00:00Z"/>
        <d v="2025-02-23T00:00:00Z"/>
        <d v="2025-02-27T00:00:00Z"/>
        <d v="2025-01-28T00:00:00Z"/>
        <d v="2025-04-16T00:00:00Z"/>
        <d v="2025-03-10T00:00:00Z"/>
        <d v="2025-04-12T00:00:00Z"/>
        <d v="2025-02-21T00:00:00Z"/>
        <d v="2025-03-08T00:00:00Z"/>
        <d v="2025-04-15T00:00:00Z"/>
        <d v="2025-03-12T00:00:00Z"/>
        <d v="2025-02-04T00:00:00Z"/>
      </sharedItems>
    </cacheField>
    <cacheField name="Customer" numFmtId="0">
      <sharedItems>
        <s v="DohaMart"/>
        <s v="MetroMart"/>
        <s v="AlMadeena Supermarket"/>
        <s v="MuscatFoods"/>
        <s v="UnionCoop"/>
        <s v="SaudiFresh"/>
        <s v="Q-Foods"/>
        <s v="HappyStore"/>
        <s v="FreshFoods LLC"/>
        <s v="GlobalMart"/>
        <s v="DesertMart"/>
      </sharedItems>
    </cacheField>
    <cacheField name="Country" numFmtId="0">
      <sharedItems>
        <s v="Qatar"/>
        <s v="UAE"/>
        <s v="Oman"/>
        <s v="KSA"/>
      </sharedItems>
    </cacheField>
    <cacheField name="Channel" numFmtId="0">
      <sharedItems>
        <s v="Export"/>
        <s v="FSD"/>
      </sharedItems>
    </cacheField>
    <cacheField name="Brand" numFmtId="0">
      <sharedItems>
        <s v="AquaPure"/>
        <s v="FreshBite"/>
        <s v="ChocoWave"/>
        <s v="DairyDelight"/>
        <s v="SnackKing"/>
      </sharedItems>
    </cacheField>
    <cacheField name="SKU" numFmtId="0">
      <sharedItems>
        <s v="AQ3002"/>
        <s v="FB5002"/>
        <s v="AQ3001"/>
        <s v="FB5003"/>
        <s v="CW4003"/>
        <s v="CW4002"/>
        <s v="DD1001"/>
        <s v="SK2001"/>
        <s v="CW4001"/>
        <s v="SK2003"/>
        <s v="SK2002"/>
        <s v="FB5001"/>
        <s v="DD1002"/>
        <s v="DD1003"/>
      </sharedItems>
    </cacheField>
    <cacheField name="Product_Name" numFmtId="0">
      <sharedItems>
        <s v="AQ3002 Mineral Water 1.5L"/>
        <s v="FB5002 French Fries 1kg"/>
        <s v="AQ3001 Mineral Water 500ml"/>
        <s v="FB5003 Frozen Veg Mix"/>
        <s v="CW4003 Choco Bar 45g"/>
        <s v="CW4002 Dark Chocolate 90g"/>
        <s v="DD1001 Full Cream Milk 1L"/>
        <s v="SK2001 Potato Chips 100g"/>
        <s v="CW4001 Milk Chocolate 90g"/>
        <s v="SK2003 Popcorn 80g"/>
        <s v="SK2002 Tortilla Chips 150g"/>
        <s v="FB5001 Frozen Pizza"/>
        <s v="DD1002 Skimmed Milk 1L"/>
        <s v="DD1003 Yogurt Cup 150g"/>
      </sharedItems>
    </cacheField>
    <cacheField name="Salesman" numFmtId="0">
      <sharedItems>
        <s v="Mohammed"/>
        <s v="John"/>
        <s v="Ramesh"/>
        <s v="Ali"/>
        <s v="Ahmed"/>
        <s v="Vijay"/>
        <s v="Hassan"/>
      </sharedItems>
    </cacheField>
    <cacheField name="Units_Sold" numFmtId="0">
      <sharedItems containsSemiMixedTypes="0" containsString="0" containsNumber="1" containsInteger="1">
        <n v="70.0"/>
        <n v="463.0"/>
        <n v="237.0"/>
        <n v="477.0"/>
        <n v="240.0"/>
        <n v="102.0"/>
        <n v="441.0"/>
        <n v="97.0"/>
        <n v="267.0"/>
        <n v="271.0"/>
        <n v="490.0"/>
        <n v="239.0"/>
        <n v="214.0"/>
        <n v="491.0"/>
        <n v="273.0"/>
        <n v="450.0"/>
        <n v="398.0"/>
        <n v="473.0"/>
        <n v="301.0"/>
        <n v="58.0"/>
        <n v="471.0"/>
        <n v="212.0"/>
        <n v="492.0"/>
        <n v="366.0"/>
        <n v="429.0"/>
        <n v="305.0"/>
        <n v="435.0"/>
        <n v="440.0"/>
        <n v="337.0"/>
        <n v="311.0"/>
        <n v="324.0"/>
        <n v="193.0"/>
        <n v="449.0"/>
        <n v="272.0"/>
        <n v="433.0"/>
        <n v="446.0"/>
        <n v="467.0"/>
        <n v="213.0"/>
        <n v="62.0"/>
        <n v="452.0"/>
        <n v="74.0"/>
        <n v="264.0"/>
        <n v="483.0"/>
        <n v="341.0"/>
        <n v="291.0"/>
        <n v="183.0"/>
        <n v="96.0"/>
        <n v="269.0"/>
        <n v="95.0"/>
        <n v="168.0"/>
        <n v="466.0"/>
        <n v="397.0"/>
        <n v="355.0"/>
        <n v="155.0"/>
        <n v="499.0"/>
        <n v="401.0"/>
        <n v="375.0"/>
        <n v="170.0"/>
        <n v="229.0"/>
        <n v="236.0"/>
        <n v="77.0"/>
        <n v="282.0"/>
        <n v="150.0"/>
        <n v="161.0"/>
        <n v="85.0"/>
        <n v="243.0"/>
        <n v="162.0"/>
        <n v="210.0"/>
        <n v="314.0"/>
        <n v="125.0"/>
        <n v="335.0"/>
        <n v="402.0"/>
        <n v="116.0"/>
        <n v="460.0"/>
        <n v="185.0"/>
        <n v="197.0"/>
        <n v="259.0"/>
        <n v="336.0"/>
        <n v="469.0"/>
        <n v="203.0"/>
        <n v="177.0"/>
        <n v="199.0"/>
        <n v="127.0"/>
        <n v="415.0"/>
        <n v="334.0"/>
        <n v="202.0"/>
        <n v="317.0"/>
        <n v="242.0"/>
        <n v="104.0"/>
        <n v="250.0"/>
        <n v="278.0"/>
        <n v="352.0"/>
        <n v="421.0"/>
        <n v="220.0"/>
        <n v="157.0"/>
        <n v="78.0"/>
        <n v="389.0"/>
        <n v="122.0"/>
        <n v="275.0"/>
        <n v="362.0"/>
        <n v="227.0"/>
        <n v="154.0"/>
        <n v="130.0"/>
        <n v="464.0"/>
        <n v="403.0"/>
        <n v="245.0"/>
        <n v="128.0"/>
        <n v="257.0"/>
        <n v="166.0"/>
        <n v="338.0"/>
        <n v="139.0"/>
        <n v="408.0"/>
        <n v="439.0"/>
        <n v="292.0"/>
        <n v="86.0"/>
        <n v="208.0"/>
        <n v="67.0"/>
        <n v="374.0"/>
        <n v="319.0"/>
        <n v="333.0"/>
        <n v="342.0"/>
        <n v="265.0"/>
        <n v="200.0"/>
        <n v="135.0"/>
        <n v="495.0"/>
        <n v="430.0"/>
        <n v="138.0"/>
        <n v="461.0"/>
        <n v="339.0"/>
        <n v="51.0"/>
        <n v="496.0"/>
        <n v="428.0"/>
        <n v="121.0"/>
        <n v="209.0"/>
        <n v="91.0"/>
        <n v="76.0"/>
        <n v="258.0"/>
        <n v="360.0"/>
        <n v="286.0"/>
        <n v="87.0"/>
        <n v="372.0"/>
        <n v="448.0"/>
        <n v="365.0"/>
        <n v="431.0"/>
        <n v="146.0"/>
        <n v="165.0"/>
        <n v="454.0"/>
        <n v="262.0"/>
        <n v="493.0"/>
        <n v="201.0"/>
        <n v="59.0"/>
        <n v="470.0"/>
        <n v="235.0"/>
        <n v="63.0"/>
        <n v="181.0"/>
        <n v="69.0"/>
        <n v="207.0"/>
        <n v="277.0"/>
        <n v="247.0"/>
        <n v="110.0"/>
        <n v="475.0"/>
        <n v="309.0"/>
        <n v="133.0"/>
        <n v="119.0"/>
        <n v="218.0"/>
        <n v="148.0"/>
        <n v="123.0"/>
        <n v="57.0"/>
        <n v="424.0"/>
        <n v="296.0"/>
        <n v="180.0"/>
        <n v="356.0"/>
        <n v="396.0"/>
        <n v="392.0"/>
        <n v="191.0"/>
        <n v="252.0"/>
        <n v="232.0"/>
        <n v="406.0"/>
        <n v="223.0"/>
        <n v="290.0"/>
        <n v="393.0"/>
        <n v="226.0"/>
        <n v="315.0"/>
        <n v="111.0"/>
        <n v="409.0"/>
        <n v="175.0"/>
        <n v="283.0"/>
        <n v="136.0"/>
        <n v="354.0"/>
        <n v="479.0"/>
        <n v="188.0"/>
        <n v="54.0"/>
        <n v="484.0"/>
        <n v="263.0"/>
        <n v="190.0"/>
        <n v="172.0"/>
        <n v="233.0"/>
        <n v="344.0"/>
        <n v="81.0"/>
        <n v="71.0"/>
        <n v="98.0"/>
        <n v="205.0"/>
        <n v="224.0"/>
        <n v="260.0"/>
        <n v="285.0"/>
        <n v="359.0"/>
        <n v="66.0"/>
        <n v="153.0"/>
        <n v="266.0"/>
        <n v="173.0"/>
        <n v="331.0"/>
        <n v="142.0"/>
        <n v="108.0"/>
        <n v="370.0"/>
        <n v="222.0"/>
        <n v="453.0"/>
        <n v="373.0"/>
        <n v="244.0"/>
        <n v="211.0"/>
        <n v="427.0"/>
        <n v="386.0"/>
        <n v="388.0"/>
        <n v="426.0"/>
        <n v="92.0"/>
        <n v="132.0"/>
        <n v="368.0"/>
        <n v="131.0"/>
        <n v="371.0"/>
        <n v="307.0"/>
        <n v="405.0"/>
        <n v="390.0"/>
        <n v="345.0"/>
        <n v="176.0"/>
        <n v="107.0"/>
        <n v="112.0"/>
        <n v="101.0"/>
        <n v="171.0"/>
        <n v="156.0"/>
        <n v="363.0"/>
        <n v="120.0"/>
        <n v="294.0"/>
        <n v="143.0"/>
        <n v="367.0"/>
        <n v="159.0"/>
        <n v="225.0"/>
        <n v="231.0"/>
        <n v="400.0"/>
        <n v="353.0"/>
        <n v="52.0"/>
        <n v="476.0"/>
        <n v="295.0"/>
        <n v="474.0"/>
        <n v="261.0"/>
        <n v="482.0"/>
        <n v="325.0"/>
        <n v="145.0"/>
        <n v="382.0"/>
        <n v="465.0"/>
        <n v="457.0"/>
        <n v="320.0"/>
        <n v="115.0"/>
        <n v="485.0"/>
        <n v="140.0"/>
        <n v="316.0"/>
        <n v="246.0"/>
        <n v="174.0"/>
        <n v="251.0"/>
        <n v="438.0"/>
        <n v="274.0"/>
        <n v="60.0"/>
        <n v="179.0"/>
        <n v="302.0"/>
        <n v="472.0"/>
        <n v="330.0"/>
        <n v="182.0"/>
        <n v="413.0"/>
        <n v="186.0"/>
        <n v="167.0"/>
        <n v="327.0"/>
        <n v="93.0"/>
        <n v="204.0"/>
        <n v="221.0"/>
        <n v="418.0"/>
        <n v="462.0"/>
        <n v="488.0"/>
        <n v="219.0"/>
        <n v="126.0"/>
        <n v="298.0"/>
        <n v="64.0"/>
        <n v="423.0"/>
        <n v="322.0"/>
        <n v="103.0"/>
        <n v="249.0"/>
        <n v="99.0"/>
        <n v="241.0"/>
        <n v="391.0"/>
        <n v="489.0"/>
        <n v="434.0"/>
        <n v="72.0"/>
        <n v="105.0"/>
        <n v="198.0"/>
      </sharedItems>
    </cacheField>
    <cacheField name="Unit_Price" numFmtId="0">
      <sharedItems containsSemiMixedTypes="0" containsString="0" containsNumber="1" containsInteger="1">
        <n v="9.0"/>
        <n v="8.0"/>
        <n v="18.0"/>
        <n v="11.0"/>
        <n v="10.0"/>
        <n v="14.0"/>
        <n v="15.0"/>
        <n v="5.0"/>
        <n v="7.0"/>
        <n v="16.0"/>
        <n v="3.0"/>
        <n v="19.0"/>
        <n v="6.0"/>
        <n v="12.0"/>
        <n v="13.0"/>
        <n v="4.0"/>
        <n v="17.0"/>
      </sharedItems>
    </cacheField>
    <cacheField name="Sales_Value" numFmtId="0">
      <sharedItems containsSemiMixedTypes="0" containsString="0" containsNumber="1" containsInteger="1">
        <n v="630.0"/>
        <n v="3704.0"/>
        <n v="4266.0"/>
        <n v="770.0"/>
        <n v="4770.0"/>
        <n v="3360.0"/>
        <n v="1530.0"/>
        <n v="2205.0"/>
        <n v="679.0"/>
        <n v="4272.0"/>
        <n v="1897.0"/>
        <n v="3920.0"/>
        <n v="717.0"/>
        <n v="642.0"/>
        <n v="6874.0"/>
        <n v="819.0"/>
        <n v="3600.0"/>
        <n v="1990.0"/>
        <n v="4257.0"/>
        <n v="5418.0"/>
        <n v="638.0"/>
        <n v="4710.0"/>
        <n v="3816.0"/>
        <n v="7872.0"/>
        <n v="6588.0"/>
        <n v="4719.0"/>
        <n v="1525.0"/>
        <n v="8265.0"/>
        <n v="2640.0"/>
        <n v="6403.0"/>
        <n v="4665.0"/>
        <n v="2268.0"/>
        <n v="970.0"/>
        <n v="1351.0"/>
        <n v="8082.0"/>
        <n v="3264.0"/>
        <n v="6062.0"/>
        <n v="6244.0"/>
        <n v="5137.0"/>
        <n v="2556.0"/>
        <n v="310.0"/>
        <n v="6328.0"/>
        <n v="444.0"/>
        <n v="3432.0"/>
        <n v="1932.0"/>
        <n v="2728.0"/>
        <n v="2910.0"/>
        <n v="2562.0"/>
        <n v="1056.0"/>
        <n v="4914.0"/>
        <n v="1883.0"/>
        <n v="475.0"/>
        <n v="504.0"/>
        <n v="1864.0"/>
        <n v="714.0"/>
        <n v="3970.0"/>
        <n v="5149.0"/>
        <n v="1420.0"/>
        <n v="2945.0"/>
        <n v="7485.0"/>
        <n v="2005.0"/>
        <n v="1125.0"/>
        <n v="2890.0"/>
        <n v="3893.0"/>
        <n v="2124.0"/>
        <n v="924.0"/>
        <n v="4230.0"/>
        <n v="1200.0"/>
        <n v="966.0"/>
        <n v="680.0"/>
        <n v="4131.0"/>
        <n v="1680.0"/>
        <n v="4082.0"/>
        <n v="625.0"/>
        <n v="1675.0"/>
        <n v="6834.0"/>
        <n v="1044.0"/>
        <n v="1380.0"/>
        <n v="1295.0"/>
        <n v="2561.0"/>
        <n v="777.0"/>
        <n v="3696.0"/>
        <n v="1407.0"/>
        <n v="2233.0"/>
        <n v="2301.0"/>
        <n v="3781.0"/>
        <n v="4095.0"/>
        <n v="2159.0"/>
        <n v="1660.0"/>
        <n v="4920.0"/>
        <n v="3424.0"/>
        <n v="1336.0"/>
        <n v="3355.0"/>
        <n v="3363.0"/>
        <n v="3045.0"/>
        <n v="1616.0"/>
        <n v="4755.0"/>
        <n v="1452.0"/>
        <n v="1768.0"/>
        <n v="1000.0"/>
        <n v="3892.0"/>
        <n v="4928.0"/>
        <n v="5389.0"/>
        <n v="7040.0"/>
        <n v="3789.0"/>
        <n v="2200.0"/>
        <n v="628.0"/>
        <n v="1482.0"/>
        <n v="2723.0"/>
        <n v="2074.0"/>
        <n v="2475.0"/>
        <n v="3982.0"/>
        <n v="4313.0"/>
        <n v="1968.0"/>
        <n v="1300.0"/>
        <n v="5598.0"/>
        <n v="4239.0"/>
        <n v="2784.0"/>
        <n v="6045.0"/>
        <n v="1470.0"/>
        <n v="5680.0"/>
        <n v="1664.0"/>
        <n v="1684.0"/>
        <n v="2177.0"/>
        <n v="2570.0"/>
        <n v="5572.0"/>
        <n v="664.0"/>
        <n v="2704.0"/>
        <n v="1419.0"/>
        <n v="2224.0"/>
        <n v="4488.0"/>
        <n v="2195.0"/>
        <n v="4672.0"/>
        <n v="946.0"/>
        <n v="1456.0"/>
        <n v="2418.0"/>
        <n v="670.0"/>
        <n v="2992.0"/>
        <n v="308.0"/>
        <n v="5742.0"/>
        <n v="4329.0"/>
        <n v="1026.0"/>
        <n v="3445.0"/>
        <n v="3000.0"/>
        <n v="2295.0"/>
        <n v="1250.0"/>
        <n v="1980.0"/>
        <n v="3440.0"/>
        <n v="2346.0"/>
        <n v="6454.0"/>
        <n v="910.0"/>
        <n v="5424.0"/>
        <n v="969.0"/>
        <n v="9424.0"/>
        <n v="6420.0"/>
        <n v="2178.0"/>
        <n v="2712.0"/>
        <n v="2717.0"/>
        <n v="1065.0"/>
        <n v="760.0"/>
        <n v="1290.0"/>
        <n v="6480.0"/>
        <n v="2860.0"/>
        <n v="348.0"/>
        <n v="2232.0"/>
        <n v="728.0"/>
        <n v="2240.0"/>
        <n v="2028.0"/>
        <n v="1764.0"/>
        <n v="2920.0"/>
        <n v="5603.0"/>
        <n v="876.0"/>
        <n v="825.0"/>
        <n v="3632.0"/>
        <n v="1834.0"/>
        <n v="2256.0"/>
        <n v="291.0"/>
        <n v="7395.0"/>
        <n v="3819.0"/>
        <n v="1001.0"/>
        <n v="1850.0"/>
        <n v="2016.0"/>
        <n v="1003.0"/>
        <n v="6482.0"/>
        <n v="1005.0"/>
        <n v="5010.0"/>
        <n v="1410.0"/>
        <n v="7264.0"/>
        <n v="252.0"/>
        <n v="2172.0"/>
        <n v="1311.0"/>
        <n v="3933.0"/>
        <n v="5263.0"/>
        <n v="1320.0"/>
        <n v="2375.0"/>
        <n v="2781.0"/>
        <n v="798.0"/>
        <n v="1666.0"/>
        <n v="2023.0"/>
        <n v="490.0"/>
        <n v="996.0"/>
        <n v="1962.0"/>
        <n v="644.0"/>
        <n v="2812.0"/>
        <n v="1752.0"/>
        <n v="1230.0"/>
        <n v="1268.0"/>
        <n v="399.0"/>
        <n v="7632.0"/>
        <n v="2072.0"/>
        <n v="2512.0"/>
        <n v="2520.0"/>
        <n v="6052.0"/>
        <n v="1960.0"/>
        <n v="4050.0"/>
        <n v="1146.0"/>
        <n v="3582.0"/>
        <n v="7208.0"/>
        <n v="1260.0"/>
        <n v="4176.0"/>
        <n v="2030.0"/>
        <n v="3791.0"/>
        <n v="3240.0"/>
        <n v="3768.0"/>
        <n v="1450.0"/>
        <n v="3618.0"/>
        <n v="3537.0"/>
        <n v="1210.0"/>
        <n v="3842.0"/>
        <n v="8987.0"/>
        <n v="5040.0"/>
        <n v="4490.0"/>
        <n v="2109.0"/>
        <n v="4664.0"/>
        <n v="5317.0"/>
        <n v="1715.0"/>
        <n v="2275.0"/>
        <n v="2430.0"/>
        <n v="2264.0"/>
        <n v="1088.0"/>
        <n v="5310.0"/>
        <n v="6706.0"/>
        <n v="1128.0"/>
        <n v="900.0"/>
        <n v="1392.0"/>
        <n v="8228.0"/>
        <n v="4010.0"/>
        <n v="3419.0"/>
        <n v="2120.0"/>
        <n v="1900.0"/>
        <n v="2598.0"/>
        <n v="1376.0"/>
        <n v="3961.0"/>
        <n v="1032.0"/>
        <n v="972.0"/>
        <n v="426.0"/>
        <n v="2665.0"/>
        <n v="1808.0"/>
        <n v="2912.0"/>
        <n v="3640.0"/>
        <n v="3135.0"/>
        <n v="1077.0"/>
        <n v="5250.0"/>
        <n v="4224.0"/>
        <n v="2142.0"/>
        <n v="5068.0"/>
        <n v="2660.0"/>
        <n v="2422.0"/>
        <n v="5993.0"/>
        <n v="6289.0"/>
        <n v="4368.0"/>
        <n v="1358.0"/>
        <n v="432.0"/>
        <n v="4810.0"/>
        <n v="1800.0"/>
        <n v="2664.0"/>
        <n v="2265.0"/>
        <n v="1119.0"/>
        <n v="4598.0"/>
        <n v="4965.0"/>
        <n v="4851.0"/>
        <n v="4148.0"/>
        <n v="9310.0"/>
        <n v="4872.0"/>
        <n v="7973.0"/>
        <n v="576.0"/>
        <n v="2321.0"/>
        <n v="870.0"/>
        <n v="3843.0"/>
        <n v="7334.0"/>
        <n v="5044.0"/>
        <n v="1278.0"/>
        <n v="1104.0"/>
        <n v="2376.0"/>
        <n v="864.0"/>
        <n v="4416.0"/>
        <n v="1441.0"/>
        <n v="2639.0"/>
        <n v="1484.0"/>
        <n v="1842.0"/>
        <n v="1620.0"/>
        <n v="1830.0"/>
        <n v="6630.0"/>
        <n v="7245.0"/>
        <n v="4485.0"/>
        <n v="2838.0"/>
        <n v="1391.0"/>
        <n v="1413.0"/>
        <n v="665.0"/>
        <n v="1515.0"/>
        <n v="4026.0"/>
        <n v="5093.0"/>
        <n v="3493.0"/>
        <n v="2052.0"/>
        <n v="4310.0"/>
        <n v="858.0"/>
        <n v="3008.0"/>
        <n v="2454.0"/>
        <n v="1415.0"/>
        <n v="2541.0"/>
        <n v="3528.0"/>
        <n v="2002.0"/>
        <n v="6973.0"/>
        <n v="2385.0"/>
        <n v="5446.0"/>
        <n v="1848.0"/>
        <n v="6800.0"/>
        <n v="1765.0"/>
        <n v="936.0"/>
        <n v="8568.0"/>
        <n v="5605.0"/>
        <n v="5214.0"/>
        <n v="3438.0"/>
        <n v="2597.0"/>
        <n v="4644.0"/>
        <n v="1827.0"/>
        <n v="9158.0"/>
        <n v="2600.0"/>
        <n v="1590.0"/>
        <n v="810.0"/>
        <n v="1015.0"/>
        <n v="1965.0"/>
        <n v="2730.0"/>
        <n v="3056.0"/>
        <n v="405.0"/>
        <n v="3540.0"/>
        <n v="2145.0"/>
        <n v="1299.0"/>
        <n v="4900.0"/>
        <n v="4650.0"/>
        <n v="3572.0"/>
        <n v="1176.0"/>
        <n v="4432.0"/>
        <n v="1542.0"/>
        <n v="5484.0"/>
        <n v="1600.0"/>
        <n v="575.0"/>
        <n v="8245.0"/>
        <n v="700.0"/>
        <n v="4424.0"/>
        <n v="2954.0"/>
        <n v="2220.0"/>
        <n v="6640.0"/>
        <n v="4674.0"/>
        <n v="558.0"/>
        <n v="2832.0"/>
        <n v="3132.0"/>
        <n v="1400.0"/>
        <n v="2008.0"/>
        <n v="3504.0"/>
        <n v="5206.0"/>
        <n v="888.0"/>
        <n v="1460.0"/>
        <n v="3043.0"/>
        <n v="5738.0"/>
        <n v="7275.0"/>
        <n v="702.0"/>
        <n v="1040.0"/>
        <n v="6136.0"/>
        <n v="1191.0"/>
        <n v="3960.0"/>
        <n v="3783.0"/>
        <n v="1604.0"/>
        <n v="508.0"/>
        <n v="1704.0"/>
        <n v="3294.0"/>
        <n v="276.0"/>
        <n v="3654.0"/>
        <n v="4114.0"/>
        <n v="5782.0"/>
        <n v="4029.0"/>
        <n v="3348.0"/>
        <n v="3808.0"/>
        <n v="5222.0"/>
        <n v="1002.0"/>
        <n v="1086.0"/>
        <n v="2128.0"/>
        <n v="6213.0"/>
        <n v="2802.0"/>
        <n v="2742.0"/>
        <n v="2163.0"/>
        <n v="1902.0"/>
        <n v="930.0"/>
        <n v="1836.0"/>
        <n v="1105.0"/>
        <n v="1672.0"/>
        <n v="5302.0"/>
        <n v="7854.0"/>
        <n v="1160.0"/>
        <n v="5840.0"/>
        <n v="4112.0"/>
        <n v="1760.0"/>
        <n v="3553.0"/>
        <n v="1258.0"/>
        <n v="6344.0"/>
        <n v="6664.0"/>
        <n v="880.0"/>
        <n v="950.0"/>
        <n v="6015.0"/>
        <n v="1971.0"/>
        <n v="2394.0"/>
        <n v="2384.0"/>
        <n v="6315.0"/>
        <n v="8136.0"/>
        <n v="560.0"/>
        <n v="384.0"/>
        <n v="5525.0"/>
        <n v="4565.0"/>
        <n v="1098.0"/>
        <n v="2961.0"/>
        <n v="3712.0"/>
        <n v="4830.0"/>
        <n v="9272.0"/>
        <n v="927.0"/>
        <n v="1494.0"/>
        <n v="2236.0"/>
        <n v="1584.0"/>
        <n v="7619.0"/>
        <n v="1928.0"/>
        <n v="1170.0"/>
        <n v="1564.0"/>
        <n v="324.0"/>
        <n v="7335.0"/>
        <n v="5344.0"/>
        <n v="4389.0"/>
        <n v="2871.0"/>
        <n v="2445.0"/>
        <n v="7812.0"/>
        <n v="648.0"/>
        <n v="9177.0"/>
        <n v="2190.0"/>
        <n v="537.0"/>
        <n v="2398.0"/>
        <n v="531.0"/>
        <n v="1890.0"/>
        <n v="960.0"/>
        <n v="1448.0"/>
        <n v="3077.0"/>
        <n v="4237.0"/>
      </sharedItems>
    </cacheField>
    <cacheField name="Target_Units" numFmtId="0">
      <sharedItems containsSemiMixedTypes="0" containsString="0" containsNumber="1" containsInteger="1">
        <n v="141.0"/>
        <n v="542.0"/>
        <n v="201.0"/>
        <n v="37.0"/>
        <n v="461.0"/>
        <n v="203.0"/>
        <n v="92.0"/>
        <n v="423.0"/>
        <n v="145.0"/>
        <n v="319.0"/>
        <n v="363.0"/>
        <n v="467.0"/>
        <n v="317.0"/>
        <n v="214.0"/>
        <n v="479.0"/>
        <n v="351.0"/>
        <n v="495.0"/>
        <n v="504.0"/>
        <n v="340.0"/>
        <n v="106.0"/>
        <n v="229.0"/>
        <n v="462.0"/>
        <n v="415.0"/>
        <n v="382.0"/>
        <n v="488.0"/>
        <n v="409.0"/>
        <n v="356.0"/>
        <n v="376.0"/>
        <n v="390.0"/>
        <n v="163.0"/>
        <n v="228.0"/>
        <n v="483.0"/>
        <n v="368.0"/>
        <n v="506.0"/>
        <n v="490.0"/>
        <n v="551.0"/>
        <n v="263.0"/>
        <n v="116.0"/>
        <n v="410.0"/>
        <n v="76.0"/>
        <n v="288.0"/>
        <n v="437.0"/>
        <n v="309.0"/>
        <n v="301.0"/>
        <n v="193.0"/>
        <n v="94.0"/>
        <n v="324.0"/>
        <n v="259.0"/>
        <n v="178.0"/>
        <n v="235.0"/>
        <n v="520.0"/>
        <n v="134.0"/>
        <n v="385.0"/>
        <n v="332.0"/>
        <n v="386.0"/>
        <n v="237.0"/>
        <n v="574.0"/>
        <n v="443.0"/>
        <n v="457.0"/>
        <n v="175.0"/>
        <n v="225.0"/>
        <n v="188.0"/>
        <n v="65.0"/>
        <n v="377.0"/>
        <n v="125.0"/>
        <n v="204.0"/>
        <n v="100.0"/>
        <n v="328.0"/>
        <n v="158.0"/>
        <n v="169.0"/>
        <n v="406.0"/>
        <n v="109.0"/>
        <n v="289.0"/>
        <n v="496.0"/>
        <n v="107.0"/>
        <n v="181.0"/>
        <n v="220.0"/>
        <n v="336.0"/>
        <n v="481.0"/>
        <n v="187.0"/>
        <n v="234.0"/>
        <n v="345.0"/>
        <n v="189.0"/>
        <n v="218.0"/>
        <n v="412.0"/>
        <n v="307.0"/>
        <n v="240.0"/>
        <n v="250.0"/>
        <n v="273.0"/>
        <n v="306.0"/>
        <n v="272.0"/>
        <n v="329.0"/>
        <n v="325.0"/>
        <n v="468.0"/>
        <n v="516.0"/>
        <n v="277.0"/>
        <n v="161.0"/>
        <n v="89.0"/>
        <n v="403.0"/>
        <n v="120.0"/>
        <n v="276.0"/>
        <n v="314.0"/>
        <n v="179.0"/>
        <n v="226.0"/>
        <n v="565.0"/>
        <n v="124.0"/>
        <n v="352.0"/>
        <n v="553.0"/>
        <n v="422.0"/>
        <n v="262.0"/>
        <n v="333.0"/>
        <n v="135.0"/>
        <n v="454.0"/>
        <n v="391.0"/>
        <n v="266.0"/>
        <n v="371.0"/>
        <n v="424.0"/>
        <n v="210.0"/>
        <n v="471.0"/>
        <n v="515.0"/>
        <n v="341.0"/>
        <n v="418.0"/>
        <n v="364.0"/>
        <n v="31.0"/>
        <n v="361.0"/>
        <n v="331.0"/>
        <n v="118.0"/>
        <n v="507.0"/>
        <n v="511.0"/>
        <n v="152.0"/>
        <n v="543.0"/>
        <n v="99.0"/>
        <n v="413.0"/>
        <n v="77.0"/>
        <n v="487.0"/>
        <n v="119.0"/>
        <n v="470.0"/>
        <n v="296.0"/>
        <n v="64.0"/>
        <n v="75.0"/>
        <n v="305.0"/>
        <n v="353.0"/>
        <n v="122.0"/>
        <n v="463.0"/>
        <n v="407.0"/>
        <n v="436.0"/>
        <n v="121.0"/>
        <n v="482.0"/>
        <n v="350.0"/>
        <n v="56.0"/>
        <n v="283.0"/>
        <n v="207.0"/>
        <n v="25.0"/>
        <n v="444.0"/>
        <n v="165.0"/>
        <n v="285.0"/>
        <n v="256.0"/>
        <n v="469.0"/>
        <n v="133.0"/>
        <n v="154.0"/>
        <n v="137.0"/>
        <n v="219.0"/>
        <n v="372.0"/>
        <n v="344.0"/>
        <n v="297.0"/>
        <n v="190.0"/>
        <n v="216.0"/>
        <n v="150.0"/>
        <n v="242.0"/>
        <n v="253.0"/>
        <n v="184.0"/>
        <n v="129.0"/>
        <n v="239.0"/>
        <n v="101.0"/>
        <n v="113.0"/>
        <n v="130.0"/>
        <n v="502.0"/>
        <n v="270.0"/>
        <n v="397.0"/>
        <n v="159.0"/>
        <n v="387.0"/>
        <n v="378.0"/>
        <n v="536.0"/>
        <n v="212.0"/>
        <n v="231.0"/>
        <n v="279.0"/>
        <n v="243.0"/>
        <n v="492.0"/>
        <n v="401.0"/>
        <n v="381.0"/>
        <n v="383.0"/>
        <n v="498.0"/>
        <n v="315.0"/>
        <n v="400.0"/>
        <n v="173.0"/>
        <n v="180.0"/>
        <n v="291.0"/>
        <n v="103.0"/>
        <n v="449.0"/>
        <n v="217.0"/>
        <n v="23.0"/>
        <n v="497.0"/>
        <n v="275.0"/>
        <n v="484.0"/>
        <n v="438.0"/>
        <n v="40.0"/>
        <n v="79.0"/>
        <n v="140.0"/>
        <n v="287.0"/>
        <n v="186.0"/>
        <n v="246.0"/>
        <n v="358.0"/>
        <n v="408.0"/>
        <n v="473.0"/>
        <n v="347.0"/>
        <n v="131.0"/>
        <n v="327.0"/>
        <n v="260.0"/>
        <n v="126.0"/>
        <n v="475.0"/>
        <n v="394.0"/>
        <n v="199.0"/>
        <n v="185.0"/>
        <n v="74.0"/>
        <n v="501.0"/>
        <n v="213.0"/>
        <n v="555.0"/>
        <n v="559.0"/>
        <n v="84.0"/>
        <n v="299.0"/>
        <n v="290.0"/>
        <n v="411.0"/>
        <n v="453.0"/>
        <n v="458.0"/>
        <n v="153.0"/>
        <n v="72.0"/>
        <n v="78.0"/>
        <n v="151.0"/>
        <n v="191.0"/>
        <n v="321.0"/>
        <n v="379.0"/>
        <n v="117.0"/>
        <n v="354.0"/>
        <n v="355.0"/>
        <n v="522.0"/>
        <n v="105.0"/>
        <n v="441.0"/>
        <n v="582.0"/>
        <n v="573.0"/>
        <n v="197.0"/>
        <n v="167.0"/>
        <n v="196.0"/>
        <n v="230.0"/>
        <n v="208.0"/>
        <n v="366.0"/>
        <n v="493.0"/>
        <n v="388.0"/>
        <n v="86.0"/>
        <n v="512.0"/>
        <n v="258.0"/>
        <n v="269.0"/>
        <n v="166.0"/>
        <n v="104.0"/>
        <n v="278.0"/>
        <n v="156.0"/>
        <n v="451.0"/>
        <n v="168.0"/>
        <n v="550.0"/>
        <n v="547.0"/>
        <n v="439.0"/>
        <n v="286.0"/>
        <n v="232.0"/>
        <n v="343.0"/>
        <n v="374.0"/>
        <n v="480.0"/>
        <n v="365.0"/>
        <n v="221.0"/>
        <n v="139.0"/>
        <n v="205.0"/>
        <n v="238.0"/>
        <n v="421.0"/>
        <n v="312.0"/>
        <n v="81.0"/>
        <n v="144.0"/>
        <n v="200.0"/>
        <n v="540.0"/>
        <n v="509.0"/>
        <n v="393.0"/>
        <n v="267.0"/>
        <n v="370.0"/>
        <n v="310.0"/>
        <n v="271.0"/>
        <n v="160.0"/>
        <n v="320.0"/>
        <n v="295.0"/>
        <n v="174.0"/>
        <n v="541.0"/>
        <n v="561.0"/>
        <n v="529.0"/>
        <n v="284.0"/>
        <n v="128.0"/>
        <n v="460.0"/>
        <n v="581.0"/>
        <n v="73.0"/>
        <n v="194.0"/>
        <n v="584.0"/>
        <n v="517.0"/>
        <n v="162.0"/>
        <n v="405.0"/>
        <n v="474.0"/>
        <n v="115.0"/>
        <n v="22.0"/>
        <n v="420.0"/>
        <n v="431.0"/>
        <n v="111.0"/>
        <n v="233.0"/>
        <n v="560.0"/>
        <n v="127.0"/>
        <n v="148.0"/>
        <n v="450.0"/>
        <n v="85.0"/>
        <n v="419.0"/>
        <n v="292.0"/>
        <n v="293.0"/>
        <n v="252.0"/>
        <n v="494.0"/>
        <n v="572.0"/>
        <n v="98.0"/>
        <n v="95.0"/>
        <n v="254.0"/>
      </sharedItems>
    </cacheField>
    <cacheField name="Stock_On_Hand" numFmtId="0">
      <sharedItems containsSemiMixedTypes="0" containsString="0" containsNumber="1" containsInteger="1">
        <n v="966.0"/>
        <n v="1715.0"/>
        <n v="689.0"/>
        <n v="887.0"/>
        <n v="705.0"/>
        <n v="1315.0"/>
        <n v="1680.0"/>
        <n v="878.0"/>
        <n v="1183.0"/>
        <n v="1294.0"/>
        <n v="1694.0"/>
        <n v="1551.0"/>
        <n v="1900.0"/>
        <n v="1757.0"/>
        <n v="1909.0"/>
        <n v="1926.0"/>
        <n v="1383.0"/>
        <n v="1263.0"/>
        <n v="1371.0"/>
        <n v="1123.0"/>
        <n v="753.0"/>
        <n v="1300.0"/>
        <n v="729.0"/>
        <n v="1046.0"/>
        <n v="779.0"/>
        <n v="517.0"/>
        <n v="1916.0"/>
        <n v="820.0"/>
        <n v="1577.0"/>
        <n v="1873.0"/>
        <n v="1290.0"/>
        <n v="1396.0"/>
        <n v="1196.0"/>
        <n v="1050.0"/>
        <n v="941.0"/>
        <n v="1456.0"/>
        <n v="1825.0"/>
        <n v="1719.0"/>
        <n v="956.0"/>
        <n v="1796.0"/>
        <n v="954.0"/>
        <n v="1674.0"/>
        <n v="1157.0"/>
        <n v="528.0"/>
        <n v="944.0"/>
        <n v="1394.0"/>
        <n v="1314.0"/>
        <n v="1666.0"/>
        <n v="1471.0"/>
        <n v="1239.0"/>
        <n v="1382.0"/>
        <n v="1588.0"/>
        <n v="1622.0"/>
        <n v="1668.0"/>
        <n v="653.0"/>
        <n v="1266.0"/>
        <n v="1297.0"/>
        <n v="1296.0"/>
        <n v="542.0"/>
        <n v="1171.0"/>
        <n v="732.0"/>
        <n v="849.0"/>
        <n v="1138.0"/>
        <n v="1418.0"/>
        <n v="610.0"/>
        <n v="1843.0"/>
        <n v="1342.0"/>
        <n v="967.0"/>
        <n v="1549.0"/>
        <n v="500.0"/>
        <n v="760.0"/>
        <n v="1942.0"/>
        <n v="1012.0"/>
        <n v="1350.0"/>
        <n v="1748.0"/>
        <n v="1971.0"/>
        <n v="1016.0"/>
        <n v="823.0"/>
        <n v="1327.0"/>
        <n v="1552.0"/>
        <n v="1066.0"/>
        <n v="1074.0"/>
        <n v="1262.0"/>
        <n v="1607.0"/>
        <n v="1451.0"/>
        <n v="613.0"/>
        <n v="586.0"/>
        <n v="1260.0"/>
        <n v="1443.0"/>
        <n v="1439.0"/>
        <n v="1638.0"/>
        <n v="1304.0"/>
        <n v="1087.0"/>
        <n v="1293.0"/>
        <n v="568.0"/>
        <n v="1212.0"/>
        <n v="1365.0"/>
        <n v="715.0"/>
        <n v="988.0"/>
        <n v="1128.0"/>
        <n v="1966.0"/>
        <n v="538.0"/>
        <n v="1238.0"/>
        <n v="744.0"/>
        <n v="502.0"/>
        <n v="1867.0"/>
        <n v="1271.0"/>
        <n v="553.0"/>
        <n v="659.0"/>
        <n v="1487.0"/>
        <n v="1474.0"/>
        <n v="723.0"/>
        <n v="852.0"/>
        <n v="1056.0"/>
        <n v="1088.0"/>
        <n v="1230.0"/>
        <n v="1215.0"/>
        <n v="1953.0"/>
        <n v="1545.0"/>
        <n v="1780.0"/>
        <n v="929.0"/>
        <n v="877.0"/>
        <n v="1083.0"/>
        <n v="1278.0"/>
        <n v="724.0"/>
        <n v="642.0"/>
        <n v="1308.0"/>
        <n v="1184.0"/>
        <n v="1423.0"/>
        <n v="1231.0"/>
        <n v="834.0"/>
        <n v="1410.0"/>
        <n v="817.0"/>
        <n v="1972.0"/>
        <n v="1343.0"/>
        <n v="655.0"/>
        <n v="1558.0"/>
        <n v="716.0"/>
        <n v="1859.0"/>
        <n v="1716.0"/>
        <n v="1313.0"/>
        <n v="1684.0"/>
        <n v="518.0"/>
        <n v="1599.0"/>
        <n v="1366.0"/>
        <n v="803.0"/>
        <n v="1640.0"/>
        <n v="1463.0"/>
        <n v="1143.0"/>
        <n v="1641.0"/>
        <n v="1677.0"/>
        <n v="1186.0"/>
        <n v="1468.0"/>
        <n v="1199.0"/>
        <n v="1147.0"/>
        <n v="566.0"/>
        <n v="1994.0"/>
        <n v="945.0"/>
        <n v="1771.0"/>
        <n v="980.0"/>
        <n v="761.0"/>
        <n v="1952.0"/>
        <n v="1358.0"/>
        <n v="1332.0"/>
        <n v="1602.0"/>
        <n v="1986.0"/>
        <n v="1284.0"/>
        <n v="654.0"/>
        <n v="1160.0"/>
        <n v="1202.0"/>
        <n v="520.0"/>
        <n v="741.0"/>
        <n v="1939.0"/>
        <n v="647.0"/>
        <n v="1272.0"/>
        <n v="1461.0"/>
        <n v="1151.0"/>
        <n v="1435.0"/>
        <n v="1958.0"/>
        <n v="801.0"/>
        <n v="1040.0"/>
        <n v="628.0"/>
        <n v="1436.0"/>
        <n v="1543.0"/>
        <n v="1513.0"/>
        <n v="1082.0"/>
        <n v="710.0"/>
        <n v="1330.0"/>
        <n v="1570.0"/>
        <n v="1472.0"/>
        <n v="1421.0"/>
        <n v="1509.0"/>
        <n v="1117.0"/>
        <n v="1751.0"/>
        <n v="1995.0"/>
        <n v="1483.0"/>
        <n v="989.0"/>
        <n v="676.0"/>
        <n v="597.0"/>
        <n v="890.0"/>
        <n v="1500.0"/>
        <n v="1178.0"/>
        <n v="663.0"/>
        <n v="1347.0"/>
        <n v="1187.0"/>
        <n v="630.0"/>
        <n v="1485.0"/>
        <n v="1837.0"/>
        <n v="1223.0"/>
        <n v="1344.0"/>
        <n v="1201.0"/>
        <n v="1446.0"/>
        <n v="1643.0"/>
        <n v="721.0"/>
        <n v="1380.0"/>
        <n v="1847.0"/>
        <n v="1158.0"/>
        <n v="1039.0"/>
        <n v="1072.0"/>
        <n v="1814.0"/>
        <n v="1203.0"/>
        <n v="896.0"/>
        <n v="1791.0"/>
        <n v="1349.0"/>
        <n v="1901.0"/>
        <n v="1604.0"/>
        <n v="722.0"/>
        <n v="1553.0"/>
        <n v="1425.0"/>
        <n v="624.0"/>
        <n v="700.0"/>
        <n v="1320.0"/>
        <n v="799.0"/>
        <n v="563.0"/>
        <n v="1057.0"/>
        <n v="1940.0"/>
        <n v="1402.0"/>
        <n v="1846.0"/>
        <n v="1405.0"/>
        <n v="612.0"/>
        <n v="687.0"/>
        <n v="1598.0"/>
        <n v="1589.0"/>
        <n v="794.0"/>
        <n v="1756.0"/>
        <n v="1979.0"/>
        <n v="1076.0"/>
        <n v="1190.0"/>
        <n v="1624.0"/>
        <n v="1309.0"/>
        <n v="1978.0"/>
        <n v="1120.0"/>
        <n v="1625.0"/>
        <n v="674.0"/>
        <n v="1219.0"/>
        <n v="1737.0"/>
        <n v="1627.0"/>
        <n v="1964.0"/>
        <n v="1572.0"/>
        <n v="504.0"/>
        <n v="1817.0"/>
        <n v="856.0"/>
        <n v="1118.0"/>
        <n v="1092.0"/>
        <n v="821.0"/>
        <n v="1961.0"/>
        <n v="1882.0"/>
        <n v="1581.0"/>
        <n v="853.0"/>
        <n v="826.0"/>
        <n v="1670.0"/>
        <n v="1806.0"/>
        <n v="778.0"/>
        <n v="1608.0"/>
        <n v="1866.0"/>
        <n v="1003.0"/>
        <n v="509.0"/>
        <n v="812.0"/>
        <n v="692.0"/>
        <n v="1618.0"/>
        <n v="1647.0"/>
        <n v="617.0"/>
        <n v="1664.0"/>
        <n v="1068.0"/>
        <n v="1518.0"/>
        <n v="718.0"/>
        <n v="1657.0"/>
        <n v="1094.0"/>
        <n v="783.0"/>
        <n v="868.0"/>
        <n v="1445.0"/>
        <n v="1711.0"/>
        <n v="1561.0"/>
        <n v="1652.0"/>
        <n v="1043.0"/>
        <n v="1510.0"/>
        <n v="1762.0"/>
        <n v="1119.0"/>
        <n v="1431.0"/>
        <n v="636.0"/>
        <n v="1257.0"/>
        <n v="1792.0"/>
        <n v="750.0"/>
        <n v="556.0"/>
        <n v="1585.0"/>
        <n v="719.0"/>
        <n v="1968.0"/>
        <n v="561.0"/>
        <n v="891.0"/>
        <n v="865.0"/>
        <n v="1799.0"/>
        <n v="752.0"/>
        <n v="665.0"/>
        <n v="1648.0"/>
        <n v="1150.0"/>
        <n v="787.0"/>
        <n v="1582.0"/>
        <n v="1018.0"/>
        <n v="1324.0"/>
        <n v="1427.0"/>
        <n v="1361.0"/>
        <n v="1947.0"/>
        <n v="1962.0"/>
        <n v="605.0"/>
        <n v="1951.0"/>
        <n v="1376.0"/>
        <n v="886.0"/>
        <n v="1929.0"/>
        <n v="1386.0"/>
        <n v="807.0"/>
        <n v="1713.0"/>
        <n v="889.0"/>
        <n v="1767.0"/>
        <n v="1709.0"/>
        <n v="866.0"/>
        <n v="1805.0"/>
        <n v="648.0"/>
        <n v="1548.0"/>
        <n v="691.0"/>
        <n v="942.0"/>
        <n v="1216.0"/>
        <n v="1528.0"/>
        <n v="1055.0"/>
        <n v="1840.0"/>
        <n v="962.0"/>
        <n v="1291.0"/>
        <n v="1981.0"/>
        <n v="993.0"/>
        <n v="875.0"/>
        <n v="1213.0"/>
        <n v="1105.0"/>
        <n v="1002.0"/>
        <n v="1155.0"/>
        <n v="1786.0"/>
        <n v="1480.0"/>
        <n v="1469.0"/>
        <n v="1544.0"/>
        <n v="1464.0"/>
        <n v="1488.0"/>
        <n v="1712.0"/>
        <n v="1704.0"/>
        <n v="694.0"/>
        <n v="1307.0"/>
        <n v="835.0"/>
        <n v="1562.0"/>
        <n v="1026.0"/>
        <n v="1977.0"/>
        <n v="622.0"/>
        <n v="1924.0"/>
        <n v="1878.0"/>
        <n v="825.0"/>
        <n v="1107.0"/>
        <n v="1205.0"/>
        <n v="775.0"/>
        <n v="1566.0"/>
        <n v="934.0"/>
        <n v="1241.0"/>
        <n v="804.0"/>
        <n v="833.0"/>
        <n v="1006.0"/>
        <n v="1149.0"/>
        <n v="1613.0"/>
        <n v="1769.0"/>
        <n v="921.0"/>
        <n v="521.0"/>
        <n v="915.0"/>
        <n v="1862.0"/>
        <n v="621.0"/>
        <n v="1516.0"/>
        <n v="805.0"/>
        <n v="731.0"/>
        <n v="534.0"/>
        <n v="1198.0"/>
        <n v="793.0"/>
        <n v="1955.0"/>
        <n v="600.0"/>
        <n v="1565.0"/>
        <n v="1372.0"/>
        <n v="1122.0"/>
        <n v="766.0"/>
        <n v="1071.0"/>
        <n v="1164.0"/>
        <n v="1455.0"/>
        <n v="1678.0"/>
        <n v="1906.0"/>
        <n v="1851.0"/>
        <n v="1189.0"/>
        <n v="1793.0"/>
        <n v="1524.0"/>
        <n v="1592.0"/>
        <n v="1029.0"/>
        <n v="728.0"/>
        <n v="570.0"/>
        <n v="1954.0"/>
        <n v="1035.0"/>
        <n v="1109.0"/>
        <n v="560.0"/>
        <n v="607.0"/>
        <n v="1673.0"/>
        <n v="1567.0"/>
        <n v="1098.0"/>
        <n v="1014.0"/>
        <n v="725.0"/>
        <n v="531.0"/>
        <n v="1036.0"/>
        <n v="1388.0"/>
        <n v="1412.0"/>
        <n v="764.0"/>
        <n v="1654.0"/>
      </sharedItems>
    </cacheField>
    <cacheField name="Forecast_Units" numFmtId="0">
      <sharedItems containsSemiMixedTypes="0" containsString="0" containsNumber="1" containsInteger="1">
        <n v="67.0"/>
        <n v="485.0"/>
        <n v="230.0"/>
        <n v="71.0"/>
        <n v="471.0"/>
        <n v="238.0"/>
        <n v="104.0"/>
        <n v="413.0"/>
        <n v="100.0"/>
        <n v="257.0"/>
        <n v="275.0"/>
        <n v="490.0"/>
        <n v="231.0"/>
        <n v="215.0"/>
        <n v="502.0"/>
        <n v="470.0"/>
        <n v="390.0"/>
        <n v="444.0"/>
        <n v="297.0"/>
        <n v="60.0"/>
        <n v="448.0"/>
        <n v="205.0"/>
        <n v="505.0"/>
        <n v="373.0"/>
        <n v="427.0"/>
        <n v="319.0"/>
        <n v="430.0"/>
        <n v="411.0"/>
        <n v="341.0"/>
        <n v="316.0"/>
        <n v="101.0"/>
        <n v="180.0"/>
        <n v="447.0"/>
        <n v="276.0"/>
        <n v="443.0"/>
        <n v="425.0"/>
        <n v="481.0"/>
        <n v="218.0"/>
        <n v="61.0"/>
        <n v="75.0"/>
        <n v="281.0"/>
        <n v="337.0"/>
        <n v="300.0"/>
        <n v="194.0"/>
        <n v="97.0"/>
        <n v="256.0"/>
        <n v="96.0"/>
        <n v="171.0"/>
        <n v="426.0"/>
        <n v="405.0"/>
        <n v="269.0"/>
        <n v="351.0"/>
        <n v="155.0"/>
        <n v="463.0"/>
        <n v="371.0"/>
        <n v="159.0"/>
        <n v="235.0"/>
        <n v="72.0"/>
        <n v="289.0"/>
        <n v="154.0"/>
        <n v="91.0"/>
        <n v="161.0"/>
        <n v="208.0"/>
        <n v="326.0"/>
        <n v="130.0"/>
        <n v="336.0"/>
        <n v="388.0"/>
        <n v="116.0"/>
        <n v="476.0"/>
        <n v="192.0"/>
        <n v="196.0"/>
        <n v="260.0"/>
        <n v="343.0"/>
        <n v="460.0"/>
        <n v="212.0"/>
        <n v="168.0"/>
        <n v="204.0"/>
        <n v="125.0"/>
        <n v="496.0"/>
        <n v="213.0"/>
        <n v="340.0"/>
        <n v="314.0"/>
        <n v="182.0"/>
        <n v="186.0"/>
        <n v="323.0"/>
        <n v="239.0"/>
        <n v="102.0"/>
        <n v="249.0"/>
        <n v="272.0"/>
        <n v="367.0"/>
        <n v="320.0"/>
        <n v="419.0"/>
        <n v="222.0"/>
        <n v="77.0"/>
        <n v="392.0"/>
        <n v="280.0"/>
        <n v="232.0"/>
        <n v="152.0"/>
        <n v="467.0"/>
        <n v="134.0"/>
        <n v="293.0"/>
        <n v="478.0"/>
        <n v="442.0"/>
        <n v="423.0"/>
        <n v="247.0"/>
        <n v="358.0"/>
        <n v="128.0"/>
        <n v="433.0"/>
        <n v="317.0"/>
        <n v="408.0"/>
        <n v="158.0"/>
        <n v="322.0"/>
        <n v="440.0"/>
        <n v="129.0"/>
        <n v="432.0"/>
        <n v="294.0"/>
        <n v="82.0"/>
        <n v="206.0"/>
        <n v="66.0"/>
        <n v="363.0"/>
        <n v="78.0"/>
        <n v="346.0"/>
        <n v="273.0"/>
        <n v="143.0"/>
        <n v="133.0"/>
        <n v="513.0"/>
        <n v="454.0"/>
        <n v="138.0"/>
        <n v="479.0"/>
        <n v="324.0"/>
        <n v="50.0"/>
        <n v="520.0"/>
        <n v="439.0"/>
        <n v="119.0"/>
        <n v="92.0"/>
        <n v="210.0"/>
        <n v="74.0"/>
        <n v="250.0"/>
        <n v="353.0"/>
        <n v="83.0"/>
        <n v="394.0"/>
        <n v="94.0"/>
        <n v="339.0"/>
        <n v="469.0"/>
        <n v="137.0"/>
        <n v="170.0"/>
        <n v="451.0"/>
        <n v="251.0"/>
        <n v="492.0"/>
        <n v="199.0"/>
        <n v="178.0"/>
        <n v="163.0"/>
        <n v="57.0"/>
        <n v="472.0"/>
        <n v="69.0"/>
        <n v="434.0"/>
        <n v="241.0"/>
        <n v="452.0"/>
        <n v="59.0"/>
        <n v="179.0"/>
        <n v="202.0"/>
        <n v="278.0"/>
        <n v="244.0"/>
        <n v="112.0"/>
        <n v="487.0"/>
        <n v="313.0"/>
        <n v="126.0"/>
        <n v="115.0"/>
        <n v="70.0"/>
        <n v="211.0"/>
        <n v="167.0"/>
        <n v="169.0"/>
        <n v="149.0"/>
        <n v="120.0"/>
        <n v="328.0"/>
        <n v="55.0"/>
        <n v="308.0"/>
        <n v="338.0"/>
        <n v="359.0"/>
        <n v="387.0"/>
        <n v="379.0"/>
        <n v="477.0"/>
        <n v="190.0"/>
        <n v="252.0"/>
        <n v="223.0"/>
        <n v="416.0"/>
        <n v="229.0"/>
        <n v="290.0"/>
        <n v="384.0"/>
        <n v="122.0"/>
        <n v="292.0"/>
        <n v="109.0"/>
        <n v="176.0"/>
        <n v="285.0"/>
        <n v="142.0"/>
        <n v="355.0"/>
        <n v="480.0"/>
        <n v="195.0"/>
        <n v="150.0"/>
        <n v="233.0"/>
        <n v="403.0"/>
        <n v="382.0"/>
        <n v="372.0"/>
        <n v="270.0"/>
        <n v="187.0"/>
        <n v="68.0"/>
        <n v="286.0"/>
        <n v="113.0"/>
        <n v="369.0"/>
        <n v="459.0"/>
        <n v="342.0"/>
        <n v="494.0"/>
        <n v="95.0"/>
        <n v="420.0"/>
        <n v="380.0"/>
        <n v="409.0"/>
        <n v="124.0"/>
        <n v="51.0"/>
        <n v="366.0"/>
        <n v="200.0"/>
        <n v="374.0"/>
        <n v="417.0"/>
        <n v="381.0"/>
        <n v="356.0"/>
        <n v="258.0"/>
        <n v="108.0"/>
        <n v="468.0"/>
        <n v="105.0"/>
        <n v="370.0"/>
        <n v="464.0"/>
        <n v="474.0"/>
        <n v="484.0"/>
        <n v="140.0"/>
        <n v="193.0"/>
        <n v="422.0"/>
        <n v="114.0"/>
        <n v="287.0"/>
        <n v="146.0"/>
        <n v="376.0"/>
        <n v="234.0"/>
        <n v="248.0"/>
        <n v="54.0"/>
        <n v="301.0"/>
        <n v="201.0"/>
        <n v="131.0"/>
        <n v="136.0"/>
        <n v="261.0"/>
        <n v="489.0"/>
        <n v="236.0"/>
        <n v="462.0"/>
        <n v="181.0"/>
        <n v="165.0"/>
        <n v="262.0"/>
        <n v="246.0"/>
        <n v="329.0"/>
        <n v="141.0"/>
        <n v="354.0"/>
        <n v="214.0"/>
        <n v="62.0"/>
        <n v="198.0"/>
        <n v="436.0"/>
        <n v="267.0"/>
        <n v="284.0"/>
        <n v="279.0"/>
        <n v="277.0"/>
        <n v="53.0"/>
        <n v="220.0"/>
        <n v="450.0"/>
        <n v="407.0"/>
        <n v="225.0"/>
        <n v="333.0"/>
        <n v="295.0"/>
        <n v="86.0"/>
        <n v="184.0"/>
        <n v="445.0"/>
        <n v="304.0"/>
        <n v="209.0"/>
        <n v="421.0"/>
        <n v="389.0"/>
        <n v="503.0"/>
        <n v="458.0"/>
        <n v="98.0"/>
        <n v="219.0"/>
        <n v="127.0"/>
        <n v="418.0"/>
        <n v="64.0"/>
        <n v="65.0"/>
        <n v="349.0"/>
        <n v="415.0"/>
        <n v="332.0"/>
        <n v="106.0"/>
        <n v="254.0"/>
        <n v="383.0"/>
        <n v="395.0"/>
        <n v="517.0"/>
        <n v="414.0"/>
        <n v="58.0"/>
        <n v="175.0"/>
        <n v="227.0"/>
      </sharedItems>
    </cacheField>
    <cacheField name="Month" numFmtId="0">
      <sharedItems>
        <s v="Apr-2025"/>
        <s v="Mar-2025"/>
        <s v="May-2025"/>
        <s v="Feb-2025"/>
        <s v="Jun-2025"/>
        <s v="Jan-2025"/>
      </sharedItems>
    </cacheField>
    <cacheField name="Acheivement%" numFmtId="0">
      <sharedItems containsSemiMixedTypes="0" containsString="0" containsNumber="1">
        <n v="0.49645390070921985"/>
        <n v="0.8542435424354243"/>
        <n v="1.1791044776119404"/>
        <n v="1.8918918918918919"/>
        <n v="1.03470715835141"/>
        <n v="1.1822660098522169"/>
        <n v="1.108695652173913"/>
        <n v="1.0425531914893618"/>
        <n v="0.6689655172413793"/>
        <n v="0.8369905956112853"/>
        <n v="0.7465564738292011"/>
        <n v="1.0492505353319057"/>
        <n v="0.7539432176656151"/>
        <n v="1.0"/>
        <n v="1.0250521920668059"/>
        <n v="0.7777777777777778"/>
        <n v="1.0638297872340425"/>
        <n v="0.804040404040404"/>
        <n v="0.9384920634920635"/>
        <n v="0.8852941176470588"/>
        <n v="0.5471698113207547"/>
        <n v="0.9345238095238095"/>
        <n v="0.925764192139738"/>
        <n v="1.0271398747390397"/>
        <n v="0.7922077922077922"/>
        <n v="1.033734939759036"/>
        <n v="0.7984293193717278"/>
        <n v="0.8913934426229508"/>
        <n v="1.075794621026895"/>
        <n v="0.9466292134831461"/>
        <n v="0.8271276595744681"/>
        <n v="0.8307692307692308"/>
        <n v="0.5950920245398773"/>
        <n v="0.8464912280701754"/>
        <n v="0.9296066252587992"/>
        <n v="0.7391304347826086"/>
        <n v="0.8557312252964426"/>
        <n v="0.9102040816326531"/>
        <n v="0.8475499092558983"/>
        <n v="0.8098859315589354"/>
        <n v="0.5344827586206896"/>
        <n v="1.102439024390244"/>
        <n v="0.9736842105263158"/>
        <n v="0.9166666666666666"/>
        <n v="1.105263157894737"/>
        <n v="1.103559870550162"/>
        <n v="0.9667774086378738"/>
        <n v="0.9481865284974094"/>
        <n v="1.0212765957446808"/>
        <n v="0.8425925925925926"/>
        <n v="1.0386100386100385"/>
        <n v="0.5337078651685393"/>
        <n v="0.7148936170212766"/>
        <n v="0.8961538461538462"/>
        <n v="0.7611940298507462"/>
        <n v="1.0311688311688312"/>
        <n v="0.8162650602409639"/>
        <n v="0.9196891191709845"/>
        <n v="0.6540084388185654"/>
        <n v="0.8693379790940766"/>
        <n v="0.9051918735891648"/>
        <n v="0.8205689277899344"/>
        <n v="0.9714285714285714"/>
        <n v="1.0177777777777777"/>
        <n v="1.2553191489361701"/>
        <n v="1.1846153846153846"/>
        <n v="0.7480106100795756"/>
        <n v="1.2"/>
        <n v="0.7892156862745098"/>
        <n v="0.85"/>
        <n v="0.7408536585365854"/>
        <n v="1.0253164556962024"/>
        <n v="1.242603550295858"/>
        <n v="0.7733990147783252"/>
        <n v="1.146788990825688"/>
        <n v="1.1591695501730104"/>
        <n v="0.8104838709677419"/>
        <n v="1.0841121495327102"/>
        <n v="0.9292929292929293"/>
        <n v="1.022099447513812"/>
        <n v="0.8954545454545455"/>
        <n v="0.8119122257053292"/>
        <n v="0.975051975051975"/>
        <n v="1.085561497326203"/>
        <n v="0.7564102564102564"/>
        <n v="0.868995633187773"/>
        <n v="0.7913043478260869"/>
        <n v="0.671957671957672"/>
        <n v="0.8504098360655737"/>
        <n v="0.9939393939393939"/>
        <n v="0.981651376146789"/>
        <n v="0.8106796116504854"/>
        <n v="0.993485342019544"/>
        <n v="0.7375"/>
        <n v="0.812"/>
        <n v="0.73992673992674"/>
        <n v="0.9937304075235109"/>
        <n v="0.7908496732026143"/>
        <n v="0.5123152709359606"/>
        <n v="0.9191176470588235"/>
        <n v="0.8449848024316109"/>
        <n v="0.9696969696969697"/>
        <n v="0.9753846153846154"/>
        <n v="0.9401709401709402"/>
        <n v="0.8158914728682171"/>
        <n v="0.7942238267148014"/>
        <n v="0.9751552795031055"/>
        <n v="0.8764044943820225"/>
        <n v="0.9652605459057072"/>
        <n v="1.0166666666666666"/>
        <n v="0.9963768115942029"/>
        <n v="1.1528662420382165"/>
        <n v="1.2681564245810055"/>
        <n v="0.6814159292035398"/>
        <n v="0.8707964601769912"/>
        <n v="1.0483870967741935"/>
        <n v="0.8835227272727273"/>
        <n v="0.8517179023508138"/>
        <n v="1.1180722891566266"/>
        <n v="0.9549763033175356"/>
        <n v="0.9351145038167938"/>
        <n v="1.0660660660660661"/>
        <n v="0.9481481481481482"/>
        <n v="0.9273127753303965"/>
        <n v="0.7953964194373402"/>
        <n v="0.9661654135338346"/>
        <n v="1.0727762803234502"/>
        <n v="0.8177339901477833"/>
        <n v="0.7990543735224587"/>
        <n v="1.115566037735849"/>
        <n v="0.6619047619047619"/>
        <n v="0.8662420382165605"/>
        <n v="0.8524271844660194"/>
        <n v="0.8563049853372434"/>
        <n v="0.9148936170212766"/>
        <n v="1.2919254658385093"/>
        <n v="0.9641148325358851"/>
        <n v="1.8108108108108107"/>
        <n v="1.0274725274725274"/>
        <n v="2.4838709677419355"/>
        <n v="0.8836565096952909"/>
        <n v="1.0060422960725075"/>
        <n v="0.8341463414634146"/>
        <n v="0.7794117647058824"/>
        <n v="0.9950248756218906"/>
        <n v="1.1440677966101696"/>
        <n v="0.7668711656441718"/>
        <n v="0.9763313609467456"/>
        <n v="0.8414872798434442"/>
        <n v="0.9078947368421053"/>
        <n v="1.091533180778032"/>
        <n v="0.848987108655617"/>
        <n v="0.7070707070707071"/>
        <n v="0.8208232445520581"/>
        <n v="0.6623376623376623"/>
        <n v="1.0184804928131417"/>
        <n v="0.8629032258064516"/>
        <n v="1.0168067226890756"/>
        <n v="0.9617021276595744"/>
        <n v="0.706081081081081"/>
        <n v="1.421875"/>
        <n v="0.9063829787234042"/>
        <n v="1.0133333333333334"/>
        <n v="0.8459016393442623"/>
        <n v="0.8674698795180723"/>
        <n v="0.8101983002832861"/>
        <n v="0.4887640449438202"/>
        <n v="0.9893617021276596"/>
        <n v="0.7459016393442623"/>
        <n v="0.9676025917926566"/>
        <n v="0.8848167539267016"/>
        <n v="1.0626506024096385"/>
        <n v="0.8968058968058968"/>
        <n v="0.9885321100917431"/>
        <n v="1.4747474747474747"/>
        <n v="1.3636363636363635"/>
        <n v="0.941908713692946"/>
        <n v="0.7485714285714286"/>
        <n v="1.032967032967033"/>
        <n v="1.7321428571428572"/>
        <n v="0.9647749510763209"/>
        <n v="0.7102473498233216"/>
        <n v="0.893719806763285"/>
        <n v="0.631578947368421"/>
        <n v="2.36"/>
        <n v="1.0427927927927927"/>
        <n v="0.40606060606060607"/>
        <n v="1.1719298245614036"/>
        <n v="1.113744075829384"/>
        <n v="0.91796875"/>
        <n v="0.9680170575692963"/>
        <n v="0.47368421052631576"/>
        <n v="1.1753246753246753"/>
        <n v="0.5036496350364964"/>
        <n v="0.9452054794520548"/>
        <n v="0.7446236559139785"/>
        <n v="0.7180232558139535"/>
        <n v="1.0091743119266054"/>
        <n v="1.0106382978723405"/>
        <n v="1.0404040404040404"/>
        <n v="0.7"/>
        <n v="0.8439716312056738"/>
        <n v="0.5509259259259259"/>
        <n v="0.4666666666666667"/>
        <n v="0.6859504132231405"/>
        <n v="0.8616600790513834"/>
        <n v="0.875"/>
        <n v="1.1472868217054264"/>
        <n v="0.6903765690376569"/>
        <n v="1.4455445544554455"/>
        <n v="1.0884955752212389"/>
        <n v="1.1611721611721613"/>
        <n v="0.43846153846153846"/>
        <n v="0.8446215139442231"/>
        <n v="1.0962962962962963"/>
        <n v="0.7909319899244333"/>
        <n v="1.1320754716981132"/>
        <n v="0.9198966408268734"/>
        <n v="1.0476190476190477"/>
        <n v="1.136231884057971"/>
        <n v="0.8395522388059702"/>
        <n v="0.9009433962264151"/>
        <n v="0.8614718614718615"/>
        <n v="0.8233009708737864"/>
        <n v="0.9032258064516129"/>
        <n v="0.9547325102880658"/>
        <n v="0.8252032520325203"/>
        <n v="1.1925133689839573"/>
        <n v="0.8977556109725686"/>
        <n v="0.8336283185840708"/>
        <n v="0.7611548556430446"/>
        <n v="0.9220183486238532"/>
        <n v="1.0261096605744124"/>
        <n v="0.6759776536312849"/>
        <n v="0.8725868725868726"/>
        <n v="0.9497991967871486"/>
        <n v="1.1225"/>
        <n v="0.5935828877005348"/>
        <n v="0.8565656565656565"/>
        <n v="1.0073891625615763"/>
        <n v="0.98"/>
        <n v="1.0115606936416186"/>
        <n v="0.9"/>
        <n v="0.9725085910652921"/>
        <n v="1.3203883495145632"/>
        <n v="0.8592233009708737"/>
        <n v="1.066815144766147"/>
        <n v="1.2207792207792207"/>
        <n v="0.6912442396313364"/>
        <n v="2.347826086956522"/>
        <n v="0.8197879858657244"/>
        <n v="1.1075514874141876"/>
        <n v="0.806841046277666"/>
        <n v="0.942652329749104"/>
        <n v="1.1336898395721926"/>
        <n v="0.6909090909090909"/>
        <n v="0.8946280991735537"/>
        <n v="1.2554744525547445"/>
        <n v="1.0787037037037037"/>
        <n v="0.7853881278538812"/>
        <n v="2.025"/>
        <n v="0.8987341772151899"/>
        <n v="0.7454545454545455"/>
        <n v="0.7874564459930313"/>
        <n v="1.2043010752688172"/>
        <n v="1.056910569105691"/>
        <n v="0.7960893854748603"/>
        <n v="0.8799019607843137"/>
        <n v="0.7928118393234672"/>
        <n v="1.0144092219020173"/>
        <n v="0.5038167938931297"/>
        <n v="1.186046511627907"/>
        <n v="1.107033639143731"/>
        <n v="1.023076923076923"/>
        <n v="1.373015873015873"/>
        <n v="0.5454545454545454"/>
        <n v="0.9705263157894737"/>
        <n v="0.8401015228426396"/>
        <n v="0.7668539325842697"/>
        <n v="0.7135678391959799"/>
        <n v="0.5243243243243243"/>
        <n v="1.4594594594594594"/>
        <n v="1.0335195530726258"/>
        <n v="0.7389162561576355"/>
        <n v="1.2333333333333334"/>
        <n v="0.9041916167664671"/>
        <n v="0.8555045871559633"/>
        <n v="1.136150234741784"/>
        <n v="1.0122324159021407"/>
        <n v="0.8784860557768924"/>
        <n v="1.1244239631336406"/>
        <n v="0.8828828828828829"/>
        <n v="0.8285714285714286"/>
        <n v="0.8389982110912343"/>
        <n v="1.1428571428571428"/>
        <n v="0.705685618729097"/>
        <n v="0.850597609561753"/>
        <n v="0.9391727493917275"/>
        <n v="0.8565121412803532"/>
        <n v="0.9301310043668122"/>
        <n v="0.7076923076923077"/>
        <n v="0.8627450980392157"/>
        <n v="0.75"/>
        <n v="1.2307692307692308"/>
        <n v="0.8720379146919431"/>
        <n v="0.8675496688741722"/>
        <n v="1.0628272251308901"/>
        <n v="0.7893617021276595"/>
        <n v="0.956386292834891"/>
        <n v="1.0686015831134565"/>
        <n v="1.0427350427350428"/>
        <n v="1.1016949152542372"/>
        <n v="1.0254777070063694"/>
        <n v="0.971830985915493"/>
        <n v="0.9361702127659575"/>
        <n v="0.7565982404692082"/>
        <n v="0.5977653631284916"/>
        <n v="1.7230769230769232"/>
        <n v="0.9022988505747126"/>
        <n v="0.8807947019867549"/>
        <n v="0.9619047619047619"/>
        <n v="1.1401869158878504"/>
        <n v="1.0498866213151927"/>
        <n v="0.8573883161512027"/>
        <n v="0.7276595744680852"/>
        <n v="0.8850102669404517"/>
        <n v="0.8429319371727748"/>
        <n v="0.8984771573604061"/>
        <n v="1.65"/>
        <n v="1.125748502994012"/>
        <n v="0.9359267734553776"/>
        <n v="0.8984126984126984"/>
        <n v="0.6638297872340425"/>
        <n v="0.8561320754716981"/>
        <n v="0.6122448979591837"/>
        <n v="0.9216300940438872"/>
        <n v="0.6217391304347826"/>
        <n v="0.8265765765765766"/>
        <n v="0.7644230769230769"/>
        <n v="1.0628415300546448"/>
        <n v="0.9782608695652174"/>
        <n v="1.1159420289855073"/>
        <n v="0.8113590263691683"/>
        <n v="0.9097938144329897"/>
        <n v="0.6046511627906976"/>
        <n v="0.9296875"/>
        <n v="1.1434108527131783"/>
        <n v="0.8272251308900523"/>
        <n v="0.7374517374517374"/>
        <n v="0.961139896373057"/>
        <n v="0.9591078066914498"/>
        <n v="0.7933130699088146"/>
        <n v="0.9737373737373738"/>
        <n v="0.7888349514563107"/>
        <n v="0.7910447761194029"/>
        <n v="0.8132530120481928"/>
        <n v="1.3942307692307692"/>
        <n v="0.9784172661870504"/>
        <n v="0.8371681415929203"/>
        <n v="0.8397435897435898"/>
        <n v="0.7520661157024794"/>
        <n v="0.8470066518847007"/>
        <n v="0.48214285714285715"/>
        <n v="0.8618181818181818"/>
        <n v="0.8574040219378428"/>
        <n v="1.1741293532338308"/>
        <n v="0.7688172043010753"/>
        <n v="0.9863325740318907"/>
        <n v="0.958904109589041"/>
        <n v="0.6573426573426573"/>
        <n v="0.7241379310344828"/>
        <n v="0.8964401294498382"/>
        <n v="0.749271137026239"/>
        <n v="0.954070981210856"/>
        <n v="0.8556149732620321"/>
        <n v="0.6182795698924731"/>
        <n v="1.0104166666666667"/>
        <n v="0.7253886010362695"/>
        <n v="0.9863013698630136"/>
        <n v="0.9266862170087976"/>
        <n v="0.7301038062283737"/>
        <n v="1.4095238095238096"/>
        <n v="0.9518348623853211"/>
        <n v="1.1131221719457014"/>
        <n v="0.4460431654676259"/>
        <n v="1.0341463414634147"/>
        <n v="0.7436974789915967"/>
        <n v="0.7980997624703088"/>
        <n v="1.1372549019607843"/>
        <n v="0.823045267489712"/>
        <n v="0.8044871794871795"/>
        <n v="1.037914691943128"/>
        <n v="0.9256756756756757"/>
        <n v="0.9135802469135802"/>
        <n v="0.4166666666666667"/>
        <n v="0.8821752265861027"/>
        <n v="0.895"/>
        <n v="0.8140161725067385"/>
        <n v="1.2269938650306749"/>
        <n v="0.8981481481481481"/>
        <n v="0.7418478260869565"/>
        <n v="0.9566074950690335"/>
        <n v="2.16"/>
        <n v="0.859504132231405"/>
        <n v="0.9273084479371316"/>
        <n v="1.0101781170483461"/>
        <n v="1.2154696132596685"/>
        <n v="1.02803738317757"/>
        <n v="1.0898876404494382"/>
        <n v="1.0837837837837838"/>
        <n v="1.2095238095238094"/>
        <n v="0.6806451612903226"/>
        <n v="0.7859778597785978"/>
        <n v="1.0138504155124655"/>
        <n v="1.2777777777777777"/>
        <n v="1.1375"/>
        <n v="0.8787878787878788"/>
        <n v="0.75625"/>
        <n v="0.8768577494692145"/>
        <n v="0.8033898305084746"/>
        <n v="1.0689655172413792"/>
        <n v="0.8798521256931608"/>
        <n v="0.8797169811320755"/>
        <n v="0.8743455497382199"/>
        <n v="1.113846153846154"/>
        <n v="0.8286604361370716"/>
        <n v="0.9342857142857143"/>
        <n v="0.8324420677361853"/>
        <n v="0.8638941398865785"/>
        <n v="1.1236363636363635"/>
        <n v="1.1161971830985915"/>
        <n v="0.7265625"/>
        <n v="0.7034482758620689"/>
        <n v="0.7245901639344262"/>
        <n v="0.908695652173913"/>
        <n v="0.8296041308089501"/>
        <n v="0.8523985239852399"/>
        <n v="1.5890410958904109"/>
        <n v="0.9335038363171355"/>
        <n v="0.8056426332288401"/>
        <n v="1.134020618556701"/>
        <n v="0.7084745762711865"/>
        <n v="0.7047619047619048"/>
        <n v="0.8356164383561644"/>
        <n v="0.9206963249516441"/>
        <n v="0.8585365853658536"/>
        <n v="0.7364341085271318"/>
        <n v="0.8084677419354839"/>
        <n v="1.0045871559633028"/>
        <n v="0.7821522309711286"/>
        <n v="1.039506172839506"/>
        <n v="0.9535864978902954"/>
        <n v="0.6086956521739131"/>
        <n v="2.909090909090909"/>
        <n v="0.7738095238095238"/>
        <n v="0.8627858627858628"/>
        <n v="0.6069651741293532"/>
        <n v="0.7749287749287749"/>
        <n v="0.9814385150812065"/>
        <n v="1.158273381294964"/>
        <n v="0.953125"/>
        <n v="0.9279279279279279"/>
        <n v="1.0686695278969958"/>
        <n v="1.0552147239263803"/>
        <n v="0.8839285714285714"/>
        <n v="0.7795275590551181"/>
        <n v="1.1046831955922864"/>
        <n v="1.1813725490196079"/>
        <n v="1.135135135135135"/>
        <n v="0.8783783783783784"/>
        <n v="0.8688888888888889"/>
        <n v="1.2705882352941176"/>
        <n v="0.8874773139745916"/>
        <n v="0.9618138424821002"/>
        <n v="1.143835616438356"/>
        <n v="0.78839590443686"/>
        <n v="1.0357142857142858"/>
        <n v="0.9898785425101214"/>
        <n v="0.857707509881423"/>
        <n v="0.782608695652174"/>
        <n v="0.8444055944055944"/>
        <n v="0.6347826086956522"/>
        <n v="0.8605769230769231"/>
        <n v="0.9159663865546218"/>
        <n v="0.6020408163265306"/>
        <n v="0.9329446064139941"/>
        <n v="0.8894348894348895"/>
        <n v="0.7734375"/>
        <n v="0.7637130801687764"/>
        <n v="0.877952755905511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owth%" cacheId="0" dataCaption="" compact="0" compactData="0">
  <location ref="A1:H17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_Name" axis="axisRow" compact="0" outline="0" multipleItemSelectionAllowed="1" showAll="0" sortType="ascending">
      <items>
        <item x="2"/>
        <item x="0"/>
        <item x="8"/>
        <item x="5"/>
        <item x="4"/>
        <item x="6"/>
        <item x="12"/>
        <item x="13"/>
        <item x="11"/>
        <item x="1"/>
        <item x="3"/>
        <item x="7"/>
        <item x="10"/>
        <item x="9"/>
        <item t="default"/>
      </items>
    </pivotField>
    <pivotField name="Salesma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ales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Targe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ock_On_H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t="default"/>
      </items>
    </pivotField>
    <pivotField name="Forecas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Month" axis="axisCol" compact="0" outline="0" multipleItemSelectionAllowed="1" showAll="0" sortType="descending">
      <items>
        <item x="2"/>
        <item x="1"/>
        <item x="4"/>
        <item x="5"/>
        <item x="3"/>
        <item x="0"/>
        <item t="default"/>
      </items>
    </pivotField>
    <pivotField name="Acheivemen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t="default"/>
      </items>
    </pivotField>
  </pivotFields>
  <rowFields>
    <field x="6"/>
  </rowFields>
  <colFields>
    <field x="14"/>
  </colFields>
  <dataFields>
    <dataField name="SUM of Sales_Value" fld="10" baseField="0"/>
  </dataFields>
</pivotTableDefinition>
</file>

<file path=xl/pivotTables/pivotTable2.xml><?xml version="1.0" encoding="utf-8"?>
<pivotTableDefinition xmlns="http://schemas.openxmlformats.org/spreadsheetml/2006/main" name="Target_vs_Achieved" cacheId="0" dataCaption="" compact="0" compactData="0">
  <location ref="A1:C7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t="default"/>
      </items>
    </pivotField>
    <pivotField name="Brand" axis="axisRow" compact="0" outline="0" multipleItemSelectionAllowed="1" showAll="0" sortType="ascending">
      <items>
        <item x="0"/>
        <item x="2"/>
        <item x="3"/>
        <item x="1"/>
        <item x="4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alesma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ts_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ales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Target_Un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ock_On_H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t="default"/>
      </items>
    </pivotField>
    <pivotField name="Forecas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heivemen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t="default"/>
      </items>
    </pivotField>
  </pivotFields>
  <rowFields>
    <field x="4"/>
  </rowFields>
  <colFields>
    <field x="-2"/>
  </colFields>
  <dataFields>
    <dataField name="SUM of Units_Sold" fld="8" baseField="0"/>
    <dataField name="SUM of Target_Units" fld="11" baseField="0"/>
  </dataFields>
</pivotTableDefinition>
</file>

<file path=xl/pivotTables/pivotTable3.xml><?xml version="1.0" encoding="utf-8"?>
<pivotTableDefinition xmlns="http://schemas.openxmlformats.org/spreadsheetml/2006/main" name="Customer_Sales" cacheId="0" dataCaption="" compact="0" compactData="0">
  <location ref="A3:B15" firstHeaderRow="0" firstDataRow="1" firstDataCol="0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ustomer" axis="axisRow" compact="0" outline="0" multipleItemSelectionAllowed="1" showAll="0" sortType="ascending">
      <items>
        <item x="2"/>
        <item x="10"/>
        <item x="0"/>
        <item x="8"/>
        <item x="9"/>
        <item x="7"/>
        <item x="1"/>
        <item x="3"/>
        <item x="6"/>
        <item x="5"/>
        <item x="4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hannel" axis="axisPage" compact="0" outline="0" multipleItemSelectionAllowed="1" showAll="0">
      <items>
        <item x="0"/>
        <item x="1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alesma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ales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Targe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ock_On_H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t="default"/>
      </items>
    </pivotField>
    <pivotField name="Forecas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heivemen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t="default"/>
      </items>
    </pivotField>
  </pivotFields>
  <rowFields>
    <field x="1"/>
  </rowFields>
  <pageFields>
    <pageField fld="3"/>
  </pageFields>
  <dataFields>
    <dataField name="SUM of Sales_Value" fld="10" baseField="0"/>
  </dataFields>
</pivotTableDefinition>
</file>

<file path=xl/pivotTables/pivotTable4.xml><?xml version="1.0" encoding="utf-8"?>
<pivotTableDefinition xmlns="http://schemas.openxmlformats.org/spreadsheetml/2006/main" name="Brand_Month" cacheId="0" dataCaption="" compact="0" compactData="0">
  <location ref="A1:H8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t="default"/>
      </items>
    </pivotField>
    <pivotField name="Channel" compact="0" outline="0" multipleItemSelectionAllowed="1" showAll="0">
      <items>
        <item x="0"/>
        <item x="1"/>
        <item t="default"/>
      </items>
    </pivotField>
    <pivotField name="Brand" axis="axisRow" compact="0" outline="0" multipleItemSelectionAllowed="1" showAll="0" sortType="ascending">
      <items>
        <item x="0"/>
        <item x="2"/>
        <item x="3"/>
        <item x="1"/>
        <item x="4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alesma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its_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ales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name="Targe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Stock_On_H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t="default"/>
      </items>
    </pivotField>
    <pivotField name="Forecast_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Month" axis="axisCol" compact="0" outline="0" multipleItemSelectionAllowed="1" showAll="0" sortType="ascending">
      <items>
        <item x="0"/>
        <item x="3"/>
        <item x="5"/>
        <item x="4"/>
        <item x="1"/>
        <item x="2"/>
        <item t="default"/>
      </items>
    </pivotField>
    <pivotField name="Acheivement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t="default"/>
      </items>
    </pivotField>
  </pivotFields>
  <rowFields>
    <field x="4"/>
  </rowFields>
  <colFields>
    <field x="14"/>
  </colFields>
  <dataFields>
    <dataField name="SUM of Sales_Valu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1">
        <v>45760.0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>
        <v>70.0</v>
      </c>
      <c r="J2" s="2">
        <v>9.0</v>
      </c>
      <c r="K2" s="2">
        <v>630.0</v>
      </c>
      <c r="L2" s="2">
        <v>141.0</v>
      </c>
      <c r="M2" s="2">
        <v>966.0</v>
      </c>
      <c r="N2" s="2">
        <v>67.0</v>
      </c>
      <c r="O2" s="3" t="str">
        <f t="shared" ref="O2:O501" si="1">TEXT(A2, "mmm-yyyy")
</f>
        <v>Apr-2025</v>
      </c>
      <c r="P2" s="3">
        <f t="shared" ref="P2:P501" si="2">IF(L2=0,0,I2/L2)
</f>
        <v>0.4964539007</v>
      </c>
    </row>
    <row r="3">
      <c r="A3" s="1">
        <v>45761.0</v>
      </c>
      <c r="B3" s="2" t="s">
        <v>16</v>
      </c>
      <c r="C3" s="2" t="s">
        <v>17</v>
      </c>
      <c r="D3" s="2" t="s">
        <v>18</v>
      </c>
      <c r="E3" s="2" t="s">
        <v>23</v>
      </c>
      <c r="F3" s="2" t="s">
        <v>24</v>
      </c>
      <c r="G3" s="2" t="s">
        <v>25</v>
      </c>
      <c r="H3" s="2" t="s">
        <v>26</v>
      </c>
      <c r="I3" s="2">
        <v>463.0</v>
      </c>
      <c r="J3" s="2">
        <v>8.0</v>
      </c>
      <c r="K3" s="2">
        <v>3704.0</v>
      </c>
      <c r="L3" s="2">
        <v>542.0</v>
      </c>
      <c r="M3" s="2">
        <v>1715.0</v>
      </c>
      <c r="N3" s="2">
        <v>485.0</v>
      </c>
      <c r="O3" s="3" t="str">
        <f t="shared" si="1"/>
        <v>Apr-2025</v>
      </c>
      <c r="P3" s="3">
        <f t="shared" si="2"/>
        <v>0.8542435424</v>
      </c>
    </row>
    <row r="4">
      <c r="A4" s="1">
        <v>45746.0</v>
      </c>
      <c r="B4" s="2" t="s">
        <v>27</v>
      </c>
      <c r="C4" s="2" t="s">
        <v>28</v>
      </c>
      <c r="D4" s="2" t="s">
        <v>29</v>
      </c>
      <c r="E4" s="2" t="s">
        <v>19</v>
      </c>
      <c r="F4" s="2" t="s">
        <v>30</v>
      </c>
      <c r="G4" s="2" t="s">
        <v>31</v>
      </c>
      <c r="H4" s="2" t="s">
        <v>32</v>
      </c>
      <c r="I4" s="2">
        <v>237.0</v>
      </c>
      <c r="J4" s="2">
        <v>18.0</v>
      </c>
      <c r="K4" s="2">
        <v>4266.0</v>
      </c>
      <c r="L4" s="2">
        <v>201.0</v>
      </c>
      <c r="M4" s="2">
        <v>689.0</v>
      </c>
      <c r="N4" s="2">
        <v>230.0</v>
      </c>
      <c r="O4" s="3" t="str">
        <f t="shared" si="1"/>
        <v>Mar-2025</v>
      </c>
      <c r="P4" s="3">
        <f t="shared" si="2"/>
        <v>1.179104478</v>
      </c>
    </row>
    <row r="5">
      <c r="A5" s="1">
        <v>45721.0</v>
      </c>
      <c r="B5" s="2" t="s">
        <v>27</v>
      </c>
      <c r="C5" s="2" t="s">
        <v>28</v>
      </c>
      <c r="D5" s="2" t="s">
        <v>29</v>
      </c>
      <c r="E5" s="2" t="s">
        <v>23</v>
      </c>
      <c r="F5" s="2" t="s">
        <v>33</v>
      </c>
      <c r="G5" s="2" t="s">
        <v>34</v>
      </c>
      <c r="H5" s="2" t="s">
        <v>35</v>
      </c>
      <c r="I5" s="2">
        <v>70.0</v>
      </c>
      <c r="J5" s="2">
        <v>11.0</v>
      </c>
      <c r="K5" s="2">
        <v>770.0</v>
      </c>
      <c r="L5" s="2">
        <v>37.0</v>
      </c>
      <c r="M5" s="2">
        <v>887.0</v>
      </c>
      <c r="N5" s="2">
        <v>71.0</v>
      </c>
      <c r="O5" s="3" t="str">
        <f t="shared" si="1"/>
        <v>Mar-2025</v>
      </c>
      <c r="P5" s="3">
        <f t="shared" si="2"/>
        <v>1.891891892</v>
      </c>
    </row>
    <row r="6">
      <c r="A6" s="1">
        <v>45747.0</v>
      </c>
      <c r="B6" s="2" t="s">
        <v>36</v>
      </c>
      <c r="C6" s="2" t="s">
        <v>28</v>
      </c>
      <c r="D6" s="2" t="s">
        <v>29</v>
      </c>
      <c r="E6" s="2" t="s">
        <v>37</v>
      </c>
      <c r="F6" s="2" t="s">
        <v>38</v>
      </c>
      <c r="G6" s="2" t="s">
        <v>39</v>
      </c>
      <c r="H6" s="2" t="s">
        <v>26</v>
      </c>
      <c r="I6" s="2">
        <v>477.0</v>
      </c>
      <c r="J6" s="2">
        <v>10.0</v>
      </c>
      <c r="K6" s="2">
        <v>4770.0</v>
      </c>
      <c r="L6" s="2">
        <v>461.0</v>
      </c>
      <c r="M6" s="2">
        <v>705.0</v>
      </c>
      <c r="N6" s="2">
        <v>471.0</v>
      </c>
      <c r="O6" s="3" t="str">
        <f t="shared" si="1"/>
        <v>Mar-2025</v>
      </c>
      <c r="P6" s="3">
        <f t="shared" si="2"/>
        <v>1.034707158</v>
      </c>
    </row>
    <row r="7">
      <c r="A7" s="1">
        <v>45791.0</v>
      </c>
      <c r="B7" s="2" t="s">
        <v>40</v>
      </c>
      <c r="C7" s="2" t="s">
        <v>41</v>
      </c>
      <c r="D7" s="2" t="s">
        <v>18</v>
      </c>
      <c r="E7" s="2" t="s">
        <v>37</v>
      </c>
      <c r="F7" s="2" t="s">
        <v>42</v>
      </c>
      <c r="G7" s="2" t="s">
        <v>43</v>
      </c>
      <c r="H7" s="2" t="s">
        <v>22</v>
      </c>
      <c r="I7" s="2">
        <v>240.0</v>
      </c>
      <c r="J7" s="2">
        <v>14.0</v>
      </c>
      <c r="K7" s="2">
        <v>3360.0</v>
      </c>
      <c r="L7" s="2">
        <v>203.0</v>
      </c>
      <c r="M7" s="2">
        <v>1315.0</v>
      </c>
      <c r="N7" s="2">
        <v>238.0</v>
      </c>
      <c r="O7" s="3" t="str">
        <f t="shared" si="1"/>
        <v>May-2025</v>
      </c>
      <c r="P7" s="3">
        <f t="shared" si="2"/>
        <v>1.18226601</v>
      </c>
    </row>
    <row r="8">
      <c r="A8" s="1">
        <v>45697.0</v>
      </c>
      <c r="B8" s="2" t="s">
        <v>44</v>
      </c>
      <c r="C8" s="2" t="s">
        <v>28</v>
      </c>
      <c r="D8" s="2" t="s">
        <v>29</v>
      </c>
      <c r="E8" s="2" t="s">
        <v>23</v>
      </c>
      <c r="F8" s="2" t="s">
        <v>24</v>
      </c>
      <c r="G8" s="2" t="s">
        <v>25</v>
      </c>
      <c r="H8" s="2" t="s">
        <v>35</v>
      </c>
      <c r="I8" s="2">
        <v>102.0</v>
      </c>
      <c r="J8" s="2">
        <v>15.0</v>
      </c>
      <c r="K8" s="2">
        <v>1530.0</v>
      </c>
      <c r="L8" s="2">
        <v>92.0</v>
      </c>
      <c r="M8" s="2">
        <v>1680.0</v>
      </c>
      <c r="N8" s="2">
        <v>104.0</v>
      </c>
      <c r="O8" s="3" t="str">
        <f t="shared" si="1"/>
        <v>Feb-2025</v>
      </c>
      <c r="P8" s="3">
        <f t="shared" si="2"/>
        <v>1.108695652</v>
      </c>
    </row>
    <row r="9">
      <c r="A9" s="1">
        <v>45745.0</v>
      </c>
      <c r="B9" s="2" t="s">
        <v>44</v>
      </c>
      <c r="C9" s="2" t="s">
        <v>28</v>
      </c>
      <c r="D9" s="2" t="s">
        <v>29</v>
      </c>
      <c r="E9" s="2" t="s">
        <v>19</v>
      </c>
      <c r="F9" s="2" t="s">
        <v>30</v>
      </c>
      <c r="G9" s="2" t="s">
        <v>31</v>
      </c>
      <c r="H9" s="2" t="s">
        <v>45</v>
      </c>
      <c r="I9" s="2">
        <v>441.0</v>
      </c>
      <c r="J9" s="2">
        <v>5.0</v>
      </c>
      <c r="K9" s="2">
        <v>2205.0</v>
      </c>
      <c r="L9" s="2">
        <v>423.0</v>
      </c>
      <c r="M9" s="2">
        <v>878.0</v>
      </c>
      <c r="N9" s="2">
        <v>413.0</v>
      </c>
      <c r="O9" s="3" t="str">
        <f t="shared" si="1"/>
        <v>Mar-2025</v>
      </c>
      <c r="P9" s="3">
        <f t="shared" si="2"/>
        <v>1.042553191</v>
      </c>
    </row>
    <row r="10">
      <c r="A10" s="1">
        <v>45792.0</v>
      </c>
      <c r="B10" s="2" t="s">
        <v>44</v>
      </c>
      <c r="C10" s="2" t="s">
        <v>28</v>
      </c>
      <c r="D10" s="2" t="s">
        <v>29</v>
      </c>
      <c r="E10" s="2" t="s">
        <v>37</v>
      </c>
      <c r="F10" s="2" t="s">
        <v>42</v>
      </c>
      <c r="G10" s="2" t="s">
        <v>43</v>
      </c>
      <c r="H10" s="2" t="s">
        <v>45</v>
      </c>
      <c r="I10" s="2">
        <v>97.0</v>
      </c>
      <c r="J10" s="2">
        <v>7.0</v>
      </c>
      <c r="K10" s="2">
        <v>679.0</v>
      </c>
      <c r="L10" s="2">
        <v>145.0</v>
      </c>
      <c r="M10" s="2">
        <v>1183.0</v>
      </c>
      <c r="N10" s="2">
        <v>100.0</v>
      </c>
      <c r="O10" s="3" t="str">
        <f t="shared" si="1"/>
        <v>May-2025</v>
      </c>
      <c r="P10" s="3">
        <f t="shared" si="2"/>
        <v>0.6689655172</v>
      </c>
    </row>
    <row r="11">
      <c r="A11" s="1">
        <v>45758.0</v>
      </c>
      <c r="B11" s="2" t="s">
        <v>46</v>
      </c>
      <c r="C11" s="2" t="s">
        <v>47</v>
      </c>
      <c r="D11" s="2" t="s">
        <v>18</v>
      </c>
      <c r="E11" s="2" t="s">
        <v>19</v>
      </c>
      <c r="F11" s="2" t="s">
        <v>30</v>
      </c>
      <c r="G11" s="2" t="s">
        <v>31</v>
      </c>
      <c r="H11" s="2" t="s">
        <v>22</v>
      </c>
      <c r="I11" s="2">
        <v>267.0</v>
      </c>
      <c r="J11" s="2">
        <v>16.0</v>
      </c>
      <c r="K11" s="2">
        <v>4272.0</v>
      </c>
      <c r="L11" s="2">
        <v>319.0</v>
      </c>
      <c r="M11" s="2">
        <v>1294.0</v>
      </c>
      <c r="N11" s="2">
        <v>257.0</v>
      </c>
      <c r="O11" s="3" t="str">
        <f t="shared" si="1"/>
        <v>Apr-2025</v>
      </c>
      <c r="P11" s="3">
        <f t="shared" si="2"/>
        <v>0.8369905956</v>
      </c>
    </row>
    <row r="12">
      <c r="A12" s="1">
        <v>45836.0</v>
      </c>
      <c r="B12" s="2" t="s">
        <v>46</v>
      </c>
      <c r="C12" s="2" t="s">
        <v>47</v>
      </c>
      <c r="D12" s="2" t="s">
        <v>18</v>
      </c>
      <c r="E12" s="2" t="s">
        <v>48</v>
      </c>
      <c r="F12" s="2" t="s">
        <v>49</v>
      </c>
      <c r="G12" s="2" t="s">
        <v>50</v>
      </c>
      <c r="H12" s="2" t="s">
        <v>26</v>
      </c>
      <c r="I12" s="2">
        <v>271.0</v>
      </c>
      <c r="J12" s="2">
        <v>7.0</v>
      </c>
      <c r="K12" s="2">
        <v>1897.0</v>
      </c>
      <c r="L12" s="2">
        <v>363.0</v>
      </c>
      <c r="M12" s="2">
        <v>1694.0</v>
      </c>
      <c r="N12" s="2">
        <v>275.0</v>
      </c>
      <c r="O12" s="3" t="str">
        <f t="shared" si="1"/>
        <v>Jun-2025</v>
      </c>
      <c r="P12" s="3">
        <f t="shared" si="2"/>
        <v>0.7465564738</v>
      </c>
    </row>
    <row r="13">
      <c r="A13" s="1">
        <v>45743.0</v>
      </c>
      <c r="B13" s="2" t="s">
        <v>51</v>
      </c>
      <c r="C13" s="2" t="s">
        <v>17</v>
      </c>
      <c r="D13" s="2" t="s">
        <v>18</v>
      </c>
      <c r="E13" s="2" t="s">
        <v>52</v>
      </c>
      <c r="F13" s="2" t="s">
        <v>53</v>
      </c>
      <c r="G13" s="2" t="s">
        <v>54</v>
      </c>
      <c r="H13" s="2" t="s">
        <v>55</v>
      </c>
      <c r="I13" s="2">
        <v>490.0</v>
      </c>
      <c r="J13" s="2">
        <v>8.0</v>
      </c>
      <c r="K13" s="2">
        <v>3920.0</v>
      </c>
      <c r="L13" s="2">
        <v>467.0</v>
      </c>
      <c r="M13" s="2">
        <v>1551.0</v>
      </c>
      <c r="N13" s="2">
        <v>490.0</v>
      </c>
      <c r="O13" s="3" t="str">
        <f t="shared" si="1"/>
        <v>Mar-2025</v>
      </c>
      <c r="P13" s="3">
        <f t="shared" si="2"/>
        <v>1.049250535</v>
      </c>
    </row>
    <row r="14">
      <c r="A14" s="1">
        <v>45785.0</v>
      </c>
      <c r="B14" s="2" t="s">
        <v>56</v>
      </c>
      <c r="C14" s="2" t="s">
        <v>41</v>
      </c>
      <c r="D14" s="2" t="s">
        <v>18</v>
      </c>
      <c r="E14" s="2" t="s">
        <v>37</v>
      </c>
      <c r="F14" s="2" t="s">
        <v>57</v>
      </c>
      <c r="G14" s="2" t="s">
        <v>58</v>
      </c>
      <c r="H14" s="2" t="s">
        <v>35</v>
      </c>
      <c r="I14" s="2">
        <v>239.0</v>
      </c>
      <c r="J14" s="2">
        <v>3.0</v>
      </c>
      <c r="K14" s="2">
        <v>717.0</v>
      </c>
      <c r="L14" s="2">
        <v>317.0</v>
      </c>
      <c r="M14" s="2">
        <v>1900.0</v>
      </c>
      <c r="N14" s="2">
        <v>231.0</v>
      </c>
      <c r="O14" s="3" t="str">
        <f t="shared" si="1"/>
        <v>May-2025</v>
      </c>
      <c r="P14" s="3">
        <f t="shared" si="2"/>
        <v>0.7539432177</v>
      </c>
    </row>
    <row r="15">
      <c r="A15" s="1">
        <v>45660.0</v>
      </c>
      <c r="B15" s="2" t="s">
        <v>46</v>
      </c>
      <c r="C15" s="2" t="s">
        <v>47</v>
      </c>
      <c r="D15" s="2" t="s">
        <v>18</v>
      </c>
      <c r="E15" s="2" t="s">
        <v>19</v>
      </c>
      <c r="F15" s="2" t="s">
        <v>30</v>
      </c>
      <c r="G15" s="2" t="s">
        <v>31</v>
      </c>
      <c r="H15" s="2" t="s">
        <v>55</v>
      </c>
      <c r="I15" s="2">
        <v>214.0</v>
      </c>
      <c r="J15" s="2">
        <v>3.0</v>
      </c>
      <c r="K15" s="2">
        <v>642.0</v>
      </c>
      <c r="L15" s="2">
        <v>214.0</v>
      </c>
      <c r="M15" s="2">
        <v>1757.0</v>
      </c>
      <c r="N15" s="2">
        <v>215.0</v>
      </c>
      <c r="O15" s="3" t="str">
        <f t="shared" si="1"/>
        <v>Jan-2025</v>
      </c>
      <c r="P15" s="3">
        <f t="shared" si="2"/>
        <v>1</v>
      </c>
    </row>
    <row r="16">
      <c r="A16" s="1">
        <v>45753.0</v>
      </c>
      <c r="B16" s="2" t="s">
        <v>16</v>
      </c>
      <c r="C16" s="2" t="s">
        <v>17</v>
      </c>
      <c r="D16" s="2" t="s">
        <v>18</v>
      </c>
      <c r="E16" s="2" t="s">
        <v>37</v>
      </c>
      <c r="F16" s="2" t="s">
        <v>57</v>
      </c>
      <c r="G16" s="2" t="s">
        <v>58</v>
      </c>
      <c r="H16" s="2" t="s">
        <v>55</v>
      </c>
      <c r="I16" s="2">
        <v>491.0</v>
      </c>
      <c r="J16" s="2">
        <v>14.0</v>
      </c>
      <c r="K16" s="2">
        <v>6874.0</v>
      </c>
      <c r="L16" s="2">
        <v>479.0</v>
      </c>
      <c r="M16" s="2">
        <v>1909.0</v>
      </c>
      <c r="N16" s="2">
        <v>502.0</v>
      </c>
      <c r="O16" s="3" t="str">
        <f t="shared" si="1"/>
        <v>Apr-2025</v>
      </c>
      <c r="P16" s="3">
        <f t="shared" si="2"/>
        <v>1.025052192</v>
      </c>
    </row>
    <row r="17">
      <c r="A17" s="1">
        <v>45770.0</v>
      </c>
      <c r="B17" s="2" t="s">
        <v>40</v>
      </c>
      <c r="C17" s="2" t="s">
        <v>41</v>
      </c>
      <c r="D17" s="2" t="s">
        <v>18</v>
      </c>
      <c r="E17" s="2" t="s">
        <v>37</v>
      </c>
      <c r="F17" s="2" t="s">
        <v>42</v>
      </c>
      <c r="G17" s="2" t="s">
        <v>43</v>
      </c>
      <c r="H17" s="2" t="s">
        <v>35</v>
      </c>
      <c r="I17" s="2">
        <v>273.0</v>
      </c>
      <c r="J17" s="2">
        <v>3.0</v>
      </c>
      <c r="K17" s="2">
        <v>819.0</v>
      </c>
      <c r="L17" s="2">
        <v>351.0</v>
      </c>
      <c r="M17" s="2">
        <v>1926.0</v>
      </c>
      <c r="N17" s="2">
        <v>275.0</v>
      </c>
      <c r="O17" s="3" t="str">
        <f t="shared" si="1"/>
        <v>Apr-2025</v>
      </c>
      <c r="P17" s="3">
        <f t="shared" si="2"/>
        <v>0.7777777778</v>
      </c>
    </row>
    <row r="18">
      <c r="A18" s="1">
        <v>45817.0</v>
      </c>
      <c r="B18" s="2" t="s">
        <v>46</v>
      </c>
      <c r="C18" s="2" t="s">
        <v>47</v>
      </c>
      <c r="D18" s="2" t="s">
        <v>18</v>
      </c>
      <c r="E18" s="2" t="s">
        <v>19</v>
      </c>
      <c r="F18" s="2" t="s">
        <v>20</v>
      </c>
      <c r="G18" s="2" t="s">
        <v>21</v>
      </c>
      <c r="H18" s="2" t="s">
        <v>59</v>
      </c>
      <c r="I18" s="2">
        <v>450.0</v>
      </c>
      <c r="J18" s="2">
        <v>8.0</v>
      </c>
      <c r="K18" s="2">
        <v>3600.0</v>
      </c>
      <c r="L18" s="2">
        <v>423.0</v>
      </c>
      <c r="M18" s="2">
        <v>1383.0</v>
      </c>
      <c r="N18" s="2">
        <v>470.0</v>
      </c>
      <c r="O18" s="3" t="str">
        <f t="shared" si="1"/>
        <v>Jun-2025</v>
      </c>
      <c r="P18" s="3">
        <f t="shared" si="2"/>
        <v>1.063829787</v>
      </c>
    </row>
    <row r="19">
      <c r="A19" s="1">
        <v>45801.0</v>
      </c>
      <c r="B19" s="2" t="s">
        <v>60</v>
      </c>
      <c r="C19" s="2" t="s">
        <v>28</v>
      </c>
      <c r="D19" s="2" t="s">
        <v>29</v>
      </c>
      <c r="E19" s="2" t="s">
        <v>37</v>
      </c>
      <c r="F19" s="2" t="s">
        <v>38</v>
      </c>
      <c r="G19" s="2" t="s">
        <v>39</v>
      </c>
      <c r="H19" s="2" t="s">
        <v>55</v>
      </c>
      <c r="I19" s="2">
        <v>398.0</v>
      </c>
      <c r="J19" s="2">
        <v>5.0</v>
      </c>
      <c r="K19" s="2">
        <v>1990.0</v>
      </c>
      <c r="L19" s="2">
        <v>495.0</v>
      </c>
      <c r="M19" s="2">
        <v>1263.0</v>
      </c>
      <c r="N19" s="2">
        <v>390.0</v>
      </c>
      <c r="O19" s="3" t="str">
        <f t="shared" si="1"/>
        <v>May-2025</v>
      </c>
      <c r="P19" s="3">
        <f t="shared" si="2"/>
        <v>0.804040404</v>
      </c>
    </row>
    <row r="20">
      <c r="A20" s="1">
        <v>45804.0</v>
      </c>
      <c r="B20" s="2" t="s">
        <v>51</v>
      </c>
      <c r="C20" s="2" t="s">
        <v>17</v>
      </c>
      <c r="D20" s="2" t="s">
        <v>18</v>
      </c>
      <c r="E20" s="2" t="s">
        <v>37</v>
      </c>
      <c r="F20" s="2" t="s">
        <v>57</v>
      </c>
      <c r="G20" s="2" t="s">
        <v>58</v>
      </c>
      <c r="H20" s="2" t="s">
        <v>45</v>
      </c>
      <c r="I20" s="2">
        <v>473.0</v>
      </c>
      <c r="J20" s="2">
        <v>9.0</v>
      </c>
      <c r="K20" s="2">
        <v>4257.0</v>
      </c>
      <c r="L20" s="2">
        <v>504.0</v>
      </c>
      <c r="M20" s="2">
        <v>1371.0</v>
      </c>
      <c r="N20" s="2">
        <v>444.0</v>
      </c>
      <c r="O20" s="3" t="str">
        <f t="shared" si="1"/>
        <v>May-2025</v>
      </c>
      <c r="P20" s="3">
        <f t="shared" si="2"/>
        <v>0.9384920635</v>
      </c>
    </row>
    <row r="21">
      <c r="A21" s="1">
        <v>45808.0</v>
      </c>
      <c r="B21" s="2" t="s">
        <v>46</v>
      </c>
      <c r="C21" s="2" t="s">
        <v>47</v>
      </c>
      <c r="D21" s="2" t="s">
        <v>18</v>
      </c>
      <c r="E21" s="2" t="s">
        <v>52</v>
      </c>
      <c r="F21" s="2" t="s">
        <v>61</v>
      </c>
      <c r="G21" s="2" t="s">
        <v>62</v>
      </c>
      <c r="H21" s="2" t="s">
        <v>35</v>
      </c>
      <c r="I21" s="2">
        <v>301.0</v>
      </c>
      <c r="J21" s="2">
        <v>18.0</v>
      </c>
      <c r="K21" s="2">
        <v>5418.0</v>
      </c>
      <c r="L21" s="2">
        <v>340.0</v>
      </c>
      <c r="M21" s="2">
        <v>1123.0</v>
      </c>
      <c r="N21" s="2">
        <v>297.0</v>
      </c>
      <c r="O21" s="3" t="str">
        <f t="shared" si="1"/>
        <v>May-2025</v>
      </c>
      <c r="P21" s="3">
        <f t="shared" si="2"/>
        <v>0.8852941176</v>
      </c>
    </row>
    <row r="22">
      <c r="A22" s="1">
        <v>45705.0</v>
      </c>
      <c r="B22" s="2" t="s">
        <v>63</v>
      </c>
      <c r="C22" s="2" t="s">
        <v>41</v>
      </c>
      <c r="D22" s="2" t="s">
        <v>18</v>
      </c>
      <c r="E22" s="2" t="s">
        <v>23</v>
      </c>
      <c r="F22" s="2" t="s">
        <v>33</v>
      </c>
      <c r="G22" s="2" t="s">
        <v>34</v>
      </c>
      <c r="H22" s="2" t="s">
        <v>35</v>
      </c>
      <c r="I22" s="2">
        <v>58.0</v>
      </c>
      <c r="J22" s="2">
        <v>11.0</v>
      </c>
      <c r="K22" s="2">
        <v>638.0</v>
      </c>
      <c r="L22" s="2">
        <v>106.0</v>
      </c>
      <c r="M22" s="2">
        <v>1315.0</v>
      </c>
      <c r="N22" s="2">
        <v>60.0</v>
      </c>
      <c r="O22" s="3" t="str">
        <f t="shared" si="1"/>
        <v>Feb-2025</v>
      </c>
      <c r="P22" s="3">
        <f t="shared" si="2"/>
        <v>0.5471698113</v>
      </c>
    </row>
    <row r="23">
      <c r="A23" s="1">
        <v>45818.0</v>
      </c>
      <c r="B23" s="2" t="s">
        <v>51</v>
      </c>
      <c r="C23" s="2" t="s">
        <v>17</v>
      </c>
      <c r="D23" s="2" t="s">
        <v>18</v>
      </c>
      <c r="E23" s="2" t="s">
        <v>19</v>
      </c>
      <c r="F23" s="2" t="s">
        <v>30</v>
      </c>
      <c r="G23" s="2" t="s">
        <v>31</v>
      </c>
      <c r="H23" s="2" t="s">
        <v>26</v>
      </c>
      <c r="I23" s="2">
        <v>471.0</v>
      </c>
      <c r="J23" s="2">
        <v>10.0</v>
      </c>
      <c r="K23" s="2">
        <v>4710.0</v>
      </c>
      <c r="L23" s="2">
        <v>504.0</v>
      </c>
      <c r="M23" s="2">
        <v>753.0</v>
      </c>
      <c r="N23" s="2">
        <v>448.0</v>
      </c>
      <c r="O23" s="3" t="str">
        <f t="shared" si="1"/>
        <v>Jun-2025</v>
      </c>
      <c r="P23" s="3">
        <f t="shared" si="2"/>
        <v>0.9345238095</v>
      </c>
    </row>
    <row r="24">
      <c r="A24" s="1">
        <v>45750.0</v>
      </c>
      <c r="B24" s="2" t="s">
        <v>40</v>
      </c>
      <c r="C24" s="2" t="s">
        <v>41</v>
      </c>
      <c r="D24" s="2" t="s">
        <v>18</v>
      </c>
      <c r="E24" s="2" t="s">
        <v>52</v>
      </c>
      <c r="F24" s="2" t="s">
        <v>64</v>
      </c>
      <c r="G24" s="2" t="s">
        <v>65</v>
      </c>
      <c r="H24" s="2" t="s">
        <v>55</v>
      </c>
      <c r="I24" s="2">
        <v>212.0</v>
      </c>
      <c r="J24" s="2">
        <v>18.0</v>
      </c>
      <c r="K24" s="2">
        <v>3816.0</v>
      </c>
      <c r="L24" s="2">
        <v>229.0</v>
      </c>
      <c r="M24" s="2">
        <v>1300.0</v>
      </c>
      <c r="N24" s="2">
        <v>205.0</v>
      </c>
      <c r="O24" s="3" t="str">
        <f t="shared" si="1"/>
        <v>Apr-2025</v>
      </c>
      <c r="P24" s="3">
        <f t="shared" si="2"/>
        <v>0.9257641921</v>
      </c>
    </row>
    <row r="25">
      <c r="A25" s="1">
        <v>45793.0</v>
      </c>
      <c r="B25" s="2" t="s">
        <v>66</v>
      </c>
      <c r="C25" s="2" t="s">
        <v>47</v>
      </c>
      <c r="D25" s="2" t="s">
        <v>18</v>
      </c>
      <c r="E25" s="2" t="s">
        <v>48</v>
      </c>
      <c r="F25" s="2" t="s">
        <v>49</v>
      </c>
      <c r="G25" s="2" t="s">
        <v>50</v>
      </c>
      <c r="H25" s="2" t="s">
        <v>26</v>
      </c>
      <c r="I25" s="2">
        <v>492.0</v>
      </c>
      <c r="J25" s="2">
        <v>16.0</v>
      </c>
      <c r="K25" s="2">
        <v>7872.0</v>
      </c>
      <c r="L25" s="2">
        <v>479.0</v>
      </c>
      <c r="M25" s="2">
        <v>729.0</v>
      </c>
      <c r="N25" s="2">
        <v>505.0</v>
      </c>
      <c r="O25" s="3" t="str">
        <f t="shared" si="1"/>
        <v>May-2025</v>
      </c>
      <c r="P25" s="3">
        <f t="shared" si="2"/>
        <v>1.027139875</v>
      </c>
    </row>
    <row r="26">
      <c r="A26" s="1">
        <v>45678.0</v>
      </c>
      <c r="B26" s="2" t="s">
        <v>63</v>
      </c>
      <c r="C26" s="2" t="s">
        <v>41</v>
      </c>
      <c r="D26" s="2" t="s">
        <v>18</v>
      </c>
      <c r="E26" s="2" t="s">
        <v>37</v>
      </c>
      <c r="F26" s="2" t="s">
        <v>38</v>
      </c>
      <c r="G26" s="2" t="s">
        <v>39</v>
      </c>
      <c r="H26" s="2" t="s">
        <v>45</v>
      </c>
      <c r="I26" s="2">
        <v>366.0</v>
      </c>
      <c r="J26" s="2">
        <v>18.0</v>
      </c>
      <c r="K26" s="2">
        <v>6588.0</v>
      </c>
      <c r="L26" s="2">
        <v>462.0</v>
      </c>
      <c r="M26" s="2">
        <v>1046.0</v>
      </c>
      <c r="N26" s="2">
        <v>373.0</v>
      </c>
      <c r="O26" s="3" t="str">
        <f t="shared" si="1"/>
        <v>Jan-2025</v>
      </c>
      <c r="P26" s="3">
        <f t="shared" si="2"/>
        <v>0.7922077922</v>
      </c>
    </row>
    <row r="27">
      <c r="A27" s="1">
        <v>45815.0</v>
      </c>
      <c r="B27" s="2" t="s">
        <v>36</v>
      </c>
      <c r="C27" s="2" t="s">
        <v>28</v>
      </c>
      <c r="D27" s="2" t="s">
        <v>29</v>
      </c>
      <c r="E27" s="2" t="s">
        <v>23</v>
      </c>
      <c r="F27" s="2" t="s">
        <v>24</v>
      </c>
      <c r="G27" s="2" t="s">
        <v>25</v>
      </c>
      <c r="H27" s="2" t="s">
        <v>59</v>
      </c>
      <c r="I27" s="2">
        <v>429.0</v>
      </c>
      <c r="J27" s="2">
        <v>11.0</v>
      </c>
      <c r="K27" s="2">
        <v>4719.0</v>
      </c>
      <c r="L27" s="2">
        <v>415.0</v>
      </c>
      <c r="M27" s="2">
        <v>779.0</v>
      </c>
      <c r="N27" s="2">
        <v>427.0</v>
      </c>
      <c r="O27" s="3" t="str">
        <f t="shared" si="1"/>
        <v>Jun-2025</v>
      </c>
      <c r="P27" s="3">
        <f t="shared" si="2"/>
        <v>1.03373494</v>
      </c>
    </row>
    <row r="28">
      <c r="A28" s="1">
        <v>45773.0</v>
      </c>
      <c r="B28" s="2" t="s">
        <v>66</v>
      </c>
      <c r="C28" s="2" t="s">
        <v>47</v>
      </c>
      <c r="D28" s="2" t="s">
        <v>18</v>
      </c>
      <c r="E28" s="2" t="s">
        <v>23</v>
      </c>
      <c r="F28" s="2" t="s">
        <v>33</v>
      </c>
      <c r="G28" s="2" t="s">
        <v>34</v>
      </c>
      <c r="H28" s="2" t="s">
        <v>45</v>
      </c>
      <c r="I28" s="2">
        <v>305.0</v>
      </c>
      <c r="J28" s="2">
        <v>5.0</v>
      </c>
      <c r="K28" s="2">
        <v>1525.0</v>
      </c>
      <c r="L28" s="2">
        <v>382.0</v>
      </c>
      <c r="M28" s="2">
        <v>517.0</v>
      </c>
      <c r="N28" s="2">
        <v>319.0</v>
      </c>
      <c r="O28" s="3" t="str">
        <f t="shared" si="1"/>
        <v>Apr-2025</v>
      </c>
      <c r="P28" s="3">
        <f t="shared" si="2"/>
        <v>0.7984293194</v>
      </c>
    </row>
    <row r="29">
      <c r="A29" s="1">
        <v>45761.0</v>
      </c>
      <c r="B29" s="2" t="s">
        <v>40</v>
      </c>
      <c r="C29" s="2" t="s">
        <v>41</v>
      </c>
      <c r="D29" s="2" t="s">
        <v>18</v>
      </c>
      <c r="E29" s="2" t="s">
        <v>52</v>
      </c>
      <c r="F29" s="2" t="s">
        <v>61</v>
      </c>
      <c r="G29" s="2" t="s">
        <v>62</v>
      </c>
      <c r="H29" s="2" t="s">
        <v>59</v>
      </c>
      <c r="I29" s="2">
        <v>435.0</v>
      </c>
      <c r="J29" s="2">
        <v>19.0</v>
      </c>
      <c r="K29" s="2">
        <v>8265.0</v>
      </c>
      <c r="L29" s="2">
        <v>488.0</v>
      </c>
      <c r="M29" s="2">
        <v>1916.0</v>
      </c>
      <c r="N29" s="2">
        <v>430.0</v>
      </c>
      <c r="O29" s="3" t="str">
        <f t="shared" si="1"/>
        <v>Apr-2025</v>
      </c>
      <c r="P29" s="3">
        <f t="shared" si="2"/>
        <v>0.8913934426</v>
      </c>
    </row>
    <row r="30">
      <c r="A30" s="1">
        <v>45683.0</v>
      </c>
      <c r="B30" s="2" t="s">
        <v>46</v>
      </c>
      <c r="C30" s="2" t="s">
        <v>47</v>
      </c>
      <c r="D30" s="2" t="s">
        <v>18</v>
      </c>
      <c r="E30" s="2" t="s">
        <v>48</v>
      </c>
      <c r="F30" s="2" t="s">
        <v>49</v>
      </c>
      <c r="G30" s="2" t="s">
        <v>50</v>
      </c>
      <c r="H30" s="2" t="s">
        <v>26</v>
      </c>
      <c r="I30" s="2">
        <v>440.0</v>
      </c>
      <c r="J30" s="2">
        <v>6.0</v>
      </c>
      <c r="K30" s="2">
        <v>2640.0</v>
      </c>
      <c r="L30" s="2">
        <v>409.0</v>
      </c>
      <c r="M30" s="2">
        <v>820.0</v>
      </c>
      <c r="N30" s="2">
        <v>411.0</v>
      </c>
      <c r="O30" s="3" t="str">
        <f t="shared" si="1"/>
        <v>Jan-2025</v>
      </c>
      <c r="P30" s="3">
        <f t="shared" si="2"/>
        <v>1.075794621</v>
      </c>
    </row>
    <row r="31">
      <c r="A31" s="1">
        <v>45772.0</v>
      </c>
      <c r="B31" s="2" t="s">
        <v>66</v>
      </c>
      <c r="C31" s="2" t="s">
        <v>47</v>
      </c>
      <c r="D31" s="2" t="s">
        <v>18</v>
      </c>
      <c r="E31" s="2" t="s">
        <v>37</v>
      </c>
      <c r="F31" s="2" t="s">
        <v>42</v>
      </c>
      <c r="G31" s="2" t="s">
        <v>43</v>
      </c>
      <c r="H31" s="2" t="s">
        <v>32</v>
      </c>
      <c r="I31" s="2">
        <v>337.0</v>
      </c>
      <c r="J31" s="2">
        <v>19.0</v>
      </c>
      <c r="K31" s="2">
        <v>6403.0</v>
      </c>
      <c r="L31" s="2">
        <v>356.0</v>
      </c>
      <c r="M31" s="2">
        <v>1577.0</v>
      </c>
      <c r="N31" s="2">
        <v>341.0</v>
      </c>
      <c r="O31" s="3" t="str">
        <f t="shared" si="1"/>
        <v>Apr-2025</v>
      </c>
      <c r="P31" s="3">
        <f t="shared" si="2"/>
        <v>0.9466292135</v>
      </c>
    </row>
    <row r="32">
      <c r="A32" s="1">
        <v>45717.0</v>
      </c>
      <c r="B32" s="2" t="s">
        <v>51</v>
      </c>
      <c r="C32" s="2" t="s">
        <v>17</v>
      </c>
      <c r="D32" s="2" t="s">
        <v>18</v>
      </c>
      <c r="E32" s="2" t="s">
        <v>23</v>
      </c>
      <c r="F32" s="2" t="s">
        <v>33</v>
      </c>
      <c r="G32" s="2" t="s">
        <v>34</v>
      </c>
      <c r="H32" s="2" t="s">
        <v>26</v>
      </c>
      <c r="I32" s="2">
        <v>311.0</v>
      </c>
      <c r="J32" s="2">
        <v>15.0</v>
      </c>
      <c r="K32" s="2">
        <v>4665.0</v>
      </c>
      <c r="L32" s="2">
        <v>376.0</v>
      </c>
      <c r="M32" s="2">
        <v>1873.0</v>
      </c>
      <c r="N32" s="2">
        <v>319.0</v>
      </c>
      <c r="O32" s="3" t="str">
        <f t="shared" si="1"/>
        <v>Mar-2025</v>
      </c>
      <c r="P32" s="3">
        <f t="shared" si="2"/>
        <v>0.8271276596</v>
      </c>
    </row>
    <row r="33">
      <c r="A33" s="1">
        <v>45670.0</v>
      </c>
      <c r="B33" s="2" t="s">
        <v>40</v>
      </c>
      <c r="C33" s="2" t="s">
        <v>41</v>
      </c>
      <c r="D33" s="2" t="s">
        <v>18</v>
      </c>
      <c r="E33" s="2" t="s">
        <v>19</v>
      </c>
      <c r="F33" s="2" t="s">
        <v>30</v>
      </c>
      <c r="G33" s="2" t="s">
        <v>31</v>
      </c>
      <c r="H33" s="2" t="s">
        <v>35</v>
      </c>
      <c r="I33" s="2">
        <v>324.0</v>
      </c>
      <c r="J33" s="2">
        <v>7.0</v>
      </c>
      <c r="K33" s="2">
        <v>2268.0</v>
      </c>
      <c r="L33" s="2">
        <v>390.0</v>
      </c>
      <c r="M33" s="2">
        <v>1290.0</v>
      </c>
      <c r="N33" s="2">
        <v>316.0</v>
      </c>
      <c r="O33" s="3" t="str">
        <f t="shared" si="1"/>
        <v>Jan-2025</v>
      </c>
      <c r="P33" s="3">
        <f t="shared" si="2"/>
        <v>0.8307692308</v>
      </c>
    </row>
    <row r="34">
      <c r="A34" s="1">
        <v>45779.0</v>
      </c>
      <c r="B34" s="2" t="s">
        <v>27</v>
      </c>
      <c r="C34" s="2" t="s">
        <v>28</v>
      </c>
      <c r="D34" s="2" t="s">
        <v>29</v>
      </c>
      <c r="E34" s="2" t="s">
        <v>52</v>
      </c>
      <c r="F34" s="2" t="s">
        <v>64</v>
      </c>
      <c r="G34" s="2" t="s">
        <v>65</v>
      </c>
      <c r="H34" s="2" t="s">
        <v>55</v>
      </c>
      <c r="I34" s="2">
        <v>97.0</v>
      </c>
      <c r="J34" s="2">
        <v>10.0</v>
      </c>
      <c r="K34" s="2">
        <v>970.0</v>
      </c>
      <c r="L34" s="2">
        <v>163.0</v>
      </c>
      <c r="M34" s="2">
        <v>1396.0</v>
      </c>
      <c r="N34" s="2">
        <v>101.0</v>
      </c>
      <c r="O34" s="3" t="str">
        <f t="shared" si="1"/>
        <v>May-2025</v>
      </c>
      <c r="P34" s="3">
        <f t="shared" si="2"/>
        <v>0.5950920245</v>
      </c>
    </row>
    <row r="35">
      <c r="A35" s="1">
        <v>45679.0</v>
      </c>
      <c r="B35" s="2" t="s">
        <v>27</v>
      </c>
      <c r="C35" s="2" t="s">
        <v>28</v>
      </c>
      <c r="D35" s="2" t="s">
        <v>29</v>
      </c>
      <c r="E35" s="2" t="s">
        <v>19</v>
      </c>
      <c r="F35" s="2" t="s">
        <v>20</v>
      </c>
      <c r="G35" s="2" t="s">
        <v>21</v>
      </c>
      <c r="H35" s="2" t="s">
        <v>32</v>
      </c>
      <c r="I35" s="2">
        <v>193.0</v>
      </c>
      <c r="J35" s="2">
        <v>7.0</v>
      </c>
      <c r="K35" s="2">
        <v>1351.0</v>
      </c>
      <c r="L35" s="2">
        <v>228.0</v>
      </c>
      <c r="M35" s="2">
        <v>1196.0</v>
      </c>
      <c r="N35" s="2">
        <v>180.0</v>
      </c>
      <c r="O35" s="3" t="str">
        <f t="shared" si="1"/>
        <v>Jan-2025</v>
      </c>
      <c r="P35" s="3">
        <f t="shared" si="2"/>
        <v>0.8464912281</v>
      </c>
    </row>
    <row r="36">
      <c r="A36" s="1">
        <v>45751.0</v>
      </c>
      <c r="B36" s="2" t="s">
        <v>40</v>
      </c>
      <c r="C36" s="2" t="s">
        <v>41</v>
      </c>
      <c r="D36" s="2" t="s">
        <v>18</v>
      </c>
      <c r="E36" s="2" t="s">
        <v>37</v>
      </c>
      <c r="F36" s="2" t="s">
        <v>57</v>
      </c>
      <c r="G36" s="2" t="s">
        <v>58</v>
      </c>
      <c r="H36" s="2" t="s">
        <v>26</v>
      </c>
      <c r="I36" s="2">
        <v>449.0</v>
      </c>
      <c r="J36" s="2">
        <v>18.0</v>
      </c>
      <c r="K36" s="2">
        <v>8082.0</v>
      </c>
      <c r="L36" s="2">
        <v>483.0</v>
      </c>
      <c r="M36" s="2">
        <v>1050.0</v>
      </c>
      <c r="N36" s="2">
        <v>447.0</v>
      </c>
      <c r="O36" s="3" t="str">
        <f t="shared" si="1"/>
        <v>Apr-2025</v>
      </c>
      <c r="P36" s="3">
        <f t="shared" si="2"/>
        <v>0.9296066253</v>
      </c>
    </row>
    <row r="37">
      <c r="A37" s="1">
        <v>45667.0</v>
      </c>
      <c r="B37" s="2" t="s">
        <v>63</v>
      </c>
      <c r="C37" s="2" t="s">
        <v>41</v>
      </c>
      <c r="D37" s="2" t="s">
        <v>18</v>
      </c>
      <c r="E37" s="2" t="s">
        <v>37</v>
      </c>
      <c r="F37" s="2" t="s">
        <v>42</v>
      </c>
      <c r="G37" s="2" t="s">
        <v>43</v>
      </c>
      <c r="H37" s="2" t="s">
        <v>26</v>
      </c>
      <c r="I37" s="2">
        <v>272.0</v>
      </c>
      <c r="J37" s="2">
        <v>12.0</v>
      </c>
      <c r="K37" s="2">
        <v>3264.0</v>
      </c>
      <c r="L37" s="2">
        <v>368.0</v>
      </c>
      <c r="M37" s="2">
        <v>941.0</v>
      </c>
      <c r="N37" s="2">
        <v>276.0</v>
      </c>
      <c r="O37" s="3" t="str">
        <f t="shared" si="1"/>
        <v>Jan-2025</v>
      </c>
      <c r="P37" s="3">
        <f t="shared" si="2"/>
        <v>0.7391304348</v>
      </c>
    </row>
    <row r="38">
      <c r="A38" s="1">
        <v>45673.0</v>
      </c>
      <c r="B38" s="2" t="s">
        <v>51</v>
      </c>
      <c r="C38" s="2" t="s">
        <v>17</v>
      </c>
      <c r="D38" s="2" t="s">
        <v>18</v>
      </c>
      <c r="E38" s="2" t="s">
        <v>52</v>
      </c>
      <c r="F38" s="2" t="s">
        <v>53</v>
      </c>
      <c r="G38" s="2" t="s">
        <v>54</v>
      </c>
      <c r="H38" s="2" t="s">
        <v>26</v>
      </c>
      <c r="I38" s="2">
        <v>433.0</v>
      </c>
      <c r="J38" s="2">
        <v>14.0</v>
      </c>
      <c r="K38" s="2">
        <v>6062.0</v>
      </c>
      <c r="L38" s="2">
        <v>506.0</v>
      </c>
      <c r="M38" s="2">
        <v>1456.0</v>
      </c>
      <c r="N38" s="2">
        <v>443.0</v>
      </c>
      <c r="O38" s="3" t="str">
        <f t="shared" si="1"/>
        <v>Jan-2025</v>
      </c>
      <c r="P38" s="3">
        <f t="shared" si="2"/>
        <v>0.8557312253</v>
      </c>
    </row>
    <row r="39">
      <c r="A39" s="1">
        <v>45818.0</v>
      </c>
      <c r="B39" s="2" t="s">
        <v>51</v>
      </c>
      <c r="C39" s="2" t="s">
        <v>17</v>
      </c>
      <c r="D39" s="2" t="s">
        <v>18</v>
      </c>
      <c r="E39" s="2" t="s">
        <v>19</v>
      </c>
      <c r="F39" s="2" t="s">
        <v>20</v>
      </c>
      <c r="G39" s="2" t="s">
        <v>21</v>
      </c>
      <c r="H39" s="2" t="s">
        <v>22</v>
      </c>
      <c r="I39" s="2">
        <v>446.0</v>
      </c>
      <c r="J39" s="2">
        <v>14.0</v>
      </c>
      <c r="K39" s="2">
        <v>6244.0</v>
      </c>
      <c r="L39" s="2">
        <v>490.0</v>
      </c>
      <c r="M39" s="2">
        <v>1825.0</v>
      </c>
      <c r="N39" s="2">
        <v>425.0</v>
      </c>
      <c r="O39" s="3" t="str">
        <f t="shared" si="1"/>
        <v>Jun-2025</v>
      </c>
      <c r="P39" s="3">
        <f t="shared" si="2"/>
        <v>0.9102040816</v>
      </c>
    </row>
    <row r="40">
      <c r="A40" s="1">
        <v>45738.0</v>
      </c>
      <c r="B40" s="2" t="s">
        <v>63</v>
      </c>
      <c r="C40" s="2" t="s">
        <v>41</v>
      </c>
      <c r="D40" s="2" t="s">
        <v>18</v>
      </c>
      <c r="E40" s="2" t="s">
        <v>52</v>
      </c>
      <c r="F40" s="2" t="s">
        <v>64</v>
      </c>
      <c r="G40" s="2" t="s">
        <v>65</v>
      </c>
      <c r="H40" s="2" t="s">
        <v>32</v>
      </c>
      <c r="I40" s="2">
        <v>467.0</v>
      </c>
      <c r="J40" s="2">
        <v>11.0</v>
      </c>
      <c r="K40" s="2">
        <v>5137.0</v>
      </c>
      <c r="L40" s="2">
        <v>551.0</v>
      </c>
      <c r="M40" s="2">
        <v>1719.0</v>
      </c>
      <c r="N40" s="2">
        <v>481.0</v>
      </c>
      <c r="O40" s="3" t="str">
        <f t="shared" si="1"/>
        <v>Mar-2025</v>
      </c>
      <c r="P40" s="3">
        <f t="shared" si="2"/>
        <v>0.8475499093</v>
      </c>
    </row>
    <row r="41">
      <c r="A41" s="1">
        <v>45777.0</v>
      </c>
      <c r="B41" s="2" t="s">
        <v>16</v>
      </c>
      <c r="C41" s="2" t="s">
        <v>17</v>
      </c>
      <c r="D41" s="2" t="s">
        <v>18</v>
      </c>
      <c r="E41" s="2" t="s">
        <v>23</v>
      </c>
      <c r="F41" s="2" t="s">
        <v>67</v>
      </c>
      <c r="G41" s="2" t="s">
        <v>68</v>
      </c>
      <c r="H41" s="2" t="s">
        <v>45</v>
      </c>
      <c r="I41" s="2">
        <v>213.0</v>
      </c>
      <c r="J41" s="2">
        <v>12.0</v>
      </c>
      <c r="K41" s="2">
        <v>2556.0</v>
      </c>
      <c r="L41" s="2">
        <v>263.0</v>
      </c>
      <c r="M41" s="2">
        <v>956.0</v>
      </c>
      <c r="N41" s="2">
        <v>218.0</v>
      </c>
      <c r="O41" s="3" t="str">
        <f t="shared" si="1"/>
        <v>Apr-2025</v>
      </c>
      <c r="P41" s="3">
        <f t="shared" si="2"/>
        <v>0.8098859316</v>
      </c>
    </row>
    <row r="42">
      <c r="A42" s="1">
        <v>45693.0</v>
      </c>
      <c r="B42" s="2" t="s">
        <v>63</v>
      </c>
      <c r="C42" s="2" t="s">
        <v>41</v>
      </c>
      <c r="D42" s="2" t="s">
        <v>18</v>
      </c>
      <c r="E42" s="2" t="s">
        <v>23</v>
      </c>
      <c r="F42" s="2" t="s">
        <v>67</v>
      </c>
      <c r="G42" s="2" t="s">
        <v>68</v>
      </c>
      <c r="H42" s="2" t="s">
        <v>35</v>
      </c>
      <c r="I42" s="2">
        <v>62.0</v>
      </c>
      <c r="J42" s="2">
        <v>5.0</v>
      </c>
      <c r="K42" s="2">
        <v>310.0</v>
      </c>
      <c r="L42" s="2">
        <v>116.0</v>
      </c>
      <c r="M42" s="2">
        <v>1796.0</v>
      </c>
      <c r="N42" s="2">
        <v>61.0</v>
      </c>
      <c r="O42" s="3" t="str">
        <f t="shared" si="1"/>
        <v>Feb-2025</v>
      </c>
      <c r="P42" s="3">
        <f t="shared" si="2"/>
        <v>0.5344827586</v>
      </c>
    </row>
    <row r="43">
      <c r="A43" s="1">
        <v>45798.0</v>
      </c>
      <c r="B43" s="2" t="s">
        <v>66</v>
      </c>
      <c r="C43" s="2" t="s">
        <v>47</v>
      </c>
      <c r="D43" s="2" t="s">
        <v>18</v>
      </c>
      <c r="E43" s="2" t="s">
        <v>48</v>
      </c>
      <c r="F43" s="2" t="s">
        <v>49</v>
      </c>
      <c r="G43" s="2" t="s">
        <v>50</v>
      </c>
      <c r="H43" s="2" t="s">
        <v>45</v>
      </c>
      <c r="I43" s="2">
        <v>452.0</v>
      </c>
      <c r="J43" s="2">
        <v>14.0</v>
      </c>
      <c r="K43" s="2">
        <v>6328.0</v>
      </c>
      <c r="L43" s="2">
        <v>410.0</v>
      </c>
      <c r="M43" s="2">
        <v>954.0</v>
      </c>
      <c r="N43" s="2">
        <v>470.0</v>
      </c>
      <c r="O43" s="3" t="str">
        <f t="shared" si="1"/>
        <v>May-2025</v>
      </c>
      <c r="P43" s="3">
        <f t="shared" si="2"/>
        <v>1.102439024</v>
      </c>
    </row>
    <row r="44">
      <c r="A44" s="1">
        <v>45768.0</v>
      </c>
      <c r="B44" s="2" t="s">
        <v>16</v>
      </c>
      <c r="C44" s="2" t="s">
        <v>17</v>
      </c>
      <c r="D44" s="2" t="s">
        <v>18</v>
      </c>
      <c r="E44" s="2" t="s">
        <v>23</v>
      </c>
      <c r="F44" s="2" t="s">
        <v>33</v>
      </c>
      <c r="G44" s="2" t="s">
        <v>34</v>
      </c>
      <c r="H44" s="2" t="s">
        <v>26</v>
      </c>
      <c r="I44" s="2">
        <v>74.0</v>
      </c>
      <c r="J44" s="2">
        <v>6.0</v>
      </c>
      <c r="K44" s="2">
        <v>444.0</v>
      </c>
      <c r="L44" s="2">
        <v>76.0</v>
      </c>
      <c r="M44" s="2">
        <v>1674.0</v>
      </c>
      <c r="N44" s="2">
        <v>75.0</v>
      </c>
      <c r="O44" s="3" t="str">
        <f t="shared" si="1"/>
        <v>Apr-2025</v>
      </c>
      <c r="P44" s="3">
        <f t="shared" si="2"/>
        <v>0.9736842105</v>
      </c>
    </row>
    <row r="45">
      <c r="A45" s="1">
        <v>45824.0</v>
      </c>
      <c r="B45" s="2" t="s">
        <v>56</v>
      </c>
      <c r="C45" s="2" t="s">
        <v>41</v>
      </c>
      <c r="D45" s="2" t="s">
        <v>18</v>
      </c>
      <c r="E45" s="2" t="s">
        <v>52</v>
      </c>
      <c r="F45" s="2" t="s">
        <v>53</v>
      </c>
      <c r="G45" s="2" t="s">
        <v>54</v>
      </c>
      <c r="H45" s="2" t="s">
        <v>59</v>
      </c>
      <c r="I45" s="2">
        <v>264.0</v>
      </c>
      <c r="J45" s="2">
        <v>13.0</v>
      </c>
      <c r="K45" s="2">
        <v>3432.0</v>
      </c>
      <c r="L45" s="2">
        <v>288.0</v>
      </c>
      <c r="M45" s="2">
        <v>1157.0</v>
      </c>
      <c r="N45" s="2">
        <v>281.0</v>
      </c>
      <c r="O45" s="3" t="str">
        <f t="shared" si="1"/>
        <v>Jun-2025</v>
      </c>
      <c r="P45" s="3">
        <f t="shared" si="2"/>
        <v>0.9166666667</v>
      </c>
    </row>
    <row r="46">
      <c r="A46" s="1">
        <v>45802.0</v>
      </c>
      <c r="B46" s="2" t="s">
        <v>36</v>
      </c>
      <c r="C46" s="2" t="s">
        <v>28</v>
      </c>
      <c r="D46" s="2" t="s">
        <v>29</v>
      </c>
      <c r="E46" s="2" t="s">
        <v>23</v>
      </c>
      <c r="F46" s="2" t="s">
        <v>24</v>
      </c>
      <c r="G46" s="2" t="s">
        <v>25</v>
      </c>
      <c r="H46" s="2" t="s">
        <v>45</v>
      </c>
      <c r="I46" s="2">
        <v>483.0</v>
      </c>
      <c r="J46" s="2">
        <v>4.0</v>
      </c>
      <c r="K46" s="2">
        <v>1932.0</v>
      </c>
      <c r="L46" s="2">
        <v>437.0</v>
      </c>
      <c r="M46" s="2">
        <v>528.0</v>
      </c>
      <c r="N46" s="2">
        <v>481.0</v>
      </c>
      <c r="O46" s="3" t="str">
        <f t="shared" si="1"/>
        <v>May-2025</v>
      </c>
      <c r="P46" s="3">
        <f t="shared" si="2"/>
        <v>1.105263158</v>
      </c>
    </row>
    <row r="47">
      <c r="A47" s="1">
        <v>45722.0</v>
      </c>
      <c r="B47" s="2" t="s">
        <v>63</v>
      </c>
      <c r="C47" s="2" t="s">
        <v>41</v>
      </c>
      <c r="D47" s="2" t="s">
        <v>18</v>
      </c>
      <c r="E47" s="2" t="s">
        <v>48</v>
      </c>
      <c r="F47" s="2" t="s">
        <v>49</v>
      </c>
      <c r="G47" s="2" t="s">
        <v>50</v>
      </c>
      <c r="H47" s="2" t="s">
        <v>26</v>
      </c>
      <c r="I47" s="2">
        <v>341.0</v>
      </c>
      <c r="J47" s="2">
        <v>8.0</v>
      </c>
      <c r="K47" s="2">
        <v>2728.0</v>
      </c>
      <c r="L47" s="2">
        <v>309.0</v>
      </c>
      <c r="M47" s="2">
        <v>944.0</v>
      </c>
      <c r="N47" s="2">
        <v>337.0</v>
      </c>
      <c r="O47" s="3" t="str">
        <f t="shared" si="1"/>
        <v>Mar-2025</v>
      </c>
      <c r="P47" s="3">
        <f t="shared" si="2"/>
        <v>1.103559871</v>
      </c>
    </row>
    <row r="48">
      <c r="A48" s="1">
        <v>45676.0</v>
      </c>
      <c r="B48" s="2" t="s">
        <v>46</v>
      </c>
      <c r="C48" s="2" t="s">
        <v>47</v>
      </c>
      <c r="D48" s="2" t="s">
        <v>18</v>
      </c>
      <c r="E48" s="2" t="s">
        <v>19</v>
      </c>
      <c r="F48" s="2" t="s">
        <v>30</v>
      </c>
      <c r="G48" s="2" t="s">
        <v>31</v>
      </c>
      <c r="H48" s="2" t="s">
        <v>22</v>
      </c>
      <c r="I48" s="2">
        <v>291.0</v>
      </c>
      <c r="J48" s="2">
        <v>10.0</v>
      </c>
      <c r="K48" s="2">
        <v>2910.0</v>
      </c>
      <c r="L48" s="2">
        <v>301.0</v>
      </c>
      <c r="M48" s="2">
        <v>1394.0</v>
      </c>
      <c r="N48" s="2">
        <v>300.0</v>
      </c>
      <c r="O48" s="3" t="str">
        <f t="shared" si="1"/>
        <v>Jan-2025</v>
      </c>
      <c r="P48" s="3">
        <f t="shared" si="2"/>
        <v>0.9667774086</v>
      </c>
    </row>
    <row r="49">
      <c r="A49" s="1">
        <v>45770.0</v>
      </c>
      <c r="B49" s="2" t="s">
        <v>44</v>
      </c>
      <c r="C49" s="2" t="s">
        <v>28</v>
      </c>
      <c r="D49" s="2" t="s">
        <v>29</v>
      </c>
      <c r="E49" s="2" t="s">
        <v>48</v>
      </c>
      <c r="F49" s="2" t="s">
        <v>69</v>
      </c>
      <c r="G49" s="2" t="s">
        <v>70</v>
      </c>
      <c r="H49" s="2" t="s">
        <v>22</v>
      </c>
      <c r="I49" s="2">
        <v>183.0</v>
      </c>
      <c r="J49" s="2">
        <v>14.0</v>
      </c>
      <c r="K49" s="2">
        <v>2562.0</v>
      </c>
      <c r="L49" s="2">
        <v>193.0</v>
      </c>
      <c r="M49" s="2">
        <v>1314.0</v>
      </c>
      <c r="N49" s="2">
        <v>194.0</v>
      </c>
      <c r="O49" s="3" t="str">
        <f t="shared" si="1"/>
        <v>Apr-2025</v>
      </c>
      <c r="P49" s="3">
        <f t="shared" si="2"/>
        <v>0.9481865285</v>
      </c>
    </row>
    <row r="50">
      <c r="A50" s="1">
        <v>45821.0</v>
      </c>
      <c r="B50" s="2" t="s">
        <v>66</v>
      </c>
      <c r="C50" s="2" t="s">
        <v>47</v>
      </c>
      <c r="D50" s="2" t="s">
        <v>18</v>
      </c>
      <c r="E50" s="2" t="s">
        <v>37</v>
      </c>
      <c r="F50" s="2" t="s">
        <v>57</v>
      </c>
      <c r="G50" s="2" t="s">
        <v>58</v>
      </c>
      <c r="H50" s="2" t="s">
        <v>32</v>
      </c>
      <c r="I50" s="2">
        <v>96.0</v>
      </c>
      <c r="J50" s="2">
        <v>11.0</v>
      </c>
      <c r="K50" s="2">
        <v>1056.0</v>
      </c>
      <c r="L50" s="2">
        <v>94.0</v>
      </c>
      <c r="M50" s="2">
        <v>1666.0</v>
      </c>
      <c r="N50" s="2">
        <v>97.0</v>
      </c>
      <c r="O50" s="3" t="str">
        <f t="shared" si="1"/>
        <v>Jun-2025</v>
      </c>
      <c r="P50" s="3">
        <f t="shared" si="2"/>
        <v>1.021276596</v>
      </c>
    </row>
    <row r="51">
      <c r="A51" s="1">
        <v>45801.0</v>
      </c>
      <c r="B51" s="2" t="s">
        <v>66</v>
      </c>
      <c r="C51" s="2" t="s">
        <v>47</v>
      </c>
      <c r="D51" s="2" t="s">
        <v>18</v>
      </c>
      <c r="E51" s="2" t="s">
        <v>19</v>
      </c>
      <c r="F51" s="2" t="s">
        <v>20</v>
      </c>
      <c r="G51" s="2" t="s">
        <v>21</v>
      </c>
      <c r="H51" s="2" t="s">
        <v>32</v>
      </c>
      <c r="I51" s="2">
        <v>273.0</v>
      </c>
      <c r="J51" s="2">
        <v>18.0</v>
      </c>
      <c r="K51" s="2">
        <v>4914.0</v>
      </c>
      <c r="L51" s="2">
        <v>324.0</v>
      </c>
      <c r="M51" s="2">
        <v>1471.0</v>
      </c>
      <c r="N51" s="2">
        <v>256.0</v>
      </c>
      <c r="O51" s="3" t="str">
        <f t="shared" si="1"/>
        <v>May-2025</v>
      </c>
      <c r="P51" s="3">
        <f t="shared" si="2"/>
        <v>0.8425925926</v>
      </c>
    </row>
    <row r="52">
      <c r="A52" s="1">
        <v>45821.0</v>
      </c>
      <c r="B52" s="2" t="s">
        <v>40</v>
      </c>
      <c r="C52" s="2" t="s">
        <v>41</v>
      </c>
      <c r="D52" s="2" t="s">
        <v>18</v>
      </c>
      <c r="E52" s="2" t="s">
        <v>37</v>
      </c>
      <c r="F52" s="2" t="s">
        <v>42</v>
      </c>
      <c r="G52" s="2" t="s">
        <v>43</v>
      </c>
      <c r="H52" s="2" t="s">
        <v>26</v>
      </c>
      <c r="I52" s="2">
        <v>269.0</v>
      </c>
      <c r="J52" s="2">
        <v>7.0</v>
      </c>
      <c r="K52" s="2">
        <v>1883.0</v>
      </c>
      <c r="L52" s="2">
        <v>259.0</v>
      </c>
      <c r="M52" s="2">
        <v>1239.0</v>
      </c>
      <c r="N52" s="2">
        <v>281.0</v>
      </c>
      <c r="O52" s="3" t="str">
        <f t="shared" si="1"/>
        <v>Jun-2025</v>
      </c>
      <c r="P52" s="3">
        <f t="shared" si="2"/>
        <v>1.038610039</v>
      </c>
    </row>
    <row r="53">
      <c r="A53" s="1">
        <v>45818.0</v>
      </c>
      <c r="B53" s="2" t="s">
        <v>44</v>
      </c>
      <c r="C53" s="2" t="s">
        <v>28</v>
      </c>
      <c r="D53" s="2" t="s">
        <v>29</v>
      </c>
      <c r="E53" s="2" t="s">
        <v>23</v>
      </c>
      <c r="F53" s="2" t="s">
        <v>67</v>
      </c>
      <c r="G53" s="2" t="s">
        <v>68</v>
      </c>
      <c r="H53" s="2" t="s">
        <v>22</v>
      </c>
      <c r="I53" s="2">
        <v>95.0</v>
      </c>
      <c r="J53" s="2">
        <v>5.0</v>
      </c>
      <c r="K53" s="2">
        <v>475.0</v>
      </c>
      <c r="L53" s="2">
        <v>178.0</v>
      </c>
      <c r="M53" s="2">
        <v>1382.0</v>
      </c>
      <c r="N53" s="2">
        <v>96.0</v>
      </c>
      <c r="O53" s="3" t="str">
        <f t="shared" si="1"/>
        <v>Jun-2025</v>
      </c>
      <c r="P53" s="3">
        <f t="shared" si="2"/>
        <v>0.5337078652</v>
      </c>
    </row>
    <row r="54">
      <c r="A54" s="1">
        <v>45713.0</v>
      </c>
      <c r="B54" s="2" t="s">
        <v>40</v>
      </c>
      <c r="C54" s="2" t="s">
        <v>41</v>
      </c>
      <c r="D54" s="2" t="s">
        <v>18</v>
      </c>
      <c r="E54" s="2" t="s">
        <v>19</v>
      </c>
      <c r="F54" s="2" t="s">
        <v>30</v>
      </c>
      <c r="G54" s="2" t="s">
        <v>31</v>
      </c>
      <c r="H54" s="2" t="s">
        <v>22</v>
      </c>
      <c r="I54" s="2">
        <v>168.0</v>
      </c>
      <c r="J54" s="2">
        <v>3.0</v>
      </c>
      <c r="K54" s="2">
        <v>504.0</v>
      </c>
      <c r="L54" s="2">
        <v>235.0</v>
      </c>
      <c r="M54" s="2">
        <v>1588.0</v>
      </c>
      <c r="N54" s="2">
        <v>171.0</v>
      </c>
      <c r="O54" s="3" t="str">
        <f t="shared" si="1"/>
        <v>Feb-2025</v>
      </c>
      <c r="P54" s="3">
        <f t="shared" si="2"/>
        <v>0.714893617</v>
      </c>
    </row>
    <row r="55">
      <c r="A55" s="1">
        <v>45683.0</v>
      </c>
      <c r="B55" s="2" t="s">
        <v>66</v>
      </c>
      <c r="C55" s="2" t="s">
        <v>47</v>
      </c>
      <c r="D55" s="2" t="s">
        <v>18</v>
      </c>
      <c r="E55" s="2" t="s">
        <v>19</v>
      </c>
      <c r="F55" s="2" t="s">
        <v>30</v>
      </c>
      <c r="G55" s="2" t="s">
        <v>31</v>
      </c>
      <c r="H55" s="2" t="s">
        <v>45</v>
      </c>
      <c r="I55" s="2">
        <v>466.0</v>
      </c>
      <c r="J55" s="2">
        <v>4.0</v>
      </c>
      <c r="K55" s="2">
        <v>1864.0</v>
      </c>
      <c r="L55" s="2">
        <v>520.0</v>
      </c>
      <c r="M55" s="2">
        <v>1622.0</v>
      </c>
      <c r="N55" s="2">
        <v>426.0</v>
      </c>
      <c r="O55" s="3" t="str">
        <f t="shared" si="1"/>
        <v>Jan-2025</v>
      </c>
      <c r="P55" s="3">
        <f t="shared" si="2"/>
        <v>0.8961538462</v>
      </c>
    </row>
    <row r="56">
      <c r="A56" s="1">
        <v>45752.0</v>
      </c>
      <c r="B56" s="2" t="s">
        <v>36</v>
      </c>
      <c r="C56" s="2" t="s">
        <v>28</v>
      </c>
      <c r="D56" s="2" t="s">
        <v>29</v>
      </c>
      <c r="E56" s="2" t="s">
        <v>19</v>
      </c>
      <c r="F56" s="2" t="s">
        <v>30</v>
      </c>
      <c r="G56" s="2" t="s">
        <v>31</v>
      </c>
      <c r="H56" s="2" t="s">
        <v>35</v>
      </c>
      <c r="I56" s="2">
        <v>102.0</v>
      </c>
      <c r="J56" s="2">
        <v>7.0</v>
      </c>
      <c r="K56" s="2">
        <v>714.0</v>
      </c>
      <c r="L56" s="2">
        <v>134.0</v>
      </c>
      <c r="M56" s="2">
        <v>1668.0</v>
      </c>
      <c r="N56" s="2">
        <v>96.0</v>
      </c>
      <c r="O56" s="3" t="str">
        <f t="shared" si="1"/>
        <v>Apr-2025</v>
      </c>
      <c r="P56" s="3">
        <f t="shared" si="2"/>
        <v>0.7611940299</v>
      </c>
    </row>
    <row r="57">
      <c r="A57" s="1">
        <v>45830.0</v>
      </c>
      <c r="B57" s="2" t="s">
        <v>44</v>
      </c>
      <c r="C57" s="2" t="s">
        <v>28</v>
      </c>
      <c r="D57" s="2" t="s">
        <v>29</v>
      </c>
      <c r="E57" s="2" t="s">
        <v>48</v>
      </c>
      <c r="F57" s="2" t="s">
        <v>49</v>
      </c>
      <c r="G57" s="2" t="s">
        <v>50</v>
      </c>
      <c r="H57" s="2" t="s">
        <v>32</v>
      </c>
      <c r="I57" s="2">
        <v>397.0</v>
      </c>
      <c r="J57" s="2">
        <v>10.0</v>
      </c>
      <c r="K57" s="2">
        <v>3970.0</v>
      </c>
      <c r="L57" s="2">
        <v>385.0</v>
      </c>
      <c r="M57" s="2">
        <v>653.0</v>
      </c>
      <c r="N57" s="2">
        <v>405.0</v>
      </c>
      <c r="O57" s="3" t="str">
        <f t="shared" si="1"/>
        <v>Jun-2025</v>
      </c>
      <c r="P57" s="3">
        <f t="shared" si="2"/>
        <v>1.031168831</v>
      </c>
    </row>
    <row r="58">
      <c r="A58" s="1">
        <v>45707.0</v>
      </c>
      <c r="B58" s="2" t="s">
        <v>16</v>
      </c>
      <c r="C58" s="2" t="s">
        <v>17</v>
      </c>
      <c r="D58" s="2" t="s">
        <v>18</v>
      </c>
      <c r="E58" s="2" t="s">
        <v>37</v>
      </c>
      <c r="F58" s="2" t="s">
        <v>57</v>
      </c>
      <c r="G58" s="2" t="s">
        <v>58</v>
      </c>
      <c r="H58" s="2" t="s">
        <v>55</v>
      </c>
      <c r="I58" s="2">
        <v>271.0</v>
      </c>
      <c r="J58" s="2">
        <v>19.0</v>
      </c>
      <c r="K58" s="2">
        <v>5149.0</v>
      </c>
      <c r="L58" s="2">
        <v>332.0</v>
      </c>
      <c r="M58" s="2">
        <v>1266.0</v>
      </c>
      <c r="N58" s="2">
        <v>269.0</v>
      </c>
      <c r="O58" s="3" t="str">
        <f t="shared" si="1"/>
        <v>Feb-2025</v>
      </c>
      <c r="P58" s="3">
        <f t="shared" si="2"/>
        <v>0.8162650602</v>
      </c>
    </row>
    <row r="59">
      <c r="A59" s="1">
        <v>45723.0</v>
      </c>
      <c r="B59" s="2" t="s">
        <v>66</v>
      </c>
      <c r="C59" s="2" t="s">
        <v>47</v>
      </c>
      <c r="D59" s="2" t="s">
        <v>18</v>
      </c>
      <c r="E59" s="2" t="s">
        <v>37</v>
      </c>
      <c r="F59" s="2" t="s">
        <v>42</v>
      </c>
      <c r="G59" s="2" t="s">
        <v>43</v>
      </c>
      <c r="H59" s="2" t="s">
        <v>55</v>
      </c>
      <c r="I59" s="2">
        <v>355.0</v>
      </c>
      <c r="J59" s="2">
        <v>4.0</v>
      </c>
      <c r="K59" s="2">
        <v>1420.0</v>
      </c>
      <c r="L59" s="2">
        <v>386.0</v>
      </c>
      <c r="M59" s="2">
        <v>1297.0</v>
      </c>
      <c r="N59" s="2">
        <v>351.0</v>
      </c>
      <c r="O59" s="3" t="str">
        <f t="shared" si="1"/>
        <v>Mar-2025</v>
      </c>
      <c r="P59" s="3">
        <f t="shared" si="2"/>
        <v>0.9196891192</v>
      </c>
    </row>
    <row r="60">
      <c r="A60" s="1">
        <v>45823.0</v>
      </c>
      <c r="B60" s="2" t="s">
        <v>44</v>
      </c>
      <c r="C60" s="2" t="s">
        <v>28</v>
      </c>
      <c r="D60" s="2" t="s">
        <v>29</v>
      </c>
      <c r="E60" s="2" t="s">
        <v>37</v>
      </c>
      <c r="F60" s="2" t="s">
        <v>42</v>
      </c>
      <c r="G60" s="2" t="s">
        <v>43</v>
      </c>
      <c r="H60" s="2" t="s">
        <v>35</v>
      </c>
      <c r="I60" s="2">
        <v>155.0</v>
      </c>
      <c r="J60" s="2">
        <v>19.0</v>
      </c>
      <c r="K60" s="2">
        <v>2945.0</v>
      </c>
      <c r="L60" s="2">
        <v>237.0</v>
      </c>
      <c r="M60" s="2">
        <v>1296.0</v>
      </c>
      <c r="N60" s="2">
        <v>155.0</v>
      </c>
      <c r="O60" s="3" t="str">
        <f t="shared" si="1"/>
        <v>Jun-2025</v>
      </c>
      <c r="P60" s="3">
        <f t="shared" si="2"/>
        <v>0.6540084388</v>
      </c>
    </row>
    <row r="61">
      <c r="A61" s="1">
        <v>45741.0</v>
      </c>
      <c r="B61" s="2" t="s">
        <v>16</v>
      </c>
      <c r="C61" s="2" t="s">
        <v>17</v>
      </c>
      <c r="D61" s="2" t="s">
        <v>18</v>
      </c>
      <c r="E61" s="2" t="s">
        <v>52</v>
      </c>
      <c r="F61" s="2" t="s">
        <v>64</v>
      </c>
      <c r="G61" s="2" t="s">
        <v>65</v>
      </c>
      <c r="H61" s="2" t="s">
        <v>22</v>
      </c>
      <c r="I61" s="2">
        <v>499.0</v>
      </c>
      <c r="J61" s="2">
        <v>15.0</v>
      </c>
      <c r="K61" s="2">
        <v>7485.0</v>
      </c>
      <c r="L61" s="2">
        <v>574.0</v>
      </c>
      <c r="M61" s="2">
        <v>542.0</v>
      </c>
      <c r="N61" s="2">
        <v>463.0</v>
      </c>
      <c r="O61" s="3" t="str">
        <f t="shared" si="1"/>
        <v>Mar-2025</v>
      </c>
      <c r="P61" s="3">
        <f t="shared" si="2"/>
        <v>0.8693379791</v>
      </c>
    </row>
    <row r="62">
      <c r="A62" s="1">
        <v>45737.0</v>
      </c>
      <c r="B62" s="2" t="s">
        <v>66</v>
      </c>
      <c r="C62" s="2" t="s">
        <v>47</v>
      </c>
      <c r="D62" s="2" t="s">
        <v>18</v>
      </c>
      <c r="E62" s="2" t="s">
        <v>37</v>
      </c>
      <c r="F62" s="2" t="s">
        <v>57</v>
      </c>
      <c r="G62" s="2" t="s">
        <v>58</v>
      </c>
      <c r="H62" s="2" t="s">
        <v>59</v>
      </c>
      <c r="I62" s="2">
        <v>401.0</v>
      </c>
      <c r="J62" s="2">
        <v>5.0</v>
      </c>
      <c r="K62" s="2">
        <v>2005.0</v>
      </c>
      <c r="L62" s="2">
        <v>443.0</v>
      </c>
      <c r="M62" s="2">
        <v>1171.0</v>
      </c>
      <c r="N62" s="2">
        <v>371.0</v>
      </c>
      <c r="O62" s="3" t="str">
        <f t="shared" si="1"/>
        <v>Mar-2025</v>
      </c>
      <c r="P62" s="3">
        <f t="shared" si="2"/>
        <v>0.9051918736</v>
      </c>
    </row>
    <row r="63">
      <c r="A63" s="1">
        <v>45662.0</v>
      </c>
      <c r="B63" s="2" t="s">
        <v>40</v>
      </c>
      <c r="C63" s="2" t="s">
        <v>41</v>
      </c>
      <c r="D63" s="2" t="s">
        <v>18</v>
      </c>
      <c r="E63" s="2" t="s">
        <v>23</v>
      </c>
      <c r="F63" s="2" t="s">
        <v>24</v>
      </c>
      <c r="G63" s="2" t="s">
        <v>25</v>
      </c>
      <c r="H63" s="2" t="s">
        <v>22</v>
      </c>
      <c r="I63" s="2">
        <v>375.0</v>
      </c>
      <c r="J63" s="2">
        <v>3.0</v>
      </c>
      <c r="K63" s="2">
        <v>1125.0</v>
      </c>
      <c r="L63" s="2">
        <v>457.0</v>
      </c>
      <c r="M63" s="2">
        <v>732.0</v>
      </c>
      <c r="N63" s="2">
        <v>371.0</v>
      </c>
      <c r="O63" s="3" t="str">
        <f t="shared" si="1"/>
        <v>Jan-2025</v>
      </c>
      <c r="P63" s="3">
        <f t="shared" si="2"/>
        <v>0.8205689278</v>
      </c>
    </row>
    <row r="64">
      <c r="A64" s="1">
        <v>45702.0</v>
      </c>
      <c r="B64" s="2" t="s">
        <v>66</v>
      </c>
      <c r="C64" s="2" t="s">
        <v>47</v>
      </c>
      <c r="D64" s="2" t="s">
        <v>18</v>
      </c>
      <c r="E64" s="2" t="s">
        <v>52</v>
      </c>
      <c r="F64" s="2" t="s">
        <v>53</v>
      </c>
      <c r="G64" s="2" t="s">
        <v>54</v>
      </c>
      <c r="H64" s="2" t="s">
        <v>35</v>
      </c>
      <c r="I64" s="2">
        <v>170.0</v>
      </c>
      <c r="J64" s="2">
        <v>17.0</v>
      </c>
      <c r="K64" s="2">
        <v>2890.0</v>
      </c>
      <c r="L64" s="2">
        <v>175.0</v>
      </c>
      <c r="M64" s="2">
        <v>849.0</v>
      </c>
      <c r="N64" s="2">
        <v>159.0</v>
      </c>
      <c r="O64" s="3" t="str">
        <f t="shared" si="1"/>
        <v>Feb-2025</v>
      </c>
      <c r="P64" s="3">
        <f t="shared" si="2"/>
        <v>0.9714285714</v>
      </c>
    </row>
    <row r="65">
      <c r="A65" s="1">
        <v>45693.0</v>
      </c>
      <c r="B65" s="2" t="s">
        <v>44</v>
      </c>
      <c r="C65" s="2" t="s">
        <v>28</v>
      </c>
      <c r="D65" s="2" t="s">
        <v>29</v>
      </c>
      <c r="E65" s="2" t="s">
        <v>48</v>
      </c>
      <c r="F65" s="2" t="s">
        <v>71</v>
      </c>
      <c r="G65" s="2" t="s">
        <v>72</v>
      </c>
      <c r="H65" s="2" t="s">
        <v>22</v>
      </c>
      <c r="I65" s="2">
        <v>229.0</v>
      </c>
      <c r="J65" s="2">
        <v>17.0</v>
      </c>
      <c r="K65" s="2">
        <v>3893.0</v>
      </c>
      <c r="L65" s="2">
        <v>225.0</v>
      </c>
      <c r="M65" s="2">
        <v>1138.0</v>
      </c>
      <c r="N65" s="2">
        <v>235.0</v>
      </c>
      <c r="O65" s="3" t="str">
        <f t="shared" si="1"/>
        <v>Feb-2025</v>
      </c>
      <c r="P65" s="3">
        <f t="shared" si="2"/>
        <v>1.017777778</v>
      </c>
    </row>
    <row r="66">
      <c r="A66" s="1">
        <v>45735.0</v>
      </c>
      <c r="B66" s="2" t="s">
        <v>51</v>
      </c>
      <c r="C66" s="2" t="s">
        <v>17</v>
      </c>
      <c r="D66" s="2" t="s">
        <v>18</v>
      </c>
      <c r="E66" s="2" t="s">
        <v>23</v>
      </c>
      <c r="F66" s="2" t="s">
        <v>24</v>
      </c>
      <c r="G66" s="2" t="s">
        <v>25</v>
      </c>
      <c r="H66" s="2" t="s">
        <v>55</v>
      </c>
      <c r="I66" s="2">
        <v>236.0</v>
      </c>
      <c r="J66" s="2">
        <v>9.0</v>
      </c>
      <c r="K66" s="2">
        <v>2124.0</v>
      </c>
      <c r="L66" s="2">
        <v>188.0</v>
      </c>
      <c r="M66" s="2">
        <v>1418.0</v>
      </c>
      <c r="N66" s="2">
        <v>230.0</v>
      </c>
      <c r="O66" s="3" t="str">
        <f t="shared" si="1"/>
        <v>Mar-2025</v>
      </c>
      <c r="P66" s="3">
        <f t="shared" si="2"/>
        <v>1.255319149</v>
      </c>
    </row>
    <row r="67">
      <c r="A67" s="1">
        <v>45695.0</v>
      </c>
      <c r="B67" s="2" t="s">
        <v>66</v>
      </c>
      <c r="C67" s="2" t="s">
        <v>47</v>
      </c>
      <c r="D67" s="2" t="s">
        <v>18</v>
      </c>
      <c r="E67" s="2" t="s">
        <v>48</v>
      </c>
      <c r="F67" s="2" t="s">
        <v>71</v>
      </c>
      <c r="G67" s="2" t="s">
        <v>72</v>
      </c>
      <c r="H67" s="2" t="s">
        <v>22</v>
      </c>
      <c r="I67" s="2">
        <v>77.0</v>
      </c>
      <c r="J67" s="2">
        <v>12.0</v>
      </c>
      <c r="K67" s="2">
        <v>924.0</v>
      </c>
      <c r="L67" s="2">
        <v>65.0</v>
      </c>
      <c r="M67" s="2">
        <v>1796.0</v>
      </c>
      <c r="N67" s="2">
        <v>72.0</v>
      </c>
      <c r="O67" s="3" t="str">
        <f t="shared" si="1"/>
        <v>Feb-2025</v>
      </c>
      <c r="P67" s="3">
        <f t="shared" si="2"/>
        <v>1.184615385</v>
      </c>
    </row>
    <row r="68">
      <c r="A68" s="1">
        <v>45802.0</v>
      </c>
      <c r="B68" s="2" t="s">
        <v>44</v>
      </c>
      <c r="C68" s="2" t="s">
        <v>28</v>
      </c>
      <c r="D68" s="2" t="s">
        <v>29</v>
      </c>
      <c r="E68" s="2" t="s">
        <v>48</v>
      </c>
      <c r="F68" s="2" t="s">
        <v>69</v>
      </c>
      <c r="G68" s="2" t="s">
        <v>70</v>
      </c>
      <c r="H68" s="2" t="s">
        <v>59</v>
      </c>
      <c r="I68" s="2">
        <v>282.0</v>
      </c>
      <c r="J68" s="2">
        <v>15.0</v>
      </c>
      <c r="K68" s="2">
        <v>4230.0</v>
      </c>
      <c r="L68" s="2">
        <v>377.0</v>
      </c>
      <c r="M68" s="2">
        <v>610.0</v>
      </c>
      <c r="N68" s="2">
        <v>289.0</v>
      </c>
      <c r="O68" s="3" t="str">
        <f t="shared" si="1"/>
        <v>May-2025</v>
      </c>
      <c r="P68" s="3">
        <f t="shared" si="2"/>
        <v>0.7480106101</v>
      </c>
    </row>
    <row r="69">
      <c r="A69" s="1">
        <v>45825.0</v>
      </c>
      <c r="B69" s="2" t="s">
        <v>44</v>
      </c>
      <c r="C69" s="2" t="s">
        <v>28</v>
      </c>
      <c r="D69" s="2" t="s">
        <v>29</v>
      </c>
      <c r="E69" s="2" t="s">
        <v>19</v>
      </c>
      <c r="F69" s="2" t="s">
        <v>20</v>
      </c>
      <c r="G69" s="2" t="s">
        <v>21</v>
      </c>
      <c r="H69" s="2" t="s">
        <v>45</v>
      </c>
      <c r="I69" s="2">
        <v>150.0</v>
      </c>
      <c r="J69" s="2">
        <v>8.0</v>
      </c>
      <c r="K69" s="2">
        <v>1200.0</v>
      </c>
      <c r="L69" s="2">
        <v>125.0</v>
      </c>
      <c r="M69" s="2">
        <v>1843.0</v>
      </c>
      <c r="N69" s="2">
        <v>154.0</v>
      </c>
      <c r="O69" s="3" t="str">
        <f t="shared" si="1"/>
        <v>Jun-2025</v>
      </c>
      <c r="P69" s="3">
        <f t="shared" si="2"/>
        <v>1.2</v>
      </c>
    </row>
    <row r="70">
      <c r="A70" s="1">
        <v>45778.0</v>
      </c>
      <c r="B70" s="2" t="s">
        <v>60</v>
      </c>
      <c r="C70" s="2" t="s">
        <v>28</v>
      </c>
      <c r="D70" s="2" t="s">
        <v>29</v>
      </c>
      <c r="E70" s="2" t="s">
        <v>23</v>
      </c>
      <c r="F70" s="2" t="s">
        <v>24</v>
      </c>
      <c r="G70" s="2" t="s">
        <v>25</v>
      </c>
      <c r="H70" s="2" t="s">
        <v>55</v>
      </c>
      <c r="I70" s="2">
        <v>161.0</v>
      </c>
      <c r="J70" s="2">
        <v>6.0</v>
      </c>
      <c r="K70" s="2">
        <v>966.0</v>
      </c>
      <c r="L70" s="2">
        <v>204.0</v>
      </c>
      <c r="M70" s="2">
        <v>1342.0</v>
      </c>
      <c r="N70" s="2">
        <v>155.0</v>
      </c>
      <c r="O70" s="3" t="str">
        <f t="shared" si="1"/>
        <v>May-2025</v>
      </c>
      <c r="P70" s="3">
        <f t="shared" si="2"/>
        <v>0.7892156863</v>
      </c>
    </row>
    <row r="71">
      <c r="A71" s="1">
        <v>45794.0</v>
      </c>
      <c r="B71" s="2" t="s">
        <v>66</v>
      </c>
      <c r="C71" s="2" t="s">
        <v>47</v>
      </c>
      <c r="D71" s="2" t="s">
        <v>18</v>
      </c>
      <c r="E71" s="2" t="s">
        <v>19</v>
      </c>
      <c r="F71" s="2" t="s">
        <v>30</v>
      </c>
      <c r="G71" s="2" t="s">
        <v>31</v>
      </c>
      <c r="H71" s="2" t="s">
        <v>22</v>
      </c>
      <c r="I71" s="2">
        <v>85.0</v>
      </c>
      <c r="J71" s="2">
        <v>8.0</v>
      </c>
      <c r="K71" s="2">
        <v>680.0</v>
      </c>
      <c r="L71" s="2">
        <v>100.0</v>
      </c>
      <c r="M71" s="2">
        <v>967.0</v>
      </c>
      <c r="N71" s="2">
        <v>91.0</v>
      </c>
      <c r="O71" s="3" t="str">
        <f t="shared" si="1"/>
        <v>May-2025</v>
      </c>
      <c r="P71" s="3">
        <f t="shared" si="2"/>
        <v>0.85</v>
      </c>
    </row>
    <row r="72">
      <c r="A72" s="1">
        <v>45770.0</v>
      </c>
      <c r="B72" s="2" t="s">
        <v>40</v>
      </c>
      <c r="C72" s="2" t="s">
        <v>41</v>
      </c>
      <c r="D72" s="2" t="s">
        <v>18</v>
      </c>
      <c r="E72" s="2" t="s">
        <v>19</v>
      </c>
      <c r="F72" s="2" t="s">
        <v>20</v>
      </c>
      <c r="G72" s="2" t="s">
        <v>21</v>
      </c>
      <c r="H72" s="2" t="s">
        <v>45</v>
      </c>
      <c r="I72" s="2">
        <v>243.0</v>
      </c>
      <c r="J72" s="2">
        <v>17.0</v>
      </c>
      <c r="K72" s="2">
        <v>4131.0</v>
      </c>
      <c r="L72" s="2">
        <v>328.0</v>
      </c>
      <c r="M72" s="2">
        <v>1549.0</v>
      </c>
      <c r="N72" s="2">
        <v>238.0</v>
      </c>
      <c r="O72" s="3" t="str">
        <f t="shared" si="1"/>
        <v>Apr-2025</v>
      </c>
      <c r="P72" s="3">
        <f t="shared" si="2"/>
        <v>0.7408536585</v>
      </c>
    </row>
    <row r="73">
      <c r="A73" s="1">
        <v>45775.0</v>
      </c>
      <c r="B73" s="2" t="s">
        <v>16</v>
      </c>
      <c r="C73" s="2" t="s">
        <v>17</v>
      </c>
      <c r="D73" s="2" t="s">
        <v>18</v>
      </c>
      <c r="E73" s="2" t="s">
        <v>37</v>
      </c>
      <c r="F73" s="2" t="s">
        <v>57</v>
      </c>
      <c r="G73" s="2" t="s">
        <v>58</v>
      </c>
      <c r="H73" s="2" t="s">
        <v>26</v>
      </c>
      <c r="I73" s="2">
        <v>162.0</v>
      </c>
      <c r="J73" s="2">
        <v>14.0</v>
      </c>
      <c r="K73" s="2">
        <v>2268.0</v>
      </c>
      <c r="L73" s="2">
        <v>158.0</v>
      </c>
      <c r="M73" s="2">
        <v>500.0</v>
      </c>
      <c r="N73" s="2">
        <v>161.0</v>
      </c>
      <c r="O73" s="3" t="str">
        <f t="shared" si="1"/>
        <v>Apr-2025</v>
      </c>
      <c r="P73" s="3">
        <f t="shared" si="2"/>
        <v>1.025316456</v>
      </c>
    </row>
    <row r="74">
      <c r="A74" s="1">
        <v>45796.0</v>
      </c>
      <c r="B74" s="2" t="s">
        <v>46</v>
      </c>
      <c r="C74" s="2" t="s">
        <v>47</v>
      </c>
      <c r="D74" s="2" t="s">
        <v>18</v>
      </c>
      <c r="E74" s="2" t="s">
        <v>23</v>
      </c>
      <c r="F74" s="2" t="s">
        <v>33</v>
      </c>
      <c r="G74" s="2" t="s">
        <v>34</v>
      </c>
      <c r="H74" s="2" t="s">
        <v>59</v>
      </c>
      <c r="I74" s="2">
        <v>210.0</v>
      </c>
      <c r="J74" s="2">
        <v>8.0</v>
      </c>
      <c r="K74" s="2">
        <v>1680.0</v>
      </c>
      <c r="L74" s="2">
        <v>169.0</v>
      </c>
      <c r="M74" s="2">
        <v>760.0</v>
      </c>
      <c r="N74" s="2">
        <v>208.0</v>
      </c>
      <c r="O74" s="3" t="str">
        <f t="shared" si="1"/>
        <v>May-2025</v>
      </c>
      <c r="P74" s="3">
        <f t="shared" si="2"/>
        <v>1.24260355</v>
      </c>
    </row>
    <row r="75">
      <c r="A75" s="1">
        <v>45787.0</v>
      </c>
      <c r="B75" s="2" t="s">
        <v>16</v>
      </c>
      <c r="C75" s="2" t="s">
        <v>17</v>
      </c>
      <c r="D75" s="2" t="s">
        <v>18</v>
      </c>
      <c r="E75" s="2" t="s">
        <v>23</v>
      </c>
      <c r="F75" s="2" t="s">
        <v>67</v>
      </c>
      <c r="G75" s="2" t="s">
        <v>68</v>
      </c>
      <c r="H75" s="2" t="s">
        <v>45</v>
      </c>
      <c r="I75" s="2">
        <v>314.0</v>
      </c>
      <c r="J75" s="2">
        <v>13.0</v>
      </c>
      <c r="K75" s="2">
        <v>4082.0</v>
      </c>
      <c r="L75" s="2">
        <v>406.0</v>
      </c>
      <c r="M75" s="2">
        <v>1942.0</v>
      </c>
      <c r="N75" s="2">
        <v>326.0</v>
      </c>
      <c r="O75" s="3" t="str">
        <f t="shared" si="1"/>
        <v>May-2025</v>
      </c>
      <c r="P75" s="3">
        <f t="shared" si="2"/>
        <v>0.7733990148</v>
      </c>
    </row>
    <row r="76">
      <c r="A76" s="1">
        <v>45835.0</v>
      </c>
      <c r="B76" s="2" t="s">
        <v>63</v>
      </c>
      <c r="C76" s="2" t="s">
        <v>41</v>
      </c>
      <c r="D76" s="2" t="s">
        <v>18</v>
      </c>
      <c r="E76" s="2" t="s">
        <v>19</v>
      </c>
      <c r="F76" s="2" t="s">
        <v>30</v>
      </c>
      <c r="G76" s="2" t="s">
        <v>31</v>
      </c>
      <c r="H76" s="2" t="s">
        <v>32</v>
      </c>
      <c r="I76" s="2">
        <v>125.0</v>
      </c>
      <c r="J76" s="2">
        <v>5.0</v>
      </c>
      <c r="K76" s="2">
        <v>625.0</v>
      </c>
      <c r="L76" s="2">
        <v>109.0</v>
      </c>
      <c r="M76" s="2">
        <v>1012.0</v>
      </c>
      <c r="N76" s="2">
        <v>130.0</v>
      </c>
      <c r="O76" s="3" t="str">
        <f t="shared" si="1"/>
        <v>Jun-2025</v>
      </c>
      <c r="P76" s="3">
        <f t="shared" si="2"/>
        <v>1.146788991</v>
      </c>
    </row>
    <row r="77">
      <c r="A77" s="1">
        <v>45729.0</v>
      </c>
      <c r="B77" s="2" t="s">
        <v>66</v>
      </c>
      <c r="C77" s="2" t="s">
        <v>47</v>
      </c>
      <c r="D77" s="2" t="s">
        <v>18</v>
      </c>
      <c r="E77" s="2" t="s">
        <v>23</v>
      </c>
      <c r="F77" s="2" t="s">
        <v>24</v>
      </c>
      <c r="G77" s="2" t="s">
        <v>25</v>
      </c>
      <c r="H77" s="2" t="s">
        <v>26</v>
      </c>
      <c r="I77" s="2">
        <v>335.0</v>
      </c>
      <c r="J77" s="2">
        <v>5.0</v>
      </c>
      <c r="K77" s="2">
        <v>1675.0</v>
      </c>
      <c r="L77" s="2">
        <v>289.0</v>
      </c>
      <c r="M77" s="2">
        <v>1350.0</v>
      </c>
      <c r="N77" s="2">
        <v>336.0</v>
      </c>
      <c r="O77" s="3" t="str">
        <f t="shared" si="1"/>
        <v>Mar-2025</v>
      </c>
      <c r="P77" s="3">
        <f t="shared" si="2"/>
        <v>1.15916955</v>
      </c>
    </row>
    <row r="78">
      <c r="A78" s="1">
        <v>45699.0</v>
      </c>
      <c r="B78" s="2" t="s">
        <v>36</v>
      </c>
      <c r="C78" s="2" t="s">
        <v>28</v>
      </c>
      <c r="D78" s="2" t="s">
        <v>29</v>
      </c>
      <c r="E78" s="2" t="s">
        <v>19</v>
      </c>
      <c r="F78" s="2" t="s">
        <v>30</v>
      </c>
      <c r="G78" s="2" t="s">
        <v>31</v>
      </c>
      <c r="H78" s="2" t="s">
        <v>55</v>
      </c>
      <c r="I78" s="2">
        <v>402.0</v>
      </c>
      <c r="J78" s="2">
        <v>17.0</v>
      </c>
      <c r="K78" s="2">
        <v>6834.0</v>
      </c>
      <c r="L78" s="2">
        <v>496.0</v>
      </c>
      <c r="M78" s="2">
        <v>1748.0</v>
      </c>
      <c r="N78" s="2">
        <v>388.0</v>
      </c>
      <c r="O78" s="3" t="str">
        <f t="shared" si="1"/>
        <v>Feb-2025</v>
      </c>
      <c r="P78" s="3">
        <f t="shared" si="2"/>
        <v>0.810483871</v>
      </c>
    </row>
    <row r="79">
      <c r="A79" s="1">
        <v>45761.0</v>
      </c>
      <c r="B79" s="2" t="s">
        <v>66</v>
      </c>
      <c r="C79" s="2" t="s">
        <v>47</v>
      </c>
      <c r="D79" s="2" t="s">
        <v>18</v>
      </c>
      <c r="E79" s="2" t="s">
        <v>19</v>
      </c>
      <c r="F79" s="2" t="s">
        <v>20</v>
      </c>
      <c r="G79" s="2" t="s">
        <v>21</v>
      </c>
      <c r="H79" s="2" t="s">
        <v>55</v>
      </c>
      <c r="I79" s="2">
        <v>116.0</v>
      </c>
      <c r="J79" s="2">
        <v>9.0</v>
      </c>
      <c r="K79" s="2">
        <v>1044.0</v>
      </c>
      <c r="L79" s="2">
        <v>107.0</v>
      </c>
      <c r="M79" s="2">
        <v>1971.0</v>
      </c>
      <c r="N79" s="2">
        <v>116.0</v>
      </c>
      <c r="O79" s="3" t="str">
        <f t="shared" si="1"/>
        <v>Apr-2025</v>
      </c>
      <c r="P79" s="3">
        <f t="shared" si="2"/>
        <v>1.08411215</v>
      </c>
    </row>
    <row r="80">
      <c r="A80" s="1">
        <v>45812.0</v>
      </c>
      <c r="B80" s="2" t="s">
        <v>16</v>
      </c>
      <c r="C80" s="2" t="s">
        <v>17</v>
      </c>
      <c r="D80" s="2" t="s">
        <v>18</v>
      </c>
      <c r="E80" s="2" t="s">
        <v>48</v>
      </c>
      <c r="F80" s="2" t="s">
        <v>49</v>
      </c>
      <c r="G80" s="2" t="s">
        <v>50</v>
      </c>
      <c r="H80" s="2" t="s">
        <v>22</v>
      </c>
      <c r="I80" s="2">
        <v>460.0</v>
      </c>
      <c r="J80" s="2">
        <v>3.0</v>
      </c>
      <c r="K80" s="2">
        <v>1380.0</v>
      </c>
      <c r="L80" s="2">
        <v>495.0</v>
      </c>
      <c r="M80" s="2">
        <v>1016.0</v>
      </c>
      <c r="N80" s="2">
        <v>476.0</v>
      </c>
      <c r="O80" s="3" t="str">
        <f t="shared" si="1"/>
        <v>Jun-2025</v>
      </c>
      <c r="P80" s="3">
        <f t="shared" si="2"/>
        <v>0.9292929293</v>
      </c>
    </row>
    <row r="81">
      <c r="A81" s="1">
        <v>45816.0</v>
      </c>
      <c r="B81" s="2" t="s">
        <v>46</v>
      </c>
      <c r="C81" s="2" t="s">
        <v>47</v>
      </c>
      <c r="D81" s="2" t="s">
        <v>18</v>
      </c>
      <c r="E81" s="2" t="s">
        <v>23</v>
      </c>
      <c r="F81" s="2" t="s">
        <v>33</v>
      </c>
      <c r="G81" s="2" t="s">
        <v>34</v>
      </c>
      <c r="H81" s="2" t="s">
        <v>22</v>
      </c>
      <c r="I81" s="2">
        <v>185.0</v>
      </c>
      <c r="J81" s="2">
        <v>7.0</v>
      </c>
      <c r="K81" s="2">
        <v>1295.0</v>
      </c>
      <c r="L81" s="2">
        <v>181.0</v>
      </c>
      <c r="M81" s="2">
        <v>823.0</v>
      </c>
      <c r="N81" s="2">
        <v>192.0</v>
      </c>
      <c r="O81" s="3" t="str">
        <f t="shared" si="1"/>
        <v>Jun-2025</v>
      </c>
      <c r="P81" s="3">
        <f t="shared" si="2"/>
        <v>1.022099448</v>
      </c>
    </row>
    <row r="82">
      <c r="A82" s="1">
        <v>45821.0</v>
      </c>
      <c r="B82" s="2" t="s">
        <v>51</v>
      </c>
      <c r="C82" s="2" t="s">
        <v>17</v>
      </c>
      <c r="D82" s="2" t="s">
        <v>18</v>
      </c>
      <c r="E82" s="2" t="s">
        <v>19</v>
      </c>
      <c r="F82" s="2" t="s">
        <v>30</v>
      </c>
      <c r="G82" s="2" t="s">
        <v>31</v>
      </c>
      <c r="H82" s="2" t="s">
        <v>22</v>
      </c>
      <c r="I82" s="2">
        <v>197.0</v>
      </c>
      <c r="J82" s="2">
        <v>13.0</v>
      </c>
      <c r="K82" s="2">
        <v>2561.0</v>
      </c>
      <c r="L82" s="2">
        <v>220.0</v>
      </c>
      <c r="M82" s="2">
        <v>1371.0</v>
      </c>
      <c r="N82" s="2">
        <v>196.0</v>
      </c>
      <c r="O82" s="3" t="str">
        <f t="shared" si="1"/>
        <v>Jun-2025</v>
      </c>
      <c r="P82" s="3">
        <f t="shared" si="2"/>
        <v>0.8954545455</v>
      </c>
    </row>
    <row r="83">
      <c r="A83" s="1">
        <v>45703.0</v>
      </c>
      <c r="B83" s="2" t="s">
        <v>46</v>
      </c>
      <c r="C83" s="2" t="s">
        <v>47</v>
      </c>
      <c r="D83" s="2" t="s">
        <v>18</v>
      </c>
      <c r="E83" s="2" t="s">
        <v>52</v>
      </c>
      <c r="F83" s="2" t="s">
        <v>53</v>
      </c>
      <c r="G83" s="2" t="s">
        <v>54</v>
      </c>
      <c r="H83" s="2" t="s">
        <v>55</v>
      </c>
      <c r="I83" s="2">
        <v>259.0</v>
      </c>
      <c r="J83" s="2">
        <v>3.0</v>
      </c>
      <c r="K83" s="2">
        <v>777.0</v>
      </c>
      <c r="L83" s="2">
        <v>319.0</v>
      </c>
      <c r="M83" s="2">
        <v>1327.0</v>
      </c>
      <c r="N83" s="2">
        <v>260.0</v>
      </c>
      <c r="O83" s="3" t="str">
        <f t="shared" si="1"/>
        <v>Feb-2025</v>
      </c>
      <c r="P83" s="3">
        <f t="shared" si="2"/>
        <v>0.8119122257</v>
      </c>
    </row>
    <row r="84">
      <c r="A84" s="1">
        <v>45790.0</v>
      </c>
      <c r="B84" s="2" t="s">
        <v>16</v>
      </c>
      <c r="C84" s="2" t="s">
        <v>17</v>
      </c>
      <c r="D84" s="2" t="s">
        <v>18</v>
      </c>
      <c r="E84" s="2" t="s">
        <v>52</v>
      </c>
      <c r="F84" s="2" t="s">
        <v>53</v>
      </c>
      <c r="G84" s="2" t="s">
        <v>54</v>
      </c>
      <c r="H84" s="2" t="s">
        <v>26</v>
      </c>
      <c r="I84" s="2">
        <v>336.0</v>
      </c>
      <c r="J84" s="2">
        <v>11.0</v>
      </c>
      <c r="K84" s="2">
        <v>3696.0</v>
      </c>
      <c r="L84" s="2">
        <v>336.0</v>
      </c>
      <c r="M84" s="2">
        <v>1552.0</v>
      </c>
      <c r="N84" s="2">
        <v>343.0</v>
      </c>
      <c r="O84" s="3" t="str">
        <f t="shared" si="1"/>
        <v>May-2025</v>
      </c>
      <c r="P84" s="3">
        <f t="shared" si="2"/>
        <v>1</v>
      </c>
    </row>
    <row r="85">
      <c r="A85" s="1">
        <v>45658.0</v>
      </c>
      <c r="B85" s="2" t="s">
        <v>63</v>
      </c>
      <c r="C85" s="2" t="s">
        <v>41</v>
      </c>
      <c r="D85" s="2" t="s">
        <v>18</v>
      </c>
      <c r="E85" s="2" t="s">
        <v>23</v>
      </c>
      <c r="F85" s="2" t="s">
        <v>24</v>
      </c>
      <c r="G85" s="2" t="s">
        <v>25</v>
      </c>
      <c r="H85" s="2" t="s">
        <v>55</v>
      </c>
      <c r="I85" s="2">
        <v>469.0</v>
      </c>
      <c r="J85" s="2">
        <v>3.0</v>
      </c>
      <c r="K85" s="2">
        <v>1407.0</v>
      </c>
      <c r="L85" s="2">
        <v>481.0</v>
      </c>
      <c r="M85" s="2">
        <v>1066.0</v>
      </c>
      <c r="N85" s="2">
        <v>460.0</v>
      </c>
      <c r="O85" s="3" t="str">
        <f t="shared" si="1"/>
        <v>Jan-2025</v>
      </c>
      <c r="P85" s="3">
        <f t="shared" si="2"/>
        <v>0.9750519751</v>
      </c>
    </row>
    <row r="86">
      <c r="A86" s="1">
        <v>45710.0</v>
      </c>
      <c r="B86" s="2" t="s">
        <v>36</v>
      </c>
      <c r="C86" s="2" t="s">
        <v>28</v>
      </c>
      <c r="D86" s="2" t="s">
        <v>29</v>
      </c>
      <c r="E86" s="2" t="s">
        <v>37</v>
      </c>
      <c r="F86" s="2" t="s">
        <v>57</v>
      </c>
      <c r="G86" s="2" t="s">
        <v>58</v>
      </c>
      <c r="H86" s="2" t="s">
        <v>22</v>
      </c>
      <c r="I86" s="2">
        <v>203.0</v>
      </c>
      <c r="J86" s="2">
        <v>11.0</v>
      </c>
      <c r="K86" s="2">
        <v>2233.0</v>
      </c>
      <c r="L86" s="2">
        <v>187.0</v>
      </c>
      <c r="M86" s="2">
        <v>1074.0</v>
      </c>
      <c r="N86" s="2">
        <v>212.0</v>
      </c>
      <c r="O86" s="3" t="str">
        <f t="shared" si="1"/>
        <v>Feb-2025</v>
      </c>
      <c r="P86" s="3">
        <f t="shared" si="2"/>
        <v>1.085561497</v>
      </c>
    </row>
    <row r="87">
      <c r="A87" s="1">
        <v>45792.0</v>
      </c>
      <c r="B87" s="2" t="s">
        <v>56</v>
      </c>
      <c r="C87" s="2" t="s">
        <v>41</v>
      </c>
      <c r="D87" s="2" t="s">
        <v>18</v>
      </c>
      <c r="E87" s="2" t="s">
        <v>52</v>
      </c>
      <c r="F87" s="2" t="s">
        <v>61</v>
      </c>
      <c r="G87" s="2" t="s">
        <v>62</v>
      </c>
      <c r="H87" s="2" t="s">
        <v>45</v>
      </c>
      <c r="I87" s="2">
        <v>177.0</v>
      </c>
      <c r="J87" s="2">
        <v>13.0</v>
      </c>
      <c r="K87" s="2">
        <v>2301.0</v>
      </c>
      <c r="L87" s="2">
        <v>234.0</v>
      </c>
      <c r="M87" s="2">
        <v>1262.0</v>
      </c>
      <c r="N87" s="2">
        <v>168.0</v>
      </c>
      <c r="O87" s="3" t="str">
        <f t="shared" si="1"/>
        <v>May-2025</v>
      </c>
      <c r="P87" s="3">
        <f t="shared" si="2"/>
        <v>0.7564102564</v>
      </c>
    </row>
    <row r="88">
      <c r="A88" s="1">
        <v>45745.0</v>
      </c>
      <c r="B88" s="2" t="s">
        <v>60</v>
      </c>
      <c r="C88" s="2" t="s">
        <v>28</v>
      </c>
      <c r="D88" s="2" t="s">
        <v>29</v>
      </c>
      <c r="E88" s="2" t="s">
        <v>23</v>
      </c>
      <c r="F88" s="2" t="s">
        <v>33</v>
      </c>
      <c r="G88" s="2" t="s">
        <v>34</v>
      </c>
      <c r="H88" s="2" t="s">
        <v>59</v>
      </c>
      <c r="I88" s="2">
        <v>199.0</v>
      </c>
      <c r="J88" s="2">
        <v>19.0</v>
      </c>
      <c r="K88" s="2">
        <v>3781.0</v>
      </c>
      <c r="L88" s="2">
        <v>229.0</v>
      </c>
      <c r="M88" s="2">
        <v>1607.0</v>
      </c>
      <c r="N88" s="2">
        <v>204.0</v>
      </c>
      <c r="O88" s="3" t="str">
        <f t="shared" si="1"/>
        <v>Mar-2025</v>
      </c>
      <c r="P88" s="3">
        <f t="shared" si="2"/>
        <v>0.8689956332</v>
      </c>
    </row>
    <row r="89">
      <c r="A89" s="1">
        <v>45720.0</v>
      </c>
      <c r="B89" s="2" t="s">
        <v>44</v>
      </c>
      <c r="C89" s="2" t="s">
        <v>28</v>
      </c>
      <c r="D89" s="2" t="s">
        <v>29</v>
      </c>
      <c r="E89" s="2" t="s">
        <v>48</v>
      </c>
      <c r="F89" s="2" t="s">
        <v>71</v>
      </c>
      <c r="G89" s="2" t="s">
        <v>72</v>
      </c>
      <c r="H89" s="2" t="s">
        <v>45</v>
      </c>
      <c r="I89" s="2">
        <v>273.0</v>
      </c>
      <c r="J89" s="2">
        <v>15.0</v>
      </c>
      <c r="K89" s="2">
        <v>4095.0</v>
      </c>
      <c r="L89" s="2">
        <v>345.0</v>
      </c>
      <c r="M89" s="2">
        <v>1451.0</v>
      </c>
      <c r="N89" s="2">
        <v>269.0</v>
      </c>
      <c r="O89" s="3" t="str">
        <f t="shared" si="1"/>
        <v>Mar-2025</v>
      </c>
      <c r="P89" s="3">
        <f t="shared" si="2"/>
        <v>0.7913043478</v>
      </c>
    </row>
    <row r="90">
      <c r="A90" s="1">
        <v>45830.0</v>
      </c>
      <c r="B90" s="2" t="s">
        <v>36</v>
      </c>
      <c r="C90" s="2" t="s">
        <v>28</v>
      </c>
      <c r="D90" s="2" t="s">
        <v>29</v>
      </c>
      <c r="E90" s="2" t="s">
        <v>19</v>
      </c>
      <c r="F90" s="2" t="s">
        <v>20</v>
      </c>
      <c r="G90" s="2" t="s">
        <v>21</v>
      </c>
      <c r="H90" s="2" t="s">
        <v>45</v>
      </c>
      <c r="I90" s="2">
        <v>127.0</v>
      </c>
      <c r="J90" s="2">
        <v>17.0</v>
      </c>
      <c r="K90" s="2">
        <v>2159.0</v>
      </c>
      <c r="L90" s="2">
        <v>189.0</v>
      </c>
      <c r="M90" s="2">
        <v>613.0</v>
      </c>
      <c r="N90" s="2">
        <v>125.0</v>
      </c>
      <c r="O90" s="3" t="str">
        <f t="shared" si="1"/>
        <v>Jun-2025</v>
      </c>
      <c r="P90" s="3">
        <f t="shared" si="2"/>
        <v>0.671957672</v>
      </c>
    </row>
    <row r="91">
      <c r="A91" s="1">
        <v>45665.0</v>
      </c>
      <c r="B91" s="2" t="s">
        <v>27</v>
      </c>
      <c r="C91" s="2" t="s">
        <v>28</v>
      </c>
      <c r="D91" s="2" t="s">
        <v>29</v>
      </c>
      <c r="E91" s="2" t="s">
        <v>19</v>
      </c>
      <c r="F91" s="2" t="s">
        <v>20</v>
      </c>
      <c r="G91" s="2" t="s">
        <v>21</v>
      </c>
      <c r="H91" s="2" t="s">
        <v>32</v>
      </c>
      <c r="I91" s="2">
        <v>415.0</v>
      </c>
      <c r="J91" s="2">
        <v>4.0</v>
      </c>
      <c r="K91" s="2">
        <v>1660.0</v>
      </c>
      <c r="L91" s="2">
        <v>488.0</v>
      </c>
      <c r="M91" s="2">
        <v>586.0</v>
      </c>
      <c r="N91" s="2">
        <v>447.0</v>
      </c>
      <c r="O91" s="3" t="str">
        <f t="shared" si="1"/>
        <v>Jan-2025</v>
      </c>
      <c r="P91" s="3">
        <f t="shared" si="2"/>
        <v>0.8504098361</v>
      </c>
    </row>
    <row r="92">
      <c r="A92" s="1">
        <v>45665.0</v>
      </c>
      <c r="B92" s="2" t="s">
        <v>60</v>
      </c>
      <c r="C92" s="2" t="s">
        <v>28</v>
      </c>
      <c r="D92" s="2" t="s">
        <v>29</v>
      </c>
      <c r="E92" s="2" t="s">
        <v>19</v>
      </c>
      <c r="F92" s="2" t="s">
        <v>20</v>
      </c>
      <c r="G92" s="2" t="s">
        <v>21</v>
      </c>
      <c r="H92" s="2" t="s">
        <v>35</v>
      </c>
      <c r="I92" s="2">
        <v>492.0</v>
      </c>
      <c r="J92" s="2">
        <v>10.0</v>
      </c>
      <c r="K92" s="2">
        <v>4920.0</v>
      </c>
      <c r="L92" s="2">
        <v>495.0</v>
      </c>
      <c r="M92" s="2">
        <v>1260.0</v>
      </c>
      <c r="N92" s="2">
        <v>496.0</v>
      </c>
      <c r="O92" s="3" t="str">
        <f t="shared" si="1"/>
        <v>Jan-2025</v>
      </c>
      <c r="P92" s="3">
        <f t="shared" si="2"/>
        <v>0.9939393939</v>
      </c>
    </row>
    <row r="93">
      <c r="A93" s="1">
        <v>45665.0</v>
      </c>
      <c r="B93" s="2" t="s">
        <v>56</v>
      </c>
      <c r="C93" s="2" t="s">
        <v>41</v>
      </c>
      <c r="D93" s="2" t="s">
        <v>18</v>
      </c>
      <c r="E93" s="2" t="s">
        <v>19</v>
      </c>
      <c r="F93" s="2" t="s">
        <v>20</v>
      </c>
      <c r="G93" s="2" t="s">
        <v>21</v>
      </c>
      <c r="H93" s="2" t="s">
        <v>26</v>
      </c>
      <c r="I93" s="2">
        <v>214.0</v>
      </c>
      <c r="J93" s="2">
        <v>16.0</v>
      </c>
      <c r="K93" s="2">
        <v>3424.0</v>
      </c>
      <c r="L93" s="2">
        <v>218.0</v>
      </c>
      <c r="M93" s="2">
        <v>1443.0</v>
      </c>
      <c r="N93" s="2">
        <v>213.0</v>
      </c>
      <c r="O93" s="3" t="str">
        <f t="shared" si="1"/>
        <v>Jan-2025</v>
      </c>
      <c r="P93" s="3">
        <f t="shared" si="2"/>
        <v>0.9816513761</v>
      </c>
    </row>
    <row r="94">
      <c r="A94" s="1">
        <v>45742.0</v>
      </c>
      <c r="B94" s="2" t="s">
        <v>46</v>
      </c>
      <c r="C94" s="2" t="s">
        <v>47</v>
      </c>
      <c r="D94" s="2" t="s">
        <v>18</v>
      </c>
      <c r="E94" s="2" t="s">
        <v>23</v>
      </c>
      <c r="F94" s="2" t="s">
        <v>33</v>
      </c>
      <c r="G94" s="2" t="s">
        <v>34</v>
      </c>
      <c r="H94" s="2" t="s">
        <v>26</v>
      </c>
      <c r="I94" s="2">
        <v>334.0</v>
      </c>
      <c r="J94" s="2">
        <v>4.0</v>
      </c>
      <c r="K94" s="2">
        <v>1336.0</v>
      </c>
      <c r="L94" s="2">
        <v>412.0</v>
      </c>
      <c r="M94" s="2">
        <v>1314.0</v>
      </c>
      <c r="N94" s="2">
        <v>340.0</v>
      </c>
      <c r="O94" s="3" t="str">
        <f t="shared" si="1"/>
        <v>Mar-2025</v>
      </c>
      <c r="P94" s="3">
        <f t="shared" si="2"/>
        <v>0.8106796117</v>
      </c>
    </row>
    <row r="95">
      <c r="A95" s="1">
        <v>45776.0</v>
      </c>
      <c r="B95" s="2" t="s">
        <v>51</v>
      </c>
      <c r="C95" s="2" t="s">
        <v>17</v>
      </c>
      <c r="D95" s="2" t="s">
        <v>18</v>
      </c>
      <c r="E95" s="2" t="s">
        <v>23</v>
      </c>
      <c r="F95" s="2" t="s">
        <v>67</v>
      </c>
      <c r="G95" s="2" t="s">
        <v>68</v>
      </c>
      <c r="H95" s="2" t="s">
        <v>55</v>
      </c>
      <c r="I95" s="2">
        <v>305.0</v>
      </c>
      <c r="J95" s="2">
        <v>11.0</v>
      </c>
      <c r="K95" s="2">
        <v>3355.0</v>
      </c>
      <c r="L95" s="2">
        <v>307.0</v>
      </c>
      <c r="M95" s="2">
        <v>1439.0</v>
      </c>
      <c r="N95" s="2">
        <v>314.0</v>
      </c>
      <c r="O95" s="3" t="str">
        <f t="shared" si="1"/>
        <v>Apr-2025</v>
      </c>
      <c r="P95" s="3">
        <f t="shared" si="2"/>
        <v>0.993485342</v>
      </c>
    </row>
    <row r="96">
      <c r="A96" s="1">
        <v>45738.0</v>
      </c>
      <c r="B96" s="2" t="s">
        <v>40</v>
      </c>
      <c r="C96" s="2" t="s">
        <v>41</v>
      </c>
      <c r="D96" s="2" t="s">
        <v>18</v>
      </c>
      <c r="E96" s="2" t="s">
        <v>19</v>
      </c>
      <c r="F96" s="2" t="s">
        <v>20</v>
      </c>
      <c r="G96" s="2" t="s">
        <v>21</v>
      </c>
      <c r="H96" s="2" t="s">
        <v>35</v>
      </c>
      <c r="I96" s="2">
        <v>177.0</v>
      </c>
      <c r="J96" s="2">
        <v>19.0</v>
      </c>
      <c r="K96" s="2">
        <v>3363.0</v>
      </c>
      <c r="L96" s="2">
        <v>240.0</v>
      </c>
      <c r="M96" s="2">
        <v>1638.0</v>
      </c>
      <c r="N96" s="2">
        <v>182.0</v>
      </c>
      <c r="O96" s="3" t="str">
        <f t="shared" si="1"/>
        <v>Mar-2025</v>
      </c>
      <c r="P96" s="3">
        <f t="shared" si="2"/>
        <v>0.7375</v>
      </c>
    </row>
    <row r="97">
      <c r="A97" s="1">
        <v>45682.0</v>
      </c>
      <c r="B97" s="2" t="s">
        <v>66</v>
      </c>
      <c r="C97" s="2" t="s">
        <v>47</v>
      </c>
      <c r="D97" s="2" t="s">
        <v>18</v>
      </c>
      <c r="E97" s="2" t="s">
        <v>19</v>
      </c>
      <c r="F97" s="2" t="s">
        <v>20</v>
      </c>
      <c r="G97" s="2" t="s">
        <v>21</v>
      </c>
      <c r="H97" s="2" t="s">
        <v>26</v>
      </c>
      <c r="I97" s="2">
        <v>203.0</v>
      </c>
      <c r="J97" s="2">
        <v>15.0</v>
      </c>
      <c r="K97" s="2">
        <v>3045.0</v>
      </c>
      <c r="L97" s="2">
        <v>250.0</v>
      </c>
      <c r="M97" s="2">
        <v>1304.0</v>
      </c>
      <c r="N97" s="2">
        <v>196.0</v>
      </c>
      <c r="O97" s="3" t="str">
        <f t="shared" si="1"/>
        <v>Jan-2025</v>
      </c>
      <c r="P97" s="3">
        <f t="shared" si="2"/>
        <v>0.812</v>
      </c>
    </row>
    <row r="98">
      <c r="A98" s="1">
        <v>45757.0</v>
      </c>
      <c r="B98" s="2" t="s">
        <v>36</v>
      </c>
      <c r="C98" s="2" t="s">
        <v>28</v>
      </c>
      <c r="D98" s="2" t="s">
        <v>29</v>
      </c>
      <c r="E98" s="2" t="s">
        <v>52</v>
      </c>
      <c r="F98" s="2" t="s">
        <v>53</v>
      </c>
      <c r="G98" s="2" t="s">
        <v>54</v>
      </c>
      <c r="H98" s="2" t="s">
        <v>22</v>
      </c>
      <c r="I98" s="2">
        <v>202.0</v>
      </c>
      <c r="J98" s="2">
        <v>8.0</v>
      </c>
      <c r="K98" s="2">
        <v>1616.0</v>
      </c>
      <c r="L98" s="2">
        <v>273.0</v>
      </c>
      <c r="M98" s="2">
        <v>1087.0</v>
      </c>
      <c r="N98" s="2">
        <v>186.0</v>
      </c>
      <c r="O98" s="3" t="str">
        <f t="shared" si="1"/>
        <v>Apr-2025</v>
      </c>
      <c r="P98" s="3">
        <f t="shared" si="2"/>
        <v>0.7399267399</v>
      </c>
    </row>
    <row r="99">
      <c r="A99" s="1">
        <v>45714.0</v>
      </c>
      <c r="B99" s="2" t="s">
        <v>46</v>
      </c>
      <c r="C99" s="2" t="s">
        <v>47</v>
      </c>
      <c r="D99" s="2" t="s">
        <v>18</v>
      </c>
      <c r="E99" s="2" t="s">
        <v>19</v>
      </c>
      <c r="F99" s="2" t="s">
        <v>20</v>
      </c>
      <c r="G99" s="2" t="s">
        <v>21</v>
      </c>
      <c r="H99" s="2" t="s">
        <v>32</v>
      </c>
      <c r="I99" s="2">
        <v>317.0</v>
      </c>
      <c r="J99" s="2">
        <v>15.0</v>
      </c>
      <c r="K99" s="2">
        <v>4755.0</v>
      </c>
      <c r="L99" s="2">
        <v>319.0</v>
      </c>
      <c r="M99" s="2">
        <v>954.0</v>
      </c>
      <c r="N99" s="2">
        <v>323.0</v>
      </c>
      <c r="O99" s="3" t="str">
        <f t="shared" si="1"/>
        <v>Feb-2025</v>
      </c>
      <c r="P99" s="3">
        <f t="shared" si="2"/>
        <v>0.9937304075</v>
      </c>
    </row>
    <row r="100">
      <c r="A100" s="1">
        <v>45779.0</v>
      </c>
      <c r="B100" s="2" t="s">
        <v>40</v>
      </c>
      <c r="C100" s="2" t="s">
        <v>41</v>
      </c>
      <c r="D100" s="2" t="s">
        <v>18</v>
      </c>
      <c r="E100" s="2" t="s">
        <v>37</v>
      </c>
      <c r="F100" s="2" t="s">
        <v>42</v>
      </c>
      <c r="G100" s="2" t="s">
        <v>43</v>
      </c>
      <c r="H100" s="2" t="s">
        <v>59</v>
      </c>
      <c r="I100" s="2">
        <v>242.0</v>
      </c>
      <c r="J100" s="2">
        <v>6.0</v>
      </c>
      <c r="K100" s="2">
        <v>1452.0</v>
      </c>
      <c r="L100" s="2">
        <v>306.0</v>
      </c>
      <c r="M100" s="2">
        <v>1293.0</v>
      </c>
      <c r="N100" s="2">
        <v>239.0</v>
      </c>
      <c r="O100" s="3" t="str">
        <f t="shared" si="1"/>
        <v>May-2025</v>
      </c>
      <c r="P100" s="3">
        <f t="shared" si="2"/>
        <v>0.7908496732</v>
      </c>
    </row>
    <row r="101">
      <c r="A101" s="1">
        <v>45821.0</v>
      </c>
      <c r="B101" s="2" t="s">
        <v>27</v>
      </c>
      <c r="C101" s="2" t="s">
        <v>28</v>
      </c>
      <c r="D101" s="2" t="s">
        <v>29</v>
      </c>
      <c r="E101" s="2" t="s">
        <v>19</v>
      </c>
      <c r="F101" s="2" t="s">
        <v>20</v>
      </c>
      <c r="G101" s="2" t="s">
        <v>21</v>
      </c>
      <c r="H101" s="2" t="s">
        <v>32</v>
      </c>
      <c r="I101" s="2">
        <v>104.0</v>
      </c>
      <c r="J101" s="2">
        <v>17.0</v>
      </c>
      <c r="K101" s="2">
        <v>1768.0</v>
      </c>
      <c r="L101" s="2">
        <v>203.0</v>
      </c>
      <c r="M101" s="2">
        <v>568.0</v>
      </c>
      <c r="N101" s="2">
        <v>102.0</v>
      </c>
      <c r="O101" s="3" t="str">
        <f t="shared" si="1"/>
        <v>Jun-2025</v>
      </c>
      <c r="P101" s="3">
        <f t="shared" si="2"/>
        <v>0.5123152709</v>
      </c>
    </row>
    <row r="102">
      <c r="A102" s="1">
        <v>45738.0</v>
      </c>
      <c r="B102" s="2" t="s">
        <v>56</v>
      </c>
      <c r="C102" s="2" t="s">
        <v>41</v>
      </c>
      <c r="D102" s="2" t="s">
        <v>18</v>
      </c>
      <c r="E102" s="2" t="s">
        <v>23</v>
      </c>
      <c r="F102" s="2" t="s">
        <v>33</v>
      </c>
      <c r="G102" s="2" t="s">
        <v>34</v>
      </c>
      <c r="H102" s="2" t="s">
        <v>32</v>
      </c>
      <c r="I102" s="2">
        <v>250.0</v>
      </c>
      <c r="J102" s="2">
        <v>4.0</v>
      </c>
      <c r="K102" s="2">
        <v>1000.0</v>
      </c>
      <c r="L102" s="2">
        <v>272.0</v>
      </c>
      <c r="M102" s="2">
        <v>1212.0</v>
      </c>
      <c r="N102" s="2">
        <v>249.0</v>
      </c>
      <c r="O102" s="3" t="str">
        <f t="shared" si="1"/>
        <v>Mar-2025</v>
      </c>
      <c r="P102" s="3">
        <f t="shared" si="2"/>
        <v>0.9191176471</v>
      </c>
    </row>
    <row r="103">
      <c r="A103" s="1">
        <v>45761.0</v>
      </c>
      <c r="B103" s="2" t="s">
        <v>63</v>
      </c>
      <c r="C103" s="2" t="s">
        <v>41</v>
      </c>
      <c r="D103" s="2" t="s">
        <v>18</v>
      </c>
      <c r="E103" s="2" t="s">
        <v>19</v>
      </c>
      <c r="F103" s="2" t="s">
        <v>30</v>
      </c>
      <c r="G103" s="2" t="s">
        <v>31</v>
      </c>
      <c r="H103" s="2" t="s">
        <v>32</v>
      </c>
      <c r="I103" s="2">
        <v>278.0</v>
      </c>
      <c r="J103" s="2">
        <v>14.0</v>
      </c>
      <c r="K103" s="2">
        <v>3892.0</v>
      </c>
      <c r="L103" s="2">
        <v>329.0</v>
      </c>
      <c r="M103" s="2">
        <v>1365.0</v>
      </c>
      <c r="N103" s="2">
        <v>272.0</v>
      </c>
      <c r="O103" s="3" t="str">
        <f t="shared" si="1"/>
        <v>Apr-2025</v>
      </c>
      <c r="P103" s="3">
        <f t="shared" si="2"/>
        <v>0.8449848024</v>
      </c>
    </row>
    <row r="104">
      <c r="A104" s="1">
        <v>45706.0</v>
      </c>
      <c r="B104" s="2" t="s">
        <v>60</v>
      </c>
      <c r="C104" s="2" t="s">
        <v>28</v>
      </c>
      <c r="D104" s="2" t="s">
        <v>29</v>
      </c>
      <c r="E104" s="2" t="s">
        <v>52</v>
      </c>
      <c r="F104" s="2" t="s">
        <v>53</v>
      </c>
      <c r="G104" s="2" t="s">
        <v>54</v>
      </c>
      <c r="H104" s="2" t="s">
        <v>35</v>
      </c>
      <c r="I104" s="2">
        <v>352.0</v>
      </c>
      <c r="J104" s="2">
        <v>14.0</v>
      </c>
      <c r="K104" s="2">
        <v>4928.0</v>
      </c>
      <c r="L104" s="2">
        <v>363.0</v>
      </c>
      <c r="M104" s="2">
        <v>715.0</v>
      </c>
      <c r="N104" s="2">
        <v>367.0</v>
      </c>
      <c r="O104" s="3" t="str">
        <f t="shared" si="1"/>
        <v>Feb-2025</v>
      </c>
      <c r="P104" s="3">
        <f t="shared" si="2"/>
        <v>0.9696969697</v>
      </c>
    </row>
    <row r="105">
      <c r="A105" s="1">
        <v>45775.0</v>
      </c>
      <c r="B105" s="2" t="s">
        <v>51</v>
      </c>
      <c r="C105" s="2" t="s">
        <v>17</v>
      </c>
      <c r="D105" s="2" t="s">
        <v>18</v>
      </c>
      <c r="E105" s="2" t="s">
        <v>48</v>
      </c>
      <c r="F105" s="2" t="s">
        <v>69</v>
      </c>
      <c r="G105" s="2" t="s">
        <v>70</v>
      </c>
      <c r="H105" s="2" t="s">
        <v>45</v>
      </c>
      <c r="I105" s="2">
        <v>317.0</v>
      </c>
      <c r="J105" s="2">
        <v>17.0</v>
      </c>
      <c r="K105" s="2">
        <v>5389.0</v>
      </c>
      <c r="L105" s="2">
        <v>325.0</v>
      </c>
      <c r="M105" s="2">
        <v>988.0</v>
      </c>
      <c r="N105" s="2">
        <v>320.0</v>
      </c>
      <c r="O105" s="3" t="str">
        <f t="shared" si="1"/>
        <v>Apr-2025</v>
      </c>
      <c r="P105" s="3">
        <f t="shared" si="2"/>
        <v>0.9753846154</v>
      </c>
    </row>
    <row r="106">
      <c r="A106" s="1">
        <v>45802.0</v>
      </c>
      <c r="B106" s="2" t="s">
        <v>46</v>
      </c>
      <c r="C106" s="2" t="s">
        <v>47</v>
      </c>
      <c r="D106" s="2" t="s">
        <v>18</v>
      </c>
      <c r="E106" s="2" t="s">
        <v>23</v>
      </c>
      <c r="F106" s="2" t="s">
        <v>24</v>
      </c>
      <c r="G106" s="2" t="s">
        <v>25</v>
      </c>
      <c r="H106" s="2" t="s">
        <v>32</v>
      </c>
      <c r="I106" s="2">
        <v>440.0</v>
      </c>
      <c r="J106" s="2">
        <v>16.0</v>
      </c>
      <c r="K106" s="2">
        <v>7040.0</v>
      </c>
      <c r="L106" s="2">
        <v>468.0</v>
      </c>
      <c r="M106" s="2">
        <v>1128.0</v>
      </c>
      <c r="N106" s="2">
        <v>426.0</v>
      </c>
      <c r="O106" s="3" t="str">
        <f t="shared" si="1"/>
        <v>May-2025</v>
      </c>
      <c r="P106" s="3">
        <f t="shared" si="2"/>
        <v>0.9401709402</v>
      </c>
    </row>
    <row r="107">
      <c r="A107" s="1">
        <v>45716.0</v>
      </c>
      <c r="B107" s="2" t="s">
        <v>66</v>
      </c>
      <c r="C107" s="2" t="s">
        <v>47</v>
      </c>
      <c r="D107" s="2" t="s">
        <v>18</v>
      </c>
      <c r="E107" s="2" t="s">
        <v>52</v>
      </c>
      <c r="F107" s="2" t="s">
        <v>61</v>
      </c>
      <c r="G107" s="2" t="s">
        <v>62</v>
      </c>
      <c r="H107" s="2" t="s">
        <v>55</v>
      </c>
      <c r="I107" s="2">
        <v>421.0</v>
      </c>
      <c r="J107" s="2">
        <v>9.0</v>
      </c>
      <c r="K107" s="2">
        <v>3789.0</v>
      </c>
      <c r="L107" s="2">
        <v>516.0</v>
      </c>
      <c r="M107" s="2">
        <v>1966.0</v>
      </c>
      <c r="N107" s="2">
        <v>419.0</v>
      </c>
      <c r="O107" s="3" t="str">
        <f t="shared" si="1"/>
        <v>Feb-2025</v>
      </c>
      <c r="P107" s="3">
        <f t="shared" si="2"/>
        <v>0.8158914729</v>
      </c>
    </row>
    <row r="108">
      <c r="A108" s="1">
        <v>45765.0</v>
      </c>
      <c r="B108" s="2" t="s">
        <v>16</v>
      </c>
      <c r="C108" s="2" t="s">
        <v>17</v>
      </c>
      <c r="D108" s="2" t="s">
        <v>18</v>
      </c>
      <c r="E108" s="2" t="s">
        <v>52</v>
      </c>
      <c r="F108" s="2" t="s">
        <v>61</v>
      </c>
      <c r="G108" s="2" t="s">
        <v>62</v>
      </c>
      <c r="H108" s="2" t="s">
        <v>22</v>
      </c>
      <c r="I108" s="2">
        <v>220.0</v>
      </c>
      <c r="J108" s="2">
        <v>10.0</v>
      </c>
      <c r="K108" s="2">
        <v>2200.0</v>
      </c>
      <c r="L108" s="2">
        <v>277.0</v>
      </c>
      <c r="M108" s="2">
        <v>538.0</v>
      </c>
      <c r="N108" s="2">
        <v>222.0</v>
      </c>
      <c r="O108" s="3" t="str">
        <f t="shared" si="1"/>
        <v>Apr-2025</v>
      </c>
      <c r="P108" s="3">
        <f t="shared" si="2"/>
        <v>0.7942238267</v>
      </c>
    </row>
    <row r="109">
      <c r="A109" s="1">
        <v>45810.0</v>
      </c>
      <c r="B109" s="2" t="s">
        <v>36</v>
      </c>
      <c r="C109" s="2" t="s">
        <v>28</v>
      </c>
      <c r="D109" s="2" t="s">
        <v>29</v>
      </c>
      <c r="E109" s="2" t="s">
        <v>48</v>
      </c>
      <c r="F109" s="2" t="s">
        <v>49</v>
      </c>
      <c r="G109" s="2" t="s">
        <v>50</v>
      </c>
      <c r="H109" s="2" t="s">
        <v>32</v>
      </c>
      <c r="I109" s="2">
        <v>157.0</v>
      </c>
      <c r="J109" s="2">
        <v>4.0</v>
      </c>
      <c r="K109" s="2">
        <v>628.0</v>
      </c>
      <c r="L109" s="2">
        <v>161.0</v>
      </c>
      <c r="M109" s="2">
        <v>1238.0</v>
      </c>
      <c r="N109" s="2">
        <v>159.0</v>
      </c>
      <c r="O109" s="3" t="str">
        <f t="shared" si="1"/>
        <v>Jun-2025</v>
      </c>
      <c r="P109" s="3">
        <f t="shared" si="2"/>
        <v>0.9751552795</v>
      </c>
    </row>
    <row r="110">
      <c r="A110" s="1">
        <v>45798.0</v>
      </c>
      <c r="B110" s="2" t="s">
        <v>56</v>
      </c>
      <c r="C110" s="2" t="s">
        <v>41</v>
      </c>
      <c r="D110" s="2" t="s">
        <v>18</v>
      </c>
      <c r="E110" s="2" t="s">
        <v>19</v>
      </c>
      <c r="F110" s="2" t="s">
        <v>30</v>
      </c>
      <c r="G110" s="2" t="s">
        <v>31</v>
      </c>
      <c r="H110" s="2" t="s">
        <v>55</v>
      </c>
      <c r="I110" s="2">
        <v>78.0</v>
      </c>
      <c r="J110" s="2">
        <v>19.0</v>
      </c>
      <c r="K110" s="2">
        <v>1482.0</v>
      </c>
      <c r="L110" s="2">
        <v>89.0</v>
      </c>
      <c r="M110" s="2">
        <v>744.0</v>
      </c>
      <c r="N110" s="2">
        <v>77.0</v>
      </c>
      <c r="O110" s="3" t="str">
        <f t="shared" si="1"/>
        <v>May-2025</v>
      </c>
      <c r="P110" s="3">
        <f t="shared" si="2"/>
        <v>0.8764044944</v>
      </c>
    </row>
    <row r="111">
      <c r="A111" s="1">
        <v>45778.0</v>
      </c>
      <c r="B111" s="2" t="s">
        <v>40</v>
      </c>
      <c r="C111" s="2" t="s">
        <v>41</v>
      </c>
      <c r="D111" s="2" t="s">
        <v>18</v>
      </c>
      <c r="E111" s="2" t="s">
        <v>48</v>
      </c>
      <c r="F111" s="2" t="s">
        <v>71</v>
      </c>
      <c r="G111" s="2" t="s">
        <v>72</v>
      </c>
      <c r="H111" s="2" t="s">
        <v>35</v>
      </c>
      <c r="I111" s="2">
        <v>389.0</v>
      </c>
      <c r="J111" s="2">
        <v>7.0</v>
      </c>
      <c r="K111" s="2">
        <v>2723.0</v>
      </c>
      <c r="L111" s="2">
        <v>403.0</v>
      </c>
      <c r="M111" s="2">
        <v>502.0</v>
      </c>
      <c r="N111" s="2">
        <v>392.0</v>
      </c>
      <c r="O111" s="3" t="str">
        <f t="shared" si="1"/>
        <v>May-2025</v>
      </c>
      <c r="P111" s="3">
        <f t="shared" si="2"/>
        <v>0.9652605459</v>
      </c>
    </row>
    <row r="112">
      <c r="A112" s="1">
        <v>45803.0</v>
      </c>
      <c r="B112" s="2" t="s">
        <v>63</v>
      </c>
      <c r="C112" s="2" t="s">
        <v>41</v>
      </c>
      <c r="D112" s="2" t="s">
        <v>18</v>
      </c>
      <c r="E112" s="2" t="s">
        <v>48</v>
      </c>
      <c r="F112" s="2" t="s">
        <v>49</v>
      </c>
      <c r="G112" s="2" t="s">
        <v>50</v>
      </c>
      <c r="H112" s="2" t="s">
        <v>22</v>
      </c>
      <c r="I112" s="2">
        <v>122.0</v>
      </c>
      <c r="J112" s="2">
        <v>17.0</v>
      </c>
      <c r="K112" s="2">
        <v>2074.0</v>
      </c>
      <c r="L112" s="2">
        <v>120.0</v>
      </c>
      <c r="M112" s="2">
        <v>1867.0</v>
      </c>
      <c r="N112" s="2">
        <v>125.0</v>
      </c>
      <c r="O112" s="3" t="str">
        <f t="shared" si="1"/>
        <v>May-2025</v>
      </c>
      <c r="P112" s="3">
        <f t="shared" si="2"/>
        <v>1.016666667</v>
      </c>
    </row>
    <row r="113">
      <c r="A113" s="1">
        <v>45828.0</v>
      </c>
      <c r="B113" s="2" t="s">
        <v>51</v>
      </c>
      <c r="C113" s="2" t="s">
        <v>17</v>
      </c>
      <c r="D113" s="2" t="s">
        <v>18</v>
      </c>
      <c r="E113" s="2" t="s">
        <v>19</v>
      </c>
      <c r="F113" s="2" t="s">
        <v>20</v>
      </c>
      <c r="G113" s="2" t="s">
        <v>21</v>
      </c>
      <c r="H113" s="2" t="s">
        <v>22</v>
      </c>
      <c r="I113" s="2">
        <v>275.0</v>
      </c>
      <c r="J113" s="2">
        <v>9.0</v>
      </c>
      <c r="K113" s="2">
        <v>2475.0</v>
      </c>
      <c r="L113" s="2">
        <v>276.0</v>
      </c>
      <c r="M113" s="2">
        <v>1271.0</v>
      </c>
      <c r="N113" s="2">
        <v>280.0</v>
      </c>
      <c r="O113" s="3" t="str">
        <f t="shared" si="1"/>
        <v>Jun-2025</v>
      </c>
      <c r="P113" s="3">
        <f t="shared" si="2"/>
        <v>0.9963768116</v>
      </c>
    </row>
    <row r="114">
      <c r="A114" s="1">
        <v>45774.0</v>
      </c>
      <c r="B114" s="2" t="s">
        <v>66</v>
      </c>
      <c r="C114" s="2" t="s">
        <v>47</v>
      </c>
      <c r="D114" s="2" t="s">
        <v>18</v>
      </c>
      <c r="E114" s="2" t="s">
        <v>52</v>
      </c>
      <c r="F114" s="2" t="s">
        <v>61</v>
      </c>
      <c r="G114" s="2" t="s">
        <v>62</v>
      </c>
      <c r="H114" s="2" t="s">
        <v>32</v>
      </c>
      <c r="I114" s="2">
        <v>362.0</v>
      </c>
      <c r="J114" s="2">
        <v>11.0</v>
      </c>
      <c r="K114" s="2">
        <v>3982.0</v>
      </c>
      <c r="L114" s="2">
        <v>314.0</v>
      </c>
      <c r="M114" s="2">
        <v>553.0</v>
      </c>
      <c r="N114" s="2">
        <v>392.0</v>
      </c>
      <c r="O114" s="3" t="str">
        <f t="shared" si="1"/>
        <v>Apr-2025</v>
      </c>
      <c r="P114" s="3">
        <f t="shared" si="2"/>
        <v>1.152866242</v>
      </c>
    </row>
    <row r="115">
      <c r="A115" s="1">
        <v>45779.0</v>
      </c>
      <c r="B115" s="2" t="s">
        <v>60</v>
      </c>
      <c r="C115" s="2" t="s">
        <v>28</v>
      </c>
      <c r="D115" s="2" t="s">
        <v>29</v>
      </c>
      <c r="E115" s="2" t="s">
        <v>19</v>
      </c>
      <c r="F115" s="2" t="s">
        <v>20</v>
      </c>
      <c r="G115" s="2" t="s">
        <v>21</v>
      </c>
      <c r="H115" s="2" t="s">
        <v>59</v>
      </c>
      <c r="I115" s="2">
        <v>227.0</v>
      </c>
      <c r="J115" s="2">
        <v>19.0</v>
      </c>
      <c r="K115" s="2">
        <v>4313.0</v>
      </c>
      <c r="L115" s="2">
        <v>179.0</v>
      </c>
      <c r="M115" s="2">
        <v>659.0</v>
      </c>
      <c r="N115" s="2">
        <v>232.0</v>
      </c>
      <c r="O115" s="3" t="str">
        <f t="shared" si="1"/>
        <v>May-2025</v>
      </c>
      <c r="P115" s="3">
        <f t="shared" si="2"/>
        <v>1.268156425</v>
      </c>
    </row>
    <row r="116">
      <c r="A116" s="1">
        <v>45746.0</v>
      </c>
      <c r="B116" s="2" t="s">
        <v>44</v>
      </c>
      <c r="C116" s="2" t="s">
        <v>28</v>
      </c>
      <c r="D116" s="2" t="s">
        <v>29</v>
      </c>
      <c r="E116" s="2" t="s">
        <v>23</v>
      </c>
      <c r="F116" s="2" t="s">
        <v>24</v>
      </c>
      <c r="G116" s="2" t="s">
        <v>25</v>
      </c>
      <c r="H116" s="2" t="s">
        <v>59</v>
      </c>
      <c r="I116" s="2">
        <v>154.0</v>
      </c>
      <c r="J116" s="2">
        <v>5.0</v>
      </c>
      <c r="K116" s="2">
        <v>770.0</v>
      </c>
      <c r="L116" s="2">
        <v>226.0</v>
      </c>
      <c r="M116" s="2">
        <v>1487.0</v>
      </c>
      <c r="N116" s="2">
        <v>152.0</v>
      </c>
      <c r="O116" s="3" t="str">
        <f t="shared" si="1"/>
        <v>Mar-2025</v>
      </c>
      <c r="P116" s="3">
        <f t="shared" si="2"/>
        <v>0.6814159292</v>
      </c>
    </row>
    <row r="117">
      <c r="A117" s="1">
        <v>45827.0</v>
      </c>
      <c r="B117" s="2" t="s">
        <v>27</v>
      </c>
      <c r="C117" s="2" t="s">
        <v>28</v>
      </c>
      <c r="D117" s="2" t="s">
        <v>29</v>
      </c>
      <c r="E117" s="2" t="s">
        <v>48</v>
      </c>
      <c r="F117" s="2" t="s">
        <v>49</v>
      </c>
      <c r="G117" s="2" t="s">
        <v>50</v>
      </c>
      <c r="H117" s="2" t="s">
        <v>59</v>
      </c>
      <c r="I117" s="2">
        <v>492.0</v>
      </c>
      <c r="J117" s="2">
        <v>4.0</v>
      </c>
      <c r="K117" s="2">
        <v>1968.0</v>
      </c>
      <c r="L117" s="2">
        <v>565.0</v>
      </c>
      <c r="M117" s="2">
        <v>1474.0</v>
      </c>
      <c r="N117" s="2">
        <v>467.0</v>
      </c>
      <c r="O117" s="3" t="str">
        <f t="shared" si="1"/>
        <v>Jun-2025</v>
      </c>
      <c r="P117" s="3">
        <f t="shared" si="2"/>
        <v>0.8707964602</v>
      </c>
    </row>
    <row r="118">
      <c r="A118" s="1">
        <v>45803.0</v>
      </c>
      <c r="B118" s="2" t="s">
        <v>63</v>
      </c>
      <c r="C118" s="2" t="s">
        <v>41</v>
      </c>
      <c r="D118" s="2" t="s">
        <v>18</v>
      </c>
      <c r="E118" s="2" t="s">
        <v>37</v>
      </c>
      <c r="F118" s="2" t="s">
        <v>57</v>
      </c>
      <c r="G118" s="2" t="s">
        <v>58</v>
      </c>
      <c r="H118" s="2" t="s">
        <v>26</v>
      </c>
      <c r="I118" s="2">
        <v>130.0</v>
      </c>
      <c r="J118" s="2">
        <v>10.0</v>
      </c>
      <c r="K118" s="2">
        <v>1300.0</v>
      </c>
      <c r="L118" s="2">
        <v>124.0</v>
      </c>
      <c r="M118" s="2">
        <v>723.0</v>
      </c>
      <c r="N118" s="2">
        <v>134.0</v>
      </c>
      <c r="O118" s="3" t="str">
        <f t="shared" si="1"/>
        <v>May-2025</v>
      </c>
      <c r="P118" s="3">
        <f t="shared" si="2"/>
        <v>1.048387097</v>
      </c>
    </row>
    <row r="119">
      <c r="A119" s="1">
        <v>45697.0</v>
      </c>
      <c r="B119" s="2" t="s">
        <v>56</v>
      </c>
      <c r="C119" s="2" t="s">
        <v>41</v>
      </c>
      <c r="D119" s="2" t="s">
        <v>18</v>
      </c>
      <c r="E119" s="2" t="s">
        <v>23</v>
      </c>
      <c r="F119" s="2" t="s">
        <v>67</v>
      </c>
      <c r="G119" s="2" t="s">
        <v>68</v>
      </c>
      <c r="H119" s="2" t="s">
        <v>45</v>
      </c>
      <c r="I119" s="2">
        <v>311.0</v>
      </c>
      <c r="J119" s="2">
        <v>18.0</v>
      </c>
      <c r="K119" s="2">
        <v>5598.0</v>
      </c>
      <c r="L119" s="2">
        <v>352.0</v>
      </c>
      <c r="M119" s="2">
        <v>852.0</v>
      </c>
      <c r="N119" s="2">
        <v>293.0</v>
      </c>
      <c r="O119" s="3" t="str">
        <f t="shared" si="1"/>
        <v>Feb-2025</v>
      </c>
      <c r="P119" s="3">
        <f t="shared" si="2"/>
        <v>0.8835227273</v>
      </c>
    </row>
    <row r="120">
      <c r="A120" s="1">
        <v>45702.0</v>
      </c>
      <c r="B120" s="2" t="s">
        <v>60</v>
      </c>
      <c r="C120" s="2" t="s">
        <v>28</v>
      </c>
      <c r="D120" s="2" t="s">
        <v>29</v>
      </c>
      <c r="E120" s="2" t="s">
        <v>52</v>
      </c>
      <c r="F120" s="2" t="s">
        <v>61</v>
      </c>
      <c r="G120" s="2" t="s">
        <v>62</v>
      </c>
      <c r="H120" s="2" t="s">
        <v>59</v>
      </c>
      <c r="I120" s="2">
        <v>471.0</v>
      </c>
      <c r="J120" s="2">
        <v>9.0</v>
      </c>
      <c r="K120" s="2">
        <v>4239.0</v>
      </c>
      <c r="L120" s="2">
        <v>553.0</v>
      </c>
      <c r="M120" s="2">
        <v>1056.0</v>
      </c>
      <c r="N120" s="2">
        <v>478.0</v>
      </c>
      <c r="O120" s="3" t="str">
        <f t="shared" si="1"/>
        <v>Feb-2025</v>
      </c>
      <c r="P120" s="3">
        <f t="shared" si="2"/>
        <v>0.8517179024</v>
      </c>
    </row>
    <row r="121">
      <c r="A121" s="1">
        <v>45795.0</v>
      </c>
      <c r="B121" s="2" t="s">
        <v>16</v>
      </c>
      <c r="C121" s="2" t="s">
        <v>17</v>
      </c>
      <c r="D121" s="2" t="s">
        <v>18</v>
      </c>
      <c r="E121" s="2" t="s">
        <v>23</v>
      </c>
      <c r="F121" s="2" t="s">
        <v>24</v>
      </c>
      <c r="G121" s="2" t="s">
        <v>25</v>
      </c>
      <c r="H121" s="2" t="s">
        <v>35</v>
      </c>
      <c r="I121" s="2">
        <v>464.0</v>
      </c>
      <c r="J121" s="2">
        <v>6.0</v>
      </c>
      <c r="K121" s="2">
        <v>2784.0</v>
      </c>
      <c r="L121" s="2">
        <v>415.0</v>
      </c>
      <c r="M121" s="2">
        <v>1088.0</v>
      </c>
      <c r="N121" s="2">
        <v>442.0</v>
      </c>
      <c r="O121" s="3" t="str">
        <f t="shared" si="1"/>
        <v>May-2025</v>
      </c>
      <c r="P121" s="3">
        <f t="shared" si="2"/>
        <v>1.118072289</v>
      </c>
    </row>
    <row r="122">
      <c r="A122" s="1">
        <v>45703.0</v>
      </c>
      <c r="B122" s="2" t="s">
        <v>66</v>
      </c>
      <c r="C122" s="2" t="s">
        <v>47</v>
      </c>
      <c r="D122" s="2" t="s">
        <v>18</v>
      </c>
      <c r="E122" s="2" t="s">
        <v>48</v>
      </c>
      <c r="F122" s="2" t="s">
        <v>49</v>
      </c>
      <c r="G122" s="2" t="s">
        <v>50</v>
      </c>
      <c r="H122" s="2" t="s">
        <v>35</v>
      </c>
      <c r="I122" s="2">
        <v>403.0</v>
      </c>
      <c r="J122" s="2">
        <v>15.0</v>
      </c>
      <c r="K122" s="2">
        <v>6045.0</v>
      </c>
      <c r="L122" s="2">
        <v>422.0</v>
      </c>
      <c r="M122" s="2">
        <v>966.0</v>
      </c>
      <c r="N122" s="2">
        <v>423.0</v>
      </c>
      <c r="O122" s="3" t="str">
        <f t="shared" si="1"/>
        <v>Feb-2025</v>
      </c>
      <c r="P122" s="3">
        <f t="shared" si="2"/>
        <v>0.9549763033</v>
      </c>
    </row>
    <row r="123">
      <c r="A123" s="1">
        <v>45720.0</v>
      </c>
      <c r="B123" s="2" t="s">
        <v>51</v>
      </c>
      <c r="C123" s="2" t="s">
        <v>17</v>
      </c>
      <c r="D123" s="2" t="s">
        <v>18</v>
      </c>
      <c r="E123" s="2" t="s">
        <v>23</v>
      </c>
      <c r="F123" s="2" t="s">
        <v>67</v>
      </c>
      <c r="G123" s="2" t="s">
        <v>68</v>
      </c>
      <c r="H123" s="2" t="s">
        <v>55</v>
      </c>
      <c r="I123" s="2">
        <v>245.0</v>
      </c>
      <c r="J123" s="2">
        <v>6.0</v>
      </c>
      <c r="K123" s="2">
        <v>1470.0</v>
      </c>
      <c r="L123" s="2">
        <v>262.0</v>
      </c>
      <c r="M123" s="2">
        <v>1230.0</v>
      </c>
      <c r="N123" s="2">
        <v>247.0</v>
      </c>
      <c r="O123" s="3" t="str">
        <f t="shared" si="1"/>
        <v>Mar-2025</v>
      </c>
      <c r="P123" s="3">
        <f t="shared" si="2"/>
        <v>0.9351145038</v>
      </c>
    </row>
    <row r="124">
      <c r="A124" s="1">
        <v>45775.0</v>
      </c>
      <c r="B124" s="2" t="s">
        <v>36</v>
      </c>
      <c r="C124" s="2" t="s">
        <v>28</v>
      </c>
      <c r="D124" s="2" t="s">
        <v>29</v>
      </c>
      <c r="E124" s="2" t="s">
        <v>52</v>
      </c>
      <c r="F124" s="2" t="s">
        <v>61</v>
      </c>
      <c r="G124" s="2" t="s">
        <v>62</v>
      </c>
      <c r="H124" s="2" t="s">
        <v>32</v>
      </c>
      <c r="I124" s="2">
        <v>355.0</v>
      </c>
      <c r="J124" s="2">
        <v>16.0</v>
      </c>
      <c r="K124" s="2">
        <v>5680.0</v>
      </c>
      <c r="L124" s="2">
        <v>333.0</v>
      </c>
      <c r="M124" s="2">
        <v>1215.0</v>
      </c>
      <c r="N124" s="2">
        <v>358.0</v>
      </c>
      <c r="O124" s="3" t="str">
        <f t="shared" si="1"/>
        <v>Apr-2025</v>
      </c>
      <c r="P124" s="3">
        <f t="shared" si="2"/>
        <v>1.066066066</v>
      </c>
    </row>
    <row r="125">
      <c r="A125" s="1">
        <v>45664.0</v>
      </c>
      <c r="B125" s="2" t="s">
        <v>27</v>
      </c>
      <c r="C125" s="2" t="s">
        <v>28</v>
      </c>
      <c r="D125" s="2" t="s">
        <v>29</v>
      </c>
      <c r="E125" s="2" t="s">
        <v>48</v>
      </c>
      <c r="F125" s="2" t="s">
        <v>69</v>
      </c>
      <c r="G125" s="2" t="s">
        <v>70</v>
      </c>
      <c r="H125" s="2" t="s">
        <v>35</v>
      </c>
      <c r="I125" s="2">
        <v>128.0</v>
      </c>
      <c r="J125" s="2">
        <v>13.0</v>
      </c>
      <c r="K125" s="2">
        <v>1664.0</v>
      </c>
      <c r="L125" s="2">
        <v>135.0</v>
      </c>
      <c r="M125" s="2">
        <v>1953.0</v>
      </c>
      <c r="N125" s="2">
        <v>128.0</v>
      </c>
      <c r="O125" s="3" t="str">
        <f t="shared" si="1"/>
        <v>Jan-2025</v>
      </c>
      <c r="P125" s="3">
        <f t="shared" si="2"/>
        <v>0.9481481481</v>
      </c>
    </row>
    <row r="126">
      <c r="A126" s="1">
        <v>45696.0</v>
      </c>
      <c r="B126" s="2" t="s">
        <v>66</v>
      </c>
      <c r="C126" s="2" t="s">
        <v>47</v>
      </c>
      <c r="D126" s="2" t="s">
        <v>18</v>
      </c>
      <c r="E126" s="2" t="s">
        <v>23</v>
      </c>
      <c r="F126" s="2" t="s">
        <v>67</v>
      </c>
      <c r="G126" s="2" t="s">
        <v>68</v>
      </c>
      <c r="H126" s="2" t="s">
        <v>59</v>
      </c>
      <c r="I126" s="2">
        <v>421.0</v>
      </c>
      <c r="J126" s="2">
        <v>4.0</v>
      </c>
      <c r="K126" s="2">
        <v>1684.0</v>
      </c>
      <c r="L126" s="2">
        <v>454.0</v>
      </c>
      <c r="M126" s="2">
        <v>1545.0</v>
      </c>
      <c r="N126" s="2">
        <v>433.0</v>
      </c>
      <c r="O126" s="3" t="str">
        <f t="shared" si="1"/>
        <v>Feb-2025</v>
      </c>
      <c r="P126" s="3">
        <f t="shared" si="2"/>
        <v>0.9273127753</v>
      </c>
    </row>
    <row r="127">
      <c r="A127" s="1">
        <v>45749.0</v>
      </c>
      <c r="B127" s="2" t="s">
        <v>60</v>
      </c>
      <c r="C127" s="2" t="s">
        <v>28</v>
      </c>
      <c r="D127" s="2" t="s">
        <v>29</v>
      </c>
      <c r="E127" s="2" t="s">
        <v>23</v>
      </c>
      <c r="F127" s="2" t="s">
        <v>33</v>
      </c>
      <c r="G127" s="2" t="s">
        <v>34</v>
      </c>
      <c r="H127" s="2" t="s">
        <v>26</v>
      </c>
      <c r="I127" s="2">
        <v>311.0</v>
      </c>
      <c r="J127" s="2">
        <v>7.0</v>
      </c>
      <c r="K127" s="2">
        <v>2177.0</v>
      </c>
      <c r="L127" s="2">
        <v>391.0</v>
      </c>
      <c r="M127" s="2">
        <v>1780.0</v>
      </c>
      <c r="N127" s="2">
        <v>317.0</v>
      </c>
      <c r="O127" s="3" t="str">
        <f t="shared" si="1"/>
        <v>Apr-2025</v>
      </c>
      <c r="P127" s="3">
        <f t="shared" si="2"/>
        <v>0.7953964194</v>
      </c>
    </row>
    <row r="128">
      <c r="A128" s="1">
        <v>45820.0</v>
      </c>
      <c r="B128" s="2" t="s">
        <v>16</v>
      </c>
      <c r="C128" s="2" t="s">
        <v>17</v>
      </c>
      <c r="D128" s="2" t="s">
        <v>18</v>
      </c>
      <c r="E128" s="2" t="s">
        <v>48</v>
      </c>
      <c r="F128" s="2" t="s">
        <v>69</v>
      </c>
      <c r="G128" s="2" t="s">
        <v>70</v>
      </c>
      <c r="H128" s="2" t="s">
        <v>35</v>
      </c>
      <c r="I128" s="2">
        <v>257.0</v>
      </c>
      <c r="J128" s="2">
        <v>10.0</v>
      </c>
      <c r="K128" s="2">
        <v>2570.0</v>
      </c>
      <c r="L128" s="2">
        <v>266.0</v>
      </c>
      <c r="M128" s="2">
        <v>929.0</v>
      </c>
      <c r="N128" s="2">
        <v>238.0</v>
      </c>
      <c r="O128" s="3" t="str">
        <f t="shared" si="1"/>
        <v>Jun-2025</v>
      </c>
      <c r="P128" s="3">
        <f t="shared" si="2"/>
        <v>0.9661654135</v>
      </c>
    </row>
    <row r="129">
      <c r="A129" s="1">
        <v>45684.0</v>
      </c>
      <c r="B129" s="2" t="s">
        <v>40</v>
      </c>
      <c r="C129" s="2" t="s">
        <v>41</v>
      </c>
      <c r="D129" s="2" t="s">
        <v>18</v>
      </c>
      <c r="E129" s="2" t="s">
        <v>37</v>
      </c>
      <c r="F129" s="2" t="s">
        <v>38</v>
      </c>
      <c r="G129" s="2" t="s">
        <v>39</v>
      </c>
      <c r="H129" s="2" t="s">
        <v>59</v>
      </c>
      <c r="I129" s="2">
        <v>398.0</v>
      </c>
      <c r="J129" s="2">
        <v>14.0</v>
      </c>
      <c r="K129" s="2">
        <v>5572.0</v>
      </c>
      <c r="L129" s="2">
        <v>371.0</v>
      </c>
      <c r="M129" s="2">
        <v>877.0</v>
      </c>
      <c r="N129" s="2">
        <v>408.0</v>
      </c>
      <c r="O129" s="3" t="str">
        <f t="shared" si="1"/>
        <v>Jan-2025</v>
      </c>
      <c r="P129" s="3">
        <f t="shared" si="2"/>
        <v>1.07277628</v>
      </c>
    </row>
    <row r="130">
      <c r="A130" s="1">
        <v>45674.0</v>
      </c>
      <c r="B130" s="2" t="s">
        <v>63</v>
      </c>
      <c r="C130" s="2" t="s">
        <v>41</v>
      </c>
      <c r="D130" s="2" t="s">
        <v>18</v>
      </c>
      <c r="E130" s="2" t="s">
        <v>48</v>
      </c>
      <c r="F130" s="2" t="s">
        <v>71</v>
      </c>
      <c r="G130" s="2" t="s">
        <v>72</v>
      </c>
      <c r="H130" s="2" t="s">
        <v>55</v>
      </c>
      <c r="I130" s="2">
        <v>166.0</v>
      </c>
      <c r="J130" s="2">
        <v>4.0</v>
      </c>
      <c r="K130" s="2">
        <v>664.0</v>
      </c>
      <c r="L130" s="2">
        <v>203.0</v>
      </c>
      <c r="M130" s="2">
        <v>1083.0</v>
      </c>
      <c r="N130" s="2">
        <v>158.0</v>
      </c>
      <c r="O130" s="3" t="str">
        <f t="shared" si="1"/>
        <v>Jan-2025</v>
      </c>
      <c r="P130" s="3">
        <f t="shared" si="2"/>
        <v>0.8177339901</v>
      </c>
    </row>
    <row r="131">
      <c r="A131" s="1">
        <v>45675.0</v>
      </c>
      <c r="B131" s="2" t="s">
        <v>40</v>
      </c>
      <c r="C131" s="2" t="s">
        <v>41</v>
      </c>
      <c r="D131" s="2" t="s">
        <v>18</v>
      </c>
      <c r="E131" s="2" t="s">
        <v>19</v>
      </c>
      <c r="F131" s="2" t="s">
        <v>30</v>
      </c>
      <c r="G131" s="2" t="s">
        <v>31</v>
      </c>
      <c r="H131" s="2" t="s">
        <v>45</v>
      </c>
      <c r="I131" s="2">
        <v>338.0</v>
      </c>
      <c r="J131" s="2">
        <v>8.0</v>
      </c>
      <c r="K131" s="2">
        <v>2704.0</v>
      </c>
      <c r="L131" s="2">
        <v>423.0</v>
      </c>
      <c r="M131" s="2">
        <v>1278.0</v>
      </c>
      <c r="N131" s="2">
        <v>322.0</v>
      </c>
      <c r="O131" s="3" t="str">
        <f t="shared" si="1"/>
        <v>Jan-2025</v>
      </c>
      <c r="P131" s="3">
        <f t="shared" si="2"/>
        <v>0.7990543735</v>
      </c>
    </row>
    <row r="132">
      <c r="A132" s="1">
        <v>45778.0</v>
      </c>
      <c r="B132" s="2" t="s">
        <v>56</v>
      </c>
      <c r="C132" s="2" t="s">
        <v>41</v>
      </c>
      <c r="D132" s="2" t="s">
        <v>18</v>
      </c>
      <c r="E132" s="2" t="s">
        <v>37</v>
      </c>
      <c r="F132" s="2" t="s">
        <v>57</v>
      </c>
      <c r="G132" s="2" t="s">
        <v>58</v>
      </c>
      <c r="H132" s="2" t="s">
        <v>32</v>
      </c>
      <c r="I132" s="2">
        <v>473.0</v>
      </c>
      <c r="J132" s="2">
        <v>3.0</v>
      </c>
      <c r="K132" s="2">
        <v>1419.0</v>
      </c>
      <c r="L132" s="2">
        <v>424.0</v>
      </c>
      <c r="M132" s="2">
        <v>724.0</v>
      </c>
      <c r="N132" s="2">
        <v>440.0</v>
      </c>
      <c r="O132" s="3" t="str">
        <f t="shared" si="1"/>
        <v>May-2025</v>
      </c>
      <c r="P132" s="3">
        <f t="shared" si="2"/>
        <v>1.115566038</v>
      </c>
    </row>
    <row r="133">
      <c r="A133" s="1">
        <v>45773.0</v>
      </c>
      <c r="B133" s="2" t="s">
        <v>40</v>
      </c>
      <c r="C133" s="2" t="s">
        <v>41</v>
      </c>
      <c r="D133" s="2" t="s">
        <v>18</v>
      </c>
      <c r="E133" s="2" t="s">
        <v>52</v>
      </c>
      <c r="F133" s="2" t="s">
        <v>64</v>
      </c>
      <c r="G133" s="2" t="s">
        <v>65</v>
      </c>
      <c r="H133" s="2" t="s">
        <v>35</v>
      </c>
      <c r="I133" s="2">
        <v>139.0</v>
      </c>
      <c r="J133" s="2">
        <v>16.0</v>
      </c>
      <c r="K133" s="2">
        <v>2224.0</v>
      </c>
      <c r="L133" s="2">
        <v>210.0</v>
      </c>
      <c r="M133" s="2">
        <v>642.0</v>
      </c>
      <c r="N133" s="2">
        <v>129.0</v>
      </c>
      <c r="O133" s="3" t="str">
        <f t="shared" si="1"/>
        <v>Apr-2025</v>
      </c>
      <c r="P133" s="3">
        <f t="shared" si="2"/>
        <v>0.6619047619</v>
      </c>
    </row>
    <row r="134">
      <c r="A134" s="1">
        <v>45718.0</v>
      </c>
      <c r="B134" s="2" t="s">
        <v>66</v>
      </c>
      <c r="C134" s="2" t="s">
        <v>47</v>
      </c>
      <c r="D134" s="2" t="s">
        <v>18</v>
      </c>
      <c r="E134" s="2" t="s">
        <v>48</v>
      </c>
      <c r="F134" s="2" t="s">
        <v>69</v>
      </c>
      <c r="G134" s="2" t="s">
        <v>70</v>
      </c>
      <c r="H134" s="2" t="s">
        <v>45</v>
      </c>
      <c r="I134" s="2">
        <v>408.0</v>
      </c>
      <c r="J134" s="2">
        <v>11.0</v>
      </c>
      <c r="K134" s="2">
        <v>4488.0</v>
      </c>
      <c r="L134" s="2">
        <v>471.0</v>
      </c>
      <c r="M134" s="2">
        <v>1215.0</v>
      </c>
      <c r="N134" s="2">
        <v>432.0</v>
      </c>
      <c r="O134" s="3" t="str">
        <f t="shared" si="1"/>
        <v>Mar-2025</v>
      </c>
      <c r="P134" s="3">
        <f t="shared" si="2"/>
        <v>0.8662420382</v>
      </c>
    </row>
    <row r="135">
      <c r="A135" s="1">
        <v>45719.0</v>
      </c>
      <c r="B135" s="2" t="s">
        <v>66</v>
      </c>
      <c r="C135" s="2" t="s">
        <v>47</v>
      </c>
      <c r="D135" s="2" t="s">
        <v>18</v>
      </c>
      <c r="E135" s="2" t="s">
        <v>19</v>
      </c>
      <c r="F135" s="2" t="s">
        <v>20</v>
      </c>
      <c r="G135" s="2" t="s">
        <v>21</v>
      </c>
      <c r="H135" s="2" t="s">
        <v>26</v>
      </c>
      <c r="I135" s="2">
        <v>439.0</v>
      </c>
      <c r="J135" s="2">
        <v>5.0</v>
      </c>
      <c r="K135" s="2">
        <v>2195.0</v>
      </c>
      <c r="L135" s="2">
        <v>515.0</v>
      </c>
      <c r="M135" s="2">
        <v>1308.0</v>
      </c>
      <c r="N135" s="2">
        <v>433.0</v>
      </c>
      <c r="O135" s="3" t="str">
        <f t="shared" si="1"/>
        <v>Mar-2025</v>
      </c>
      <c r="P135" s="3">
        <f t="shared" si="2"/>
        <v>0.8524271845</v>
      </c>
    </row>
    <row r="136">
      <c r="A136" s="1">
        <v>45669.0</v>
      </c>
      <c r="B136" s="2" t="s">
        <v>46</v>
      </c>
      <c r="C136" s="2" t="s">
        <v>47</v>
      </c>
      <c r="D136" s="2" t="s">
        <v>18</v>
      </c>
      <c r="E136" s="2" t="s">
        <v>23</v>
      </c>
      <c r="F136" s="2" t="s">
        <v>67</v>
      </c>
      <c r="G136" s="2" t="s">
        <v>68</v>
      </c>
      <c r="H136" s="2" t="s">
        <v>22</v>
      </c>
      <c r="I136" s="2">
        <v>292.0</v>
      </c>
      <c r="J136" s="2">
        <v>16.0</v>
      </c>
      <c r="K136" s="2">
        <v>4672.0</v>
      </c>
      <c r="L136" s="2">
        <v>341.0</v>
      </c>
      <c r="M136" s="2">
        <v>1184.0</v>
      </c>
      <c r="N136" s="2">
        <v>294.0</v>
      </c>
      <c r="O136" s="3" t="str">
        <f t="shared" si="1"/>
        <v>Jan-2025</v>
      </c>
      <c r="P136" s="3">
        <f t="shared" si="2"/>
        <v>0.8563049853</v>
      </c>
    </row>
    <row r="137">
      <c r="A137" s="1">
        <v>45708.0</v>
      </c>
      <c r="B137" s="2" t="s">
        <v>51</v>
      </c>
      <c r="C137" s="2" t="s">
        <v>17</v>
      </c>
      <c r="D137" s="2" t="s">
        <v>18</v>
      </c>
      <c r="E137" s="2" t="s">
        <v>52</v>
      </c>
      <c r="F137" s="2" t="s">
        <v>61</v>
      </c>
      <c r="G137" s="2" t="s">
        <v>62</v>
      </c>
      <c r="H137" s="2" t="s">
        <v>55</v>
      </c>
      <c r="I137" s="2">
        <v>86.0</v>
      </c>
      <c r="J137" s="2">
        <v>11.0</v>
      </c>
      <c r="K137" s="2">
        <v>946.0</v>
      </c>
      <c r="L137" s="2">
        <v>94.0</v>
      </c>
      <c r="M137" s="2">
        <v>1423.0</v>
      </c>
      <c r="N137" s="2">
        <v>82.0</v>
      </c>
      <c r="O137" s="3" t="str">
        <f t="shared" si="1"/>
        <v>Feb-2025</v>
      </c>
      <c r="P137" s="3">
        <f t="shared" si="2"/>
        <v>0.914893617</v>
      </c>
    </row>
    <row r="138">
      <c r="A138" s="1">
        <v>45754.0</v>
      </c>
      <c r="B138" s="2" t="s">
        <v>46</v>
      </c>
      <c r="C138" s="2" t="s">
        <v>47</v>
      </c>
      <c r="D138" s="2" t="s">
        <v>18</v>
      </c>
      <c r="E138" s="2" t="s">
        <v>48</v>
      </c>
      <c r="F138" s="2" t="s">
        <v>69</v>
      </c>
      <c r="G138" s="2" t="s">
        <v>70</v>
      </c>
      <c r="H138" s="2" t="s">
        <v>22</v>
      </c>
      <c r="I138" s="2">
        <v>208.0</v>
      </c>
      <c r="J138" s="2">
        <v>7.0</v>
      </c>
      <c r="K138" s="2">
        <v>1456.0</v>
      </c>
      <c r="L138" s="2">
        <v>161.0</v>
      </c>
      <c r="M138" s="2">
        <v>1231.0</v>
      </c>
      <c r="N138" s="2">
        <v>206.0</v>
      </c>
      <c r="O138" s="3" t="str">
        <f t="shared" si="1"/>
        <v>Apr-2025</v>
      </c>
      <c r="P138" s="3">
        <f t="shared" si="2"/>
        <v>1.291925466</v>
      </c>
    </row>
    <row r="139">
      <c r="A139" s="1">
        <v>45834.0</v>
      </c>
      <c r="B139" s="2" t="s">
        <v>46</v>
      </c>
      <c r="C139" s="2" t="s">
        <v>47</v>
      </c>
      <c r="D139" s="2" t="s">
        <v>18</v>
      </c>
      <c r="E139" s="2" t="s">
        <v>48</v>
      </c>
      <c r="F139" s="2" t="s">
        <v>69</v>
      </c>
      <c r="G139" s="2" t="s">
        <v>70</v>
      </c>
      <c r="H139" s="2" t="s">
        <v>22</v>
      </c>
      <c r="I139" s="2">
        <v>403.0</v>
      </c>
      <c r="J139" s="2">
        <v>6.0</v>
      </c>
      <c r="K139" s="2">
        <v>2418.0</v>
      </c>
      <c r="L139" s="2">
        <v>418.0</v>
      </c>
      <c r="M139" s="2">
        <v>834.0</v>
      </c>
      <c r="N139" s="2">
        <v>405.0</v>
      </c>
      <c r="O139" s="3" t="str">
        <f t="shared" si="1"/>
        <v>Jun-2025</v>
      </c>
      <c r="P139" s="3">
        <f t="shared" si="2"/>
        <v>0.9641148325</v>
      </c>
    </row>
    <row r="140">
      <c r="A140" s="1">
        <v>45772.0</v>
      </c>
      <c r="B140" s="2" t="s">
        <v>40</v>
      </c>
      <c r="C140" s="2" t="s">
        <v>41</v>
      </c>
      <c r="D140" s="2" t="s">
        <v>18</v>
      </c>
      <c r="E140" s="2" t="s">
        <v>23</v>
      </c>
      <c r="F140" s="2" t="s">
        <v>33</v>
      </c>
      <c r="G140" s="2" t="s">
        <v>34</v>
      </c>
      <c r="H140" s="2" t="s">
        <v>22</v>
      </c>
      <c r="I140" s="2">
        <v>67.0</v>
      </c>
      <c r="J140" s="2">
        <v>10.0</v>
      </c>
      <c r="K140" s="2">
        <v>670.0</v>
      </c>
      <c r="L140" s="2">
        <v>37.0</v>
      </c>
      <c r="M140" s="2">
        <v>1410.0</v>
      </c>
      <c r="N140" s="2">
        <v>66.0</v>
      </c>
      <c r="O140" s="3" t="str">
        <f t="shared" si="1"/>
        <v>Apr-2025</v>
      </c>
      <c r="P140" s="3">
        <f t="shared" si="2"/>
        <v>1.810810811</v>
      </c>
    </row>
    <row r="141">
      <c r="A141" s="1">
        <v>45744.0</v>
      </c>
      <c r="B141" s="2" t="s">
        <v>40</v>
      </c>
      <c r="C141" s="2" t="s">
        <v>41</v>
      </c>
      <c r="D141" s="2" t="s">
        <v>18</v>
      </c>
      <c r="E141" s="2" t="s">
        <v>52</v>
      </c>
      <c r="F141" s="2" t="s">
        <v>61</v>
      </c>
      <c r="G141" s="2" t="s">
        <v>62</v>
      </c>
      <c r="H141" s="2" t="s">
        <v>22</v>
      </c>
      <c r="I141" s="2">
        <v>374.0</v>
      </c>
      <c r="J141" s="2">
        <v>8.0</v>
      </c>
      <c r="K141" s="2">
        <v>2992.0</v>
      </c>
      <c r="L141" s="2">
        <v>364.0</v>
      </c>
      <c r="M141" s="2">
        <v>817.0</v>
      </c>
      <c r="N141" s="2">
        <v>363.0</v>
      </c>
      <c r="O141" s="3" t="str">
        <f t="shared" si="1"/>
        <v>Mar-2025</v>
      </c>
      <c r="P141" s="3">
        <f t="shared" si="2"/>
        <v>1.027472527</v>
      </c>
    </row>
    <row r="142">
      <c r="A142" s="1">
        <v>45741.0</v>
      </c>
      <c r="B142" s="2" t="s">
        <v>56</v>
      </c>
      <c r="C142" s="2" t="s">
        <v>41</v>
      </c>
      <c r="D142" s="2" t="s">
        <v>18</v>
      </c>
      <c r="E142" s="2" t="s">
        <v>48</v>
      </c>
      <c r="F142" s="2" t="s">
        <v>71</v>
      </c>
      <c r="G142" s="2" t="s">
        <v>72</v>
      </c>
      <c r="H142" s="2" t="s">
        <v>45</v>
      </c>
      <c r="I142" s="2">
        <v>77.0</v>
      </c>
      <c r="J142" s="2">
        <v>4.0</v>
      </c>
      <c r="K142" s="2">
        <v>308.0</v>
      </c>
      <c r="L142" s="2">
        <v>31.0</v>
      </c>
      <c r="M142" s="2">
        <v>1972.0</v>
      </c>
      <c r="N142" s="2">
        <v>78.0</v>
      </c>
      <c r="O142" s="3" t="str">
        <f t="shared" si="1"/>
        <v>Mar-2025</v>
      </c>
      <c r="P142" s="3">
        <f t="shared" si="2"/>
        <v>2.483870968</v>
      </c>
    </row>
    <row r="143">
      <c r="A143" s="1">
        <v>45704.0</v>
      </c>
      <c r="B143" s="2" t="s">
        <v>66</v>
      </c>
      <c r="C143" s="2" t="s">
        <v>47</v>
      </c>
      <c r="D143" s="2" t="s">
        <v>18</v>
      </c>
      <c r="E143" s="2" t="s">
        <v>52</v>
      </c>
      <c r="F143" s="2" t="s">
        <v>61</v>
      </c>
      <c r="G143" s="2" t="s">
        <v>62</v>
      </c>
      <c r="H143" s="2" t="s">
        <v>55</v>
      </c>
      <c r="I143" s="2">
        <v>319.0</v>
      </c>
      <c r="J143" s="2">
        <v>18.0</v>
      </c>
      <c r="K143" s="2">
        <v>5742.0</v>
      </c>
      <c r="L143" s="2">
        <v>361.0</v>
      </c>
      <c r="M143" s="2">
        <v>1343.0</v>
      </c>
      <c r="N143" s="2">
        <v>319.0</v>
      </c>
      <c r="O143" s="3" t="str">
        <f t="shared" si="1"/>
        <v>Feb-2025</v>
      </c>
      <c r="P143" s="3">
        <f t="shared" si="2"/>
        <v>0.8836565097</v>
      </c>
    </row>
    <row r="144">
      <c r="A144" s="1">
        <v>45828.0</v>
      </c>
      <c r="B144" s="2" t="s">
        <v>16</v>
      </c>
      <c r="C144" s="2" t="s">
        <v>17</v>
      </c>
      <c r="D144" s="2" t="s">
        <v>18</v>
      </c>
      <c r="E144" s="2" t="s">
        <v>48</v>
      </c>
      <c r="F144" s="2" t="s">
        <v>69</v>
      </c>
      <c r="G144" s="2" t="s">
        <v>70</v>
      </c>
      <c r="H144" s="2" t="s">
        <v>26</v>
      </c>
      <c r="I144" s="2">
        <v>333.0</v>
      </c>
      <c r="J144" s="2">
        <v>13.0</v>
      </c>
      <c r="K144" s="2">
        <v>4329.0</v>
      </c>
      <c r="L144" s="2">
        <v>331.0</v>
      </c>
      <c r="M144" s="2">
        <v>655.0</v>
      </c>
      <c r="N144" s="2">
        <v>343.0</v>
      </c>
      <c r="O144" s="3" t="str">
        <f t="shared" si="1"/>
        <v>Jun-2025</v>
      </c>
      <c r="P144" s="3">
        <f t="shared" si="2"/>
        <v>1.006042296</v>
      </c>
    </row>
    <row r="145">
      <c r="A145" s="1">
        <v>45805.0</v>
      </c>
      <c r="B145" s="2" t="s">
        <v>40</v>
      </c>
      <c r="C145" s="2" t="s">
        <v>41</v>
      </c>
      <c r="D145" s="2" t="s">
        <v>18</v>
      </c>
      <c r="E145" s="2" t="s">
        <v>52</v>
      </c>
      <c r="F145" s="2" t="s">
        <v>53</v>
      </c>
      <c r="G145" s="2" t="s">
        <v>54</v>
      </c>
      <c r="H145" s="2" t="s">
        <v>35</v>
      </c>
      <c r="I145" s="2">
        <v>342.0</v>
      </c>
      <c r="J145" s="2">
        <v>3.0</v>
      </c>
      <c r="K145" s="2">
        <v>1026.0</v>
      </c>
      <c r="L145" s="2">
        <v>410.0</v>
      </c>
      <c r="M145" s="2">
        <v>1558.0</v>
      </c>
      <c r="N145" s="2">
        <v>346.0</v>
      </c>
      <c r="O145" s="3" t="str">
        <f t="shared" si="1"/>
        <v>May-2025</v>
      </c>
      <c r="P145" s="3">
        <f t="shared" si="2"/>
        <v>0.8341463415</v>
      </c>
    </row>
    <row r="146">
      <c r="A146" s="1">
        <v>45836.0</v>
      </c>
      <c r="B146" s="2" t="s">
        <v>40</v>
      </c>
      <c r="C146" s="2" t="s">
        <v>41</v>
      </c>
      <c r="D146" s="2" t="s">
        <v>18</v>
      </c>
      <c r="E146" s="2" t="s">
        <v>37</v>
      </c>
      <c r="F146" s="2" t="s">
        <v>57</v>
      </c>
      <c r="G146" s="2" t="s">
        <v>58</v>
      </c>
      <c r="H146" s="2" t="s">
        <v>32</v>
      </c>
      <c r="I146" s="2">
        <v>265.0</v>
      </c>
      <c r="J146" s="2">
        <v>13.0</v>
      </c>
      <c r="K146" s="2">
        <v>3445.0</v>
      </c>
      <c r="L146" s="2">
        <v>340.0</v>
      </c>
      <c r="M146" s="2">
        <v>716.0</v>
      </c>
      <c r="N146" s="2">
        <v>273.0</v>
      </c>
      <c r="O146" s="3" t="str">
        <f t="shared" si="1"/>
        <v>Jun-2025</v>
      </c>
      <c r="P146" s="3">
        <f t="shared" si="2"/>
        <v>0.7794117647</v>
      </c>
    </row>
    <row r="147">
      <c r="A147" s="1">
        <v>45828.0</v>
      </c>
      <c r="B147" s="2" t="s">
        <v>56</v>
      </c>
      <c r="C147" s="2" t="s">
        <v>41</v>
      </c>
      <c r="D147" s="2" t="s">
        <v>18</v>
      </c>
      <c r="E147" s="2" t="s">
        <v>37</v>
      </c>
      <c r="F147" s="2" t="s">
        <v>42</v>
      </c>
      <c r="G147" s="2" t="s">
        <v>43</v>
      </c>
      <c r="H147" s="2" t="s">
        <v>26</v>
      </c>
      <c r="I147" s="2">
        <v>200.0</v>
      </c>
      <c r="J147" s="2">
        <v>15.0</v>
      </c>
      <c r="K147" s="2">
        <v>3000.0</v>
      </c>
      <c r="L147" s="2">
        <v>201.0</v>
      </c>
      <c r="M147" s="2">
        <v>1859.0</v>
      </c>
      <c r="N147" s="2">
        <v>204.0</v>
      </c>
      <c r="O147" s="3" t="str">
        <f t="shared" si="1"/>
        <v>Jun-2025</v>
      </c>
      <c r="P147" s="3">
        <f t="shared" si="2"/>
        <v>0.9950248756</v>
      </c>
    </row>
    <row r="148">
      <c r="A148" s="1">
        <v>45742.0</v>
      </c>
      <c r="B148" s="2" t="s">
        <v>27</v>
      </c>
      <c r="C148" s="2" t="s">
        <v>28</v>
      </c>
      <c r="D148" s="2" t="s">
        <v>29</v>
      </c>
      <c r="E148" s="2" t="s">
        <v>23</v>
      </c>
      <c r="F148" s="2" t="s">
        <v>24</v>
      </c>
      <c r="G148" s="2" t="s">
        <v>25</v>
      </c>
      <c r="H148" s="2" t="s">
        <v>22</v>
      </c>
      <c r="I148" s="2">
        <v>135.0</v>
      </c>
      <c r="J148" s="2">
        <v>17.0</v>
      </c>
      <c r="K148" s="2">
        <v>2295.0</v>
      </c>
      <c r="L148" s="2">
        <v>118.0</v>
      </c>
      <c r="M148" s="2">
        <v>1716.0</v>
      </c>
      <c r="N148" s="2">
        <v>143.0</v>
      </c>
      <c r="O148" s="3" t="str">
        <f t="shared" si="1"/>
        <v>Mar-2025</v>
      </c>
      <c r="P148" s="3">
        <f t="shared" si="2"/>
        <v>1.144067797</v>
      </c>
    </row>
    <row r="149">
      <c r="A149" s="1">
        <v>45771.0</v>
      </c>
      <c r="B149" s="2" t="s">
        <v>63</v>
      </c>
      <c r="C149" s="2" t="s">
        <v>41</v>
      </c>
      <c r="D149" s="2" t="s">
        <v>18</v>
      </c>
      <c r="E149" s="2" t="s">
        <v>52</v>
      </c>
      <c r="F149" s="2" t="s">
        <v>61</v>
      </c>
      <c r="G149" s="2" t="s">
        <v>62</v>
      </c>
      <c r="H149" s="2" t="s">
        <v>45</v>
      </c>
      <c r="I149" s="2">
        <v>125.0</v>
      </c>
      <c r="J149" s="2">
        <v>10.0</v>
      </c>
      <c r="K149" s="2">
        <v>1250.0</v>
      </c>
      <c r="L149" s="2">
        <v>163.0</v>
      </c>
      <c r="M149" s="2">
        <v>1313.0</v>
      </c>
      <c r="N149" s="2">
        <v>133.0</v>
      </c>
      <c r="O149" s="3" t="str">
        <f t="shared" si="1"/>
        <v>Apr-2025</v>
      </c>
      <c r="P149" s="3">
        <f t="shared" si="2"/>
        <v>0.7668711656</v>
      </c>
    </row>
    <row r="150">
      <c r="A150" s="1">
        <v>45799.0</v>
      </c>
      <c r="B150" s="2" t="s">
        <v>44</v>
      </c>
      <c r="C150" s="2" t="s">
        <v>28</v>
      </c>
      <c r="D150" s="2" t="s">
        <v>29</v>
      </c>
      <c r="E150" s="2" t="s">
        <v>23</v>
      </c>
      <c r="F150" s="2" t="s">
        <v>67</v>
      </c>
      <c r="G150" s="2" t="s">
        <v>68</v>
      </c>
      <c r="H150" s="2" t="s">
        <v>32</v>
      </c>
      <c r="I150" s="2">
        <v>495.0</v>
      </c>
      <c r="J150" s="2">
        <v>4.0</v>
      </c>
      <c r="K150" s="2">
        <v>1980.0</v>
      </c>
      <c r="L150" s="2">
        <v>507.0</v>
      </c>
      <c r="M150" s="2">
        <v>1684.0</v>
      </c>
      <c r="N150" s="2">
        <v>513.0</v>
      </c>
      <c r="O150" s="3" t="str">
        <f t="shared" si="1"/>
        <v>May-2025</v>
      </c>
      <c r="P150" s="3">
        <f t="shared" si="2"/>
        <v>0.9763313609</v>
      </c>
    </row>
    <row r="151">
      <c r="A151" s="1">
        <v>45734.0</v>
      </c>
      <c r="B151" s="2" t="s">
        <v>66</v>
      </c>
      <c r="C151" s="2" t="s">
        <v>47</v>
      </c>
      <c r="D151" s="2" t="s">
        <v>18</v>
      </c>
      <c r="E151" s="2" t="s">
        <v>19</v>
      </c>
      <c r="F151" s="2" t="s">
        <v>20</v>
      </c>
      <c r="G151" s="2" t="s">
        <v>21</v>
      </c>
      <c r="H151" s="2" t="s">
        <v>32</v>
      </c>
      <c r="I151" s="2">
        <v>430.0</v>
      </c>
      <c r="J151" s="2">
        <v>8.0</v>
      </c>
      <c r="K151" s="2">
        <v>3440.0</v>
      </c>
      <c r="L151" s="2">
        <v>511.0</v>
      </c>
      <c r="M151" s="2">
        <v>518.0</v>
      </c>
      <c r="N151" s="2">
        <v>454.0</v>
      </c>
      <c r="O151" s="3" t="str">
        <f t="shared" si="1"/>
        <v>Mar-2025</v>
      </c>
      <c r="P151" s="3">
        <f t="shared" si="2"/>
        <v>0.8414872798</v>
      </c>
    </row>
    <row r="152">
      <c r="A152" s="1">
        <v>45740.0</v>
      </c>
      <c r="B152" s="2" t="s">
        <v>27</v>
      </c>
      <c r="C152" s="2" t="s">
        <v>28</v>
      </c>
      <c r="D152" s="2" t="s">
        <v>29</v>
      </c>
      <c r="E152" s="2" t="s">
        <v>48</v>
      </c>
      <c r="F152" s="2" t="s">
        <v>69</v>
      </c>
      <c r="G152" s="2" t="s">
        <v>70</v>
      </c>
      <c r="H152" s="2" t="s">
        <v>55</v>
      </c>
      <c r="I152" s="2">
        <v>138.0</v>
      </c>
      <c r="J152" s="2">
        <v>17.0</v>
      </c>
      <c r="K152" s="2">
        <v>2346.0</v>
      </c>
      <c r="L152" s="2">
        <v>152.0</v>
      </c>
      <c r="M152" s="2">
        <v>1599.0</v>
      </c>
      <c r="N152" s="2">
        <v>138.0</v>
      </c>
      <c r="O152" s="3" t="str">
        <f t="shared" si="1"/>
        <v>Mar-2025</v>
      </c>
      <c r="P152" s="3">
        <f t="shared" si="2"/>
        <v>0.9078947368</v>
      </c>
    </row>
    <row r="153">
      <c r="A153" s="1">
        <v>45750.0</v>
      </c>
      <c r="B153" s="2" t="s">
        <v>60</v>
      </c>
      <c r="C153" s="2" t="s">
        <v>28</v>
      </c>
      <c r="D153" s="2" t="s">
        <v>29</v>
      </c>
      <c r="E153" s="2" t="s">
        <v>48</v>
      </c>
      <c r="F153" s="2" t="s">
        <v>49</v>
      </c>
      <c r="G153" s="2" t="s">
        <v>50</v>
      </c>
      <c r="H153" s="2" t="s">
        <v>59</v>
      </c>
      <c r="I153" s="2">
        <v>477.0</v>
      </c>
      <c r="J153" s="2">
        <v>8.0</v>
      </c>
      <c r="K153" s="2">
        <v>3816.0</v>
      </c>
      <c r="L153" s="2">
        <v>437.0</v>
      </c>
      <c r="M153" s="2">
        <v>1366.0</v>
      </c>
      <c r="N153" s="2">
        <v>479.0</v>
      </c>
      <c r="O153" s="3" t="str">
        <f t="shared" si="1"/>
        <v>Apr-2025</v>
      </c>
      <c r="P153" s="3">
        <f t="shared" si="2"/>
        <v>1.091533181</v>
      </c>
    </row>
    <row r="154">
      <c r="A154" s="1">
        <v>45666.0</v>
      </c>
      <c r="B154" s="2" t="s">
        <v>66</v>
      </c>
      <c r="C154" s="2" t="s">
        <v>47</v>
      </c>
      <c r="D154" s="2" t="s">
        <v>18</v>
      </c>
      <c r="E154" s="2" t="s">
        <v>52</v>
      </c>
      <c r="F154" s="2" t="s">
        <v>64</v>
      </c>
      <c r="G154" s="2" t="s">
        <v>65</v>
      </c>
      <c r="H154" s="2" t="s">
        <v>55</v>
      </c>
      <c r="I154" s="2">
        <v>461.0</v>
      </c>
      <c r="J154" s="2">
        <v>14.0</v>
      </c>
      <c r="K154" s="2">
        <v>6454.0</v>
      </c>
      <c r="L154" s="2">
        <v>543.0</v>
      </c>
      <c r="M154" s="2">
        <v>803.0</v>
      </c>
      <c r="N154" s="2">
        <v>467.0</v>
      </c>
      <c r="O154" s="3" t="str">
        <f t="shared" si="1"/>
        <v>Jan-2025</v>
      </c>
      <c r="P154" s="3">
        <f t="shared" si="2"/>
        <v>0.8489871087</v>
      </c>
    </row>
    <row r="155">
      <c r="A155" s="1">
        <v>45833.0</v>
      </c>
      <c r="B155" s="2" t="s">
        <v>46</v>
      </c>
      <c r="C155" s="2" t="s">
        <v>47</v>
      </c>
      <c r="D155" s="2" t="s">
        <v>18</v>
      </c>
      <c r="E155" s="2" t="s">
        <v>52</v>
      </c>
      <c r="F155" s="2" t="s">
        <v>61</v>
      </c>
      <c r="G155" s="2" t="s">
        <v>62</v>
      </c>
      <c r="H155" s="2" t="s">
        <v>59</v>
      </c>
      <c r="I155" s="2">
        <v>70.0</v>
      </c>
      <c r="J155" s="2">
        <v>13.0</v>
      </c>
      <c r="K155" s="2">
        <v>910.0</v>
      </c>
      <c r="L155" s="2">
        <v>99.0</v>
      </c>
      <c r="M155" s="2">
        <v>1640.0</v>
      </c>
      <c r="N155" s="2">
        <v>72.0</v>
      </c>
      <c r="O155" s="3" t="str">
        <f t="shared" si="1"/>
        <v>Jun-2025</v>
      </c>
      <c r="P155" s="3">
        <f t="shared" si="2"/>
        <v>0.7070707071</v>
      </c>
    </row>
    <row r="156">
      <c r="A156" s="1">
        <v>45672.0</v>
      </c>
      <c r="B156" s="2" t="s">
        <v>16</v>
      </c>
      <c r="C156" s="2" t="s">
        <v>17</v>
      </c>
      <c r="D156" s="2" t="s">
        <v>18</v>
      </c>
      <c r="E156" s="2" t="s">
        <v>23</v>
      </c>
      <c r="F156" s="2" t="s">
        <v>24</v>
      </c>
      <c r="G156" s="2" t="s">
        <v>25</v>
      </c>
      <c r="H156" s="2" t="s">
        <v>59</v>
      </c>
      <c r="I156" s="2">
        <v>339.0</v>
      </c>
      <c r="J156" s="2">
        <v>16.0</v>
      </c>
      <c r="K156" s="2">
        <v>5424.0</v>
      </c>
      <c r="L156" s="2">
        <v>413.0</v>
      </c>
      <c r="M156" s="2">
        <v>1463.0</v>
      </c>
      <c r="N156" s="2">
        <v>324.0</v>
      </c>
      <c r="O156" s="3" t="str">
        <f t="shared" si="1"/>
        <v>Jan-2025</v>
      </c>
      <c r="P156" s="3">
        <f t="shared" si="2"/>
        <v>0.8208232446</v>
      </c>
    </row>
    <row r="157">
      <c r="A157" s="1">
        <v>45813.0</v>
      </c>
      <c r="B157" s="2" t="s">
        <v>46</v>
      </c>
      <c r="C157" s="2" t="s">
        <v>47</v>
      </c>
      <c r="D157" s="2" t="s">
        <v>18</v>
      </c>
      <c r="E157" s="2" t="s">
        <v>52</v>
      </c>
      <c r="F157" s="2" t="s">
        <v>64</v>
      </c>
      <c r="G157" s="2" t="s">
        <v>65</v>
      </c>
      <c r="H157" s="2" t="s">
        <v>32</v>
      </c>
      <c r="I157" s="2">
        <v>51.0</v>
      </c>
      <c r="J157" s="2">
        <v>19.0</v>
      </c>
      <c r="K157" s="2">
        <v>969.0</v>
      </c>
      <c r="L157" s="2">
        <v>77.0</v>
      </c>
      <c r="M157" s="2">
        <v>1143.0</v>
      </c>
      <c r="N157" s="2">
        <v>50.0</v>
      </c>
      <c r="O157" s="3" t="str">
        <f t="shared" si="1"/>
        <v>Jun-2025</v>
      </c>
      <c r="P157" s="3">
        <f t="shared" si="2"/>
        <v>0.6623376623</v>
      </c>
    </row>
    <row r="158">
      <c r="A158" s="1">
        <v>45765.0</v>
      </c>
      <c r="B158" s="2" t="s">
        <v>56</v>
      </c>
      <c r="C158" s="2" t="s">
        <v>41</v>
      </c>
      <c r="D158" s="2" t="s">
        <v>18</v>
      </c>
      <c r="E158" s="2" t="s">
        <v>23</v>
      </c>
      <c r="F158" s="2" t="s">
        <v>33</v>
      </c>
      <c r="G158" s="2" t="s">
        <v>34</v>
      </c>
      <c r="H158" s="2" t="s">
        <v>35</v>
      </c>
      <c r="I158" s="2">
        <v>496.0</v>
      </c>
      <c r="J158" s="2">
        <v>19.0</v>
      </c>
      <c r="K158" s="2">
        <v>9424.0</v>
      </c>
      <c r="L158" s="2">
        <v>487.0</v>
      </c>
      <c r="M158" s="2">
        <v>1451.0</v>
      </c>
      <c r="N158" s="2">
        <v>520.0</v>
      </c>
      <c r="O158" s="3" t="str">
        <f t="shared" si="1"/>
        <v>Apr-2025</v>
      </c>
      <c r="P158" s="3">
        <f t="shared" si="2"/>
        <v>1.018480493</v>
      </c>
    </row>
    <row r="159">
      <c r="A159" s="1">
        <v>45786.0</v>
      </c>
      <c r="B159" s="2" t="s">
        <v>51</v>
      </c>
      <c r="C159" s="2" t="s">
        <v>17</v>
      </c>
      <c r="D159" s="2" t="s">
        <v>18</v>
      </c>
      <c r="E159" s="2" t="s">
        <v>23</v>
      </c>
      <c r="F159" s="2" t="s">
        <v>24</v>
      </c>
      <c r="G159" s="2" t="s">
        <v>25</v>
      </c>
      <c r="H159" s="2" t="s">
        <v>35</v>
      </c>
      <c r="I159" s="2">
        <v>428.0</v>
      </c>
      <c r="J159" s="2">
        <v>15.0</v>
      </c>
      <c r="K159" s="2">
        <v>6420.0</v>
      </c>
      <c r="L159" s="2">
        <v>496.0</v>
      </c>
      <c r="M159" s="2">
        <v>1641.0</v>
      </c>
      <c r="N159" s="2">
        <v>439.0</v>
      </c>
      <c r="O159" s="3" t="str">
        <f t="shared" si="1"/>
        <v>May-2025</v>
      </c>
      <c r="P159" s="3">
        <f t="shared" si="2"/>
        <v>0.8629032258</v>
      </c>
    </row>
    <row r="160">
      <c r="A160" s="1">
        <v>45672.0</v>
      </c>
      <c r="B160" s="2" t="s">
        <v>40</v>
      </c>
      <c r="C160" s="2" t="s">
        <v>41</v>
      </c>
      <c r="D160" s="2" t="s">
        <v>18</v>
      </c>
      <c r="E160" s="2" t="s">
        <v>48</v>
      </c>
      <c r="F160" s="2" t="s">
        <v>49</v>
      </c>
      <c r="G160" s="2" t="s">
        <v>50</v>
      </c>
      <c r="H160" s="2" t="s">
        <v>32</v>
      </c>
      <c r="I160" s="2">
        <v>121.0</v>
      </c>
      <c r="J160" s="2">
        <v>18.0</v>
      </c>
      <c r="K160" s="2">
        <v>2178.0</v>
      </c>
      <c r="L160" s="2">
        <v>119.0</v>
      </c>
      <c r="M160" s="2">
        <v>1677.0</v>
      </c>
      <c r="N160" s="2">
        <v>119.0</v>
      </c>
      <c r="O160" s="3" t="str">
        <f t="shared" si="1"/>
        <v>Jan-2025</v>
      </c>
      <c r="P160" s="3">
        <f t="shared" si="2"/>
        <v>1.016806723</v>
      </c>
    </row>
    <row r="161">
      <c r="A161" s="1">
        <v>45757.0</v>
      </c>
      <c r="B161" s="2" t="s">
        <v>16</v>
      </c>
      <c r="C161" s="2" t="s">
        <v>17</v>
      </c>
      <c r="D161" s="2" t="s">
        <v>18</v>
      </c>
      <c r="E161" s="2" t="s">
        <v>52</v>
      </c>
      <c r="F161" s="2" t="s">
        <v>53</v>
      </c>
      <c r="G161" s="2" t="s">
        <v>54</v>
      </c>
      <c r="H161" s="2" t="s">
        <v>32</v>
      </c>
      <c r="I161" s="2">
        <v>452.0</v>
      </c>
      <c r="J161" s="2">
        <v>6.0</v>
      </c>
      <c r="K161" s="2">
        <v>2712.0</v>
      </c>
      <c r="L161" s="2">
        <v>470.0</v>
      </c>
      <c r="M161" s="2">
        <v>1186.0</v>
      </c>
      <c r="N161" s="2">
        <v>454.0</v>
      </c>
      <c r="O161" s="3" t="str">
        <f t="shared" si="1"/>
        <v>Apr-2025</v>
      </c>
      <c r="P161" s="3">
        <f t="shared" si="2"/>
        <v>0.9617021277</v>
      </c>
    </row>
    <row r="162">
      <c r="A162" s="1">
        <v>45806.0</v>
      </c>
      <c r="B162" s="2" t="s">
        <v>36</v>
      </c>
      <c r="C162" s="2" t="s">
        <v>28</v>
      </c>
      <c r="D162" s="2" t="s">
        <v>29</v>
      </c>
      <c r="E162" s="2" t="s">
        <v>23</v>
      </c>
      <c r="F162" s="2" t="s">
        <v>33</v>
      </c>
      <c r="G162" s="2" t="s">
        <v>34</v>
      </c>
      <c r="H162" s="2" t="s">
        <v>59</v>
      </c>
      <c r="I162" s="2">
        <v>209.0</v>
      </c>
      <c r="J162" s="2">
        <v>13.0</v>
      </c>
      <c r="K162" s="2">
        <v>2717.0</v>
      </c>
      <c r="L162" s="2">
        <v>296.0</v>
      </c>
      <c r="M162" s="2">
        <v>1468.0</v>
      </c>
      <c r="N162" s="2">
        <v>208.0</v>
      </c>
      <c r="O162" s="3" t="str">
        <f t="shared" si="1"/>
        <v>May-2025</v>
      </c>
      <c r="P162" s="3">
        <f t="shared" si="2"/>
        <v>0.7060810811</v>
      </c>
    </row>
    <row r="163">
      <c r="A163" s="1">
        <v>45659.0</v>
      </c>
      <c r="B163" s="2" t="s">
        <v>16</v>
      </c>
      <c r="C163" s="2" t="s">
        <v>17</v>
      </c>
      <c r="D163" s="2" t="s">
        <v>18</v>
      </c>
      <c r="E163" s="2" t="s">
        <v>23</v>
      </c>
      <c r="F163" s="2" t="s">
        <v>24</v>
      </c>
      <c r="G163" s="2" t="s">
        <v>25</v>
      </c>
      <c r="H163" s="2" t="s">
        <v>59</v>
      </c>
      <c r="I163" s="2">
        <v>91.0</v>
      </c>
      <c r="J163" s="2">
        <v>9.0</v>
      </c>
      <c r="K163" s="2">
        <v>819.0</v>
      </c>
      <c r="L163" s="2">
        <v>64.0</v>
      </c>
      <c r="M163" s="2">
        <v>1199.0</v>
      </c>
      <c r="N163" s="2">
        <v>92.0</v>
      </c>
      <c r="O163" s="3" t="str">
        <f t="shared" si="1"/>
        <v>Jan-2025</v>
      </c>
      <c r="P163" s="3">
        <f t="shared" si="2"/>
        <v>1.421875</v>
      </c>
    </row>
    <row r="164">
      <c r="A164" s="1">
        <v>45689.0</v>
      </c>
      <c r="B164" s="2" t="s">
        <v>66</v>
      </c>
      <c r="C164" s="2" t="s">
        <v>47</v>
      </c>
      <c r="D164" s="2" t="s">
        <v>18</v>
      </c>
      <c r="E164" s="2" t="s">
        <v>37</v>
      </c>
      <c r="F164" s="2" t="s">
        <v>57</v>
      </c>
      <c r="G164" s="2" t="s">
        <v>58</v>
      </c>
      <c r="H164" s="2" t="s">
        <v>45</v>
      </c>
      <c r="I164" s="2">
        <v>213.0</v>
      </c>
      <c r="J164" s="2">
        <v>5.0</v>
      </c>
      <c r="K164" s="2">
        <v>1065.0</v>
      </c>
      <c r="L164" s="2">
        <v>235.0</v>
      </c>
      <c r="M164" s="2">
        <v>1147.0</v>
      </c>
      <c r="N164" s="2">
        <v>210.0</v>
      </c>
      <c r="O164" s="3" t="str">
        <f t="shared" si="1"/>
        <v>Feb-2025</v>
      </c>
      <c r="P164" s="3">
        <f t="shared" si="2"/>
        <v>0.9063829787</v>
      </c>
    </row>
    <row r="165">
      <c r="A165" s="1">
        <v>45670.0</v>
      </c>
      <c r="B165" s="2" t="s">
        <v>44</v>
      </c>
      <c r="C165" s="2" t="s">
        <v>28</v>
      </c>
      <c r="D165" s="2" t="s">
        <v>29</v>
      </c>
      <c r="E165" s="2" t="s">
        <v>52</v>
      </c>
      <c r="F165" s="2" t="s">
        <v>53</v>
      </c>
      <c r="G165" s="2" t="s">
        <v>54</v>
      </c>
      <c r="H165" s="2" t="s">
        <v>26</v>
      </c>
      <c r="I165" s="2">
        <v>76.0</v>
      </c>
      <c r="J165" s="2">
        <v>10.0</v>
      </c>
      <c r="K165" s="2">
        <v>760.0</v>
      </c>
      <c r="L165" s="2">
        <v>75.0</v>
      </c>
      <c r="M165" s="2">
        <v>566.0</v>
      </c>
      <c r="N165" s="2">
        <v>74.0</v>
      </c>
      <c r="O165" s="3" t="str">
        <f t="shared" si="1"/>
        <v>Jan-2025</v>
      </c>
      <c r="P165" s="3">
        <f t="shared" si="2"/>
        <v>1.013333333</v>
      </c>
    </row>
    <row r="166">
      <c r="A166" s="1">
        <v>45727.0</v>
      </c>
      <c r="B166" s="2" t="s">
        <v>56</v>
      </c>
      <c r="C166" s="2" t="s">
        <v>41</v>
      </c>
      <c r="D166" s="2" t="s">
        <v>18</v>
      </c>
      <c r="E166" s="2" t="s">
        <v>37</v>
      </c>
      <c r="F166" s="2" t="s">
        <v>42</v>
      </c>
      <c r="G166" s="2" t="s">
        <v>43</v>
      </c>
      <c r="H166" s="2" t="s">
        <v>55</v>
      </c>
      <c r="I166" s="2">
        <v>258.0</v>
      </c>
      <c r="J166" s="2">
        <v>5.0</v>
      </c>
      <c r="K166" s="2">
        <v>1290.0</v>
      </c>
      <c r="L166" s="2">
        <v>305.0</v>
      </c>
      <c r="M166" s="2">
        <v>1994.0</v>
      </c>
      <c r="N166" s="2">
        <v>250.0</v>
      </c>
      <c r="O166" s="3" t="str">
        <f t="shared" si="1"/>
        <v>Mar-2025</v>
      </c>
      <c r="P166" s="3">
        <f t="shared" si="2"/>
        <v>0.8459016393</v>
      </c>
    </row>
    <row r="167">
      <c r="A167" s="1">
        <v>45693.0</v>
      </c>
      <c r="B167" s="2" t="s">
        <v>60</v>
      </c>
      <c r="C167" s="2" t="s">
        <v>28</v>
      </c>
      <c r="D167" s="2" t="s">
        <v>29</v>
      </c>
      <c r="E167" s="2" t="s">
        <v>23</v>
      </c>
      <c r="F167" s="2" t="s">
        <v>33</v>
      </c>
      <c r="G167" s="2" t="s">
        <v>34</v>
      </c>
      <c r="H167" s="2" t="s">
        <v>35</v>
      </c>
      <c r="I167" s="2">
        <v>360.0</v>
      </c>
      <c r="J167" s="2">
        <v>18.0</v>
      </c>
      <c r="K167" s="2">
        <v>6480.0</v>
      </c>
      <c r="L167" s="2">
        <v>415.0</v>
      </c>
      <c r="M167" s="2">
        <v>945.0</v>
      </c>
      <c r="N167" s="2">
        <v>353.0</v>
      </c>
      <c r="O167" s="3" t="str">
        <f t="shared" si="1"/>
        <v>Feb-2025</v>
      </c>
      <c r="P167" s="3">
        <f t="shared" si="2"/>
        <v>0.8674698795</v>
      </c>
    </row>
    <row r="168">
      <c r="A168" s="1">
        <v>45801.0</v>
      </c>
      <c r="B168" s="2" t="s">
        <v>51</v>
      </c>
      <c r="C168" s="2" t="s">
        <v>17</v>
      </c>
      <c r="D168" s="2" t="s">
        <v>18</v>
      </c>
      <c r="E168" s="2" t="s">
        <v>37</v>
      </c>
      <c r="F168" s="2" t="s">
        <v>38</v>
      </c>
      <c r="G168" s="2" t="s">
        <v>39</v>
      </c>
      <c r="H168" s="2" t="s">
        <v>55</v>
      </c>
      <c r="I168" s="2">
        <v>286.0</v>
      </c>
      <c r="J168" s="2">
        <v>10.0</v>
      </c>
      <c r="K168" s="2">
        <v>2860.0</v>
      </c>
      <c r="L168" s="2">
        <v>353.0</v>
      </c>
      <c r="M168" s="2">
        <v>1771.0</v>
      </c>
      <c r="N168" s="2">
        <v>293.0</v>
      </c>
      <c r="O168" s="3" t="str">
        <f t="shared" si="1"/>
        <v>May-2025</v>
      </c>
      <c r="P168" s="3">
        <f t="shared" si="2"/>
        <v>0.8101983003</v>
      </c>
    </row>
    <row r="169">
      <c r="A169" s="1">
        <v>45807.0</v>
      </c>
      <c r="B169" s="2" t="s">
        <v>56</v>
      </c>
      <c r="C169" s="2" t="s">
        <v>41</v>
      </c>
      <c r="D169" s="2" t="s">
        <v>18</v>
      </c>
      <c r="E169" s="2" t="s">
        <v>48</v>
      </c>
      <c r="F169" s="2" t="s">
        <v>49</v>
      </c>
      <c r="G169" s="2" t="s">
        <v>50</v>
      </c>
      <c r="H169" s="2" t="s">
        <v>26</v>
      </c>
      <c r="I169" s="2">
        <v>87.0</v>
      </c>
      <c r="J169" s="2">
        <v>4.0</v>
      </c>
      <c r="K169" s="2">
        <v>348.0</v>
      </c>
      <c r="L169" s="2">
        <v>178.0</v>
      </c>
      <c r="M169" s="2">
        <v>980.0</v>
      </c>
      <c r="N169" s="2">
        <v>83.0</v>
      </c>
      <c r="O169" s="3" t="str">
        <f t="shared" si="1"/>
        <v>May-2025</v>
      </c>
      <c r="P169" s="3">
        <f t="shared" si="2"/>
        <v>0.4887640449</v>
      </c>
    </row>
    <row r="170">
      <c r="A170" s="1">
        <v>45659.0</v>
      </c>
      <c r="B170" s="2" t="s">
        <v>66</v>
      </c>
      <c r="C170" s="2" t="s">
        <v>47</v>
      </c>
      <c r="D170" s="2" t="s">
        <v>18</v>
      </c>
      <c r="E170" s="2" t="s">
        <v>48</v>
      </c>
      <c r="F170" s="2" t="s">
        <v>49</v>
      </c>
      <c r="G170" s="2" t="s">
        <v>50</v>
      </c>
      <c r="H170" s="2" t="s">
        <v>59</v>
      </c>
      <c r="I170" s="2">
        <v>372.0</v>
      </c>
      <c r="J170" s="2">
        <v>6.0</v>
      </c>
      <c r="K170" s="2">
        <v>2232.0</v>
      </c>
      <c r="L170" s="2">
        <v>376.0</v>
      </c>
      <c r="M170" s="2">
        <v>761.0</v>
      </c>
      <c r="N170" s="2">
        <v>394.0</v>
      </c>
      <c r="O170" s="3" t="str">
        <f t="shared" si="1"/>
        <v>Jan-2025</v>
      </c>
      <c r="P170" s="3">
        <f t="shared" si="2"/>
        <v>0.9893617021</v>
      </c>
    </row>
    <row r="171">
      <c r="A171" s="1">
        <v>45758.0</v>
      </c>
      <c r="B171" s="2" t="s">
        <v>51</v>
      </c>
      <c r="C171" s="2" t="s">
        <v>17</v>
      </c>
      <c r="D171" s="2" t="s">
        <v>18</v>
      </c>
      <c r="E171" s="2" t="s">
        <v>37</v>
      </c>
      <c r="F171" s="2" t="s">
        <v>38</v>
      </c>
      <c r="G171" s="2" t="s">
        <v>39</v>
      </c>
      <c r="H171" s="2" t="s">
        <v>45</v>
      </c>
      <c r="I171" s="2">
        <v>91.0</v>
      </c>
      <c r="J171" s="2">
        <v>8.0</v>
      </c>
      <c r="K171" s="2">
        <v>728.0</v>
      </c>
      <c r="L171" s="2">
        <v>122.0</v>
      </c>
      <c r="M171" s="2">
        <v>1952.0</v>
      </c>
      <c r="N171" s="2">
        <v>94.0</v>
      </c>
      <c r="O171" s="3" t="str">
        <f t="shared" si="1"/>
        <v>Apr-2025</v>
      </c>
      <c r="P171" s="3">
        <f t="shared" si="2"/>
        <v>0.7459016393</v>
      </c>
    </row>
    <row r="172">
      <c r="A172" s="1">
        <v>45791.0</v>
      </c>
      <c r="B172" s="2" t="s">
        <v>46</v>
      </c>
      <c r="C172" s="2" t="s">
        <v>47</v>
      </c>
      <c r="D172" s="2" t="s">
        <v>18</v>
      </c>
      <c r="E172" s="2" t="s">
        <v>37</v>
      </c>
      <c r="F172" s="2" t="s">
        <v>42</v>
      </c>
      <c r="G172" s="2" t="s">
        <v>43</v>
      </c>
      <c r="H172" s="2" t="s">
        <v>45</v>
      </c>
      <c r="I172" s="2">
        <v>448.0</v>
      </c>
      <c r="J172" s="2">
        <v>5.0</v>
      </c>
      <c r="K172" s="2">
        <v>2240.0</v>
      </c>
      <c r="L172" s="2">
        <v>463.0</v>
      </c>
      <c r="M172" s="2">
        <v>1358.0</v>
      </c>
      <c r="N172" s="2">
        <v>463.0</v>
      </c>
      <c r="O172" s="3" t="str">
        <f t="shared" si="1"/>
        <v>May-2025</v>
      </c>
      <c r="P172" s="3">
        <f t="shared" si="2"/>
        <v>0.9676025918</v>
      </c>
    </row>
    <row r="173">
      <c r="A173" s="1">
        <v>45667.0</v>
      </c>
      <c r="B173" s="2" t="s">
        <v>36</v>
      </c>
      <c r="C173" s="2" t="s">
        <v>28</v>
      </c>
      <c r="D173" s="2" t="s">
        <v>29</v>
      </c>
      <c r="E173" s="2" t="s">
        <v>48</v>
      </c>
      <c r="F173" s="2" t="s">
        <v>49</v>
      </c>
      <c r="G173" s="2" t="s">
        <v>50</v>
      </c>
      <c r="H173" s="2" t="s">
        <v>55</v>
      </c>
      <c r="I173" s="2">
        <v>338.0</v>
      </c>
      <c r="J173" s="2">
        <v>6.0</v>
      </c>
      <c r="K173" s="2">
        <v>2028.0</v>
      </c>
      <c r="L173" s="2">
        <v>382.0</v>
      </c>
      <c r="M173" s="2">
        <v>1332.0</v>
      </c>
      <c r="N173" s="2">
        <v>339.0</v>
      </c>
      <c r="O173" s="3" t="str">
        <f t="shared" si="1"/>
        <v>Jan-2025</v>
      </c>
      <c r="P173" s="3">
        <f t="shared" si="2"/>
        <v>0.8848167539</v>
      </c>
    </row>
    <row r="174">
      <c r="A174" s="1">
        <v>45788.0</v>
      </c>
      <c r="B174" s="2" t="s">
        <v>66</v>
      </c>
      <c r="C174" s="2" t="s">
        <v>47</v>
      </c>
      <c r="D174" s="2" t="s">
        <v>18</v>
      </c>
      <c r="E174" s="2" t="s">
        <v>48</v>
      </c>
      <c r="F174" s="2" t="s">
        <v>49</v>
      </c>
      <c r="G174" s="2" t="s">
        <v>50</v>
      </c>
      <c r="H174" s="2" t="s">
        <v>22</v>
      </c>
      <c r="I174" s="2">
        <v>441.0</v>
      </c>
      <c r="J174" s="2">
        <v>4.0</v>
      </c>
      <c r="K174" s="2">
        <v>1764.0</v>
      </c>
      <c r="L174" s="2">
        <v>415.0</v>
      </c>
      <c r="M174" s="2">
        <v>1602.0</v>
      </c>
      <c r="N174" s="2">
        <v>469.0</v>
      </c>
      <c r="O174" s="3" t="str">
        <f t="shared" si="1"/>
        <v>May-2025</v>
      </c>
      <c r="P174" s="3">
        <f t="shared" si="2"/>
        <v>1.062650602</v>
      </c>
    </row>
    <row r="175">
      <c r="A175" s="1">
        <v>45753.0</v>
      </c>
      <c r="B175" s="2" t="s">
        <v>16</v>
      </c>
      <c r="C175" s="2" t="s">
        <v>17</v>
      </c>
      <c r="D175" s="2" t="s">
        <v>18</v>
      </c>
      <c r="E175" s="2" t="s">
        <v>37</v>
      </c>
      <c r="F175" s="2" t="s">
        <v>42</v>
      </c>
      <c r="G175" s="2" t="s">
        <v>43</v>
      </c>
      <c r="H175" s="2" t="s">
        <v>22</v>
      </c>
      <c r="I175" s="2">
        <v>365.0</v>
      </c>
      <c r="J175" s="2">
        <v>8.0</v>
      </c>
      <c r="K175" s="2">
        <v>2920.0</v>
      </c>
      <c r="L175" s="2">
        <v>407.0</v>
      </c>
      <c r="M175" s="2">
        <v>542.0</v>
      </c>
      <c r="N175" s="2">
        <v>363.0</v>
      </c>
      <c r="O175" s="3" t="str">
        <f t="shared" si="1"/>
        <v>Apr-2025</v>
      </c>
      <c r="P175" s="3">
        <f t="shared" si="2"/>
        <v>0.8968058968</v>
      </c>
    </row>
    <row r="176">
      <c r="A176" s="1">
        <v>45662.0</v>
      </c>
      <c r="B176" s="2" t="s">
        <v>46</v>
      </c>
      <c r="C176" s="2" t="s">
        <v>47</v>
      </c>
      <c r="D176" s="2" t="s">
        <v>18</v>
      </c>
      <c r="E176" s="2" t="s">
        <v>52</v>
      </c>
      <c r="F176" s="2" t="s">
        <v>53</v>
      </c>
      <c r="G176" s="2" t="s">
        <v>54</v>
      </c>
      <c r="H176" s="2" t="s">
        <v>32</v>
      </c>
      <c r="I176" s="2">
        <v>431.0</v>
      </c>
      <c r="J176" s="2">
        <v>13.0</v>
      </c>
      <c r="K176" s="2">
        <v>5603.0</v>
      </c>
      <c r="L176" s="2">
        <v>436.0</v>
      </c>
      <c r="M176" s="2">
        <v>1986.0</v>
      </c>
      <c r="N176" s="2">
        <v>427.0</v>
      </c>
      <c r="O176" s="3" t="str">
        <f t="shared" si="1"/>
        <v>Jan-2025</v>
      </c>
      <c r="P176" s="3">
        <f t="shared" si="2"/>
        <v>0.9885321101</v>
      </c>
    </row>
    <row r="177">
      <c r="A177" s="1">
        <v>45730.0</v>
      </c>
      <c r="B177" s="2" t="s">
        <v>51</v>
      </c>
      <c r="C177" s="2" t="s">
        <v>17</v>
      </c>
      <c r="D177" s="2" t="s">
        <v>18</v>
      </c>
      <c r="E177" s="2" t="s">
        <v>19</v>
      </c>
      <c r="F177" s="2" t="s">
        <v>30</v>
      </c>
      <c r="G177" s="2" t="s">
        <v>31</v>
      </c>
      <c r="H177" s="2" t="s">
        <v>26</v>
      </c>
      <c r="I177" s="2">
        <v>146.0</v>
      </c>
      <c r="J177" s="2">
        <v>6.0</v>
      </c>
      <c r="K177" s="2">
        <v>876.0</v>
      </c>
      <c r="L177" s="2">
        <v>99.0</v>
      </c>
      <c r="M177" s="2">
        <v>1284.0</v>
      </c>
      <c r="N177" s="2">
        <v>137.0</v>
      </c>
      <c r="O177" s="3" t="str">
        <f t="shared" si="1"/>
        <v>Mar-2025</v>
      </c>
      <c r="P177" s="3">
        <f t="shared" si="2"/>
        <v>1.474747475</v>
      </c>
    </row>
    <row r="178">
      <c r="A178" s="1">
        <v>45821.0</v>
      </c>
      <c r="B178" s="2" t="s">
        <v>51</v>
      </c>
      <c r="C178" s="2" t="s">
        <v>17</v>
      </c>
      <c r="D178" s="2" t="s">
        <v>18</v>
      </c>
      <c r="E178" s="2" t="s">
        <v>52</v>
      </c>
      <c r="F178" s="2" t="s">
        <v>61</v>
      </c>
      <c r="G178" s="2" t="s">
        <v>62</v>
      </c>
      <c r="H178" s="2" t="s">
        <v>22</v>
      </c>
      <c r="I178" s="2">
        <v>165.0</v>
      </c>
      <c r="J178" s="2">
        <v>5.0</v>
      </c>
      <c r="K178" s="2">
        <v>825.0</v>
      </c>
      <c r="L178" s="2">
        <v>121.0</v>
      </c>
      <c r="M178" s="2">
        <v>654.0</v>
      </c>
      <c r="N178" s="2">
        <v>170.0</v>
      </c>
      <c r="O178" s="3" t="str">
        <f t="shared" si="1"/>
        <v>Jun-2025</v>
      </c>
      <c r="P178" s="3">
        <f t="shared" si="2"/>
        <v>1.363636364</v>
      </c>
    </row>
    <row r="179">
      <c r="A179" s="1">
        <v>45743.0</v>
      </c>
      <c r="B179" s="2" t="s">
        <v>36</v>
      </c>
      <c r="C179" s="2" t="s">
        <v>28</v>
      </c>
      <c r="D179" s="2" t="s">
        <v>29</v>
      </c>
      <c r="E179" s="2" t="s">
        <v>52</v>
      </c>
      <c r="F179" s="2" t="s">
        <v>64</v>
      </c>
      <c r="G179" s="2" t="s">
        <v>65</v>
      </c>
      <c r="H179" s="2" t="s">
        <v>59</v>
      </c>
      <c r="I179" s="2">
        <v>454.0</v>
      </c>
      <c r="J179" s="2">
        <v>8.0</v>
      </c>
      <c r="K179" s="2">
        <v>3632.0</v>
      </c>
      <c r="L179" s="2">
        <v>482.0</v>
      </c>
      <c r="M179" s="2">
        <v>1160.0</v>
      </c>
      <c r="N179" s="2">
        <v>451.0</v>
      </c>
      <c r="O179" s="3" t="str">
        <f t="shared" si="1"/>
        <v>Mar-2025</v>
      </c>
      <c r="P179" s="3">
        <f t="shared" si="2"/>
        <v>0.9419087137</v>
      </c>
    </row>
    <row r="180">
      <c r="A180" s="1">
        <v>45722.0</v>
      </c>
      <c r="B180" s="2" t="s">
        <v>60</v>
      </c>
      <c r="C180" s="2" t="s">
        <v>28</v>
      </c>
      <c r="D180" s="2" t="s">
        <v>29</v>
      </c>
      <c r="E180" s="2" t="s">
        <v>52</v>
      </c>
      <c r="F180" s="2" t="s">
        <v>64</v>
      </c>
      <c r="G180" s="2" t="s">
        <v>65</v>
      </c>
      <c r="H180" s="2" t="s">
        <v>22</v>
      </c>
      <c r="I180" s="2">
        <v>262.0</v>
      </c>
      <c r="J180" s="2">
        <v>7.0</v>
      </c>
      <c r="K180" s="2">
        <v>1834.0</v>
      </c>
      <c r="L180" s="2">
        <v>350.0</v>
      </c>
      <c r="M180" s="2">
        <v>1202.0</v>
      </c>
      <c r="N180" s="2">
        <v>251.0</v>
      </c>
      <c r="O180" s="3" t="str">
        <f t="shared" si="1"/>
        <v>Mar-2025</v>
      </c>
      <c r="P180" s="3">
        <f t="shared" si="2"/>
        <v>0.7485714286</v>
      </c>
    </row>
    <row r="181">
      <c r="A181" s="1">
        <v>45691.0</v>
      </c>
      <c r="B181" s="2" t="s">
        <v>51</v>
      </c>
      <c r="C181" s="2" t="s">
        <v>17</v>
      </c>
      <c r="D181" s="2" t="s">
        <v>18</v>
      </c>
      <c r="E181" s="2" t="s">
        <v>37</v>
      </c>
      <c r="F181" s="2" t="s">
        <v>42</v>
      </c>
      <c r="G181" s="2" t="s">
        <v>43</v>
      </c>
      <c r="H181" s="2" t="s">
        <v>59</v>
      </c>
      <c r="I181" s="2">
        <v>282.0</v>
      </c>
      <c r="J181" s="2">
        <v>8.0</v>
      </c>
      <c r="K181" s="2">
        <v>2256.0</v>
      </c>
      <c r="L181" s="2">
        <v>273.0</v>
      </c>
      <c r="M181" s="2">
        <v>520.0</v>
      </c>
      <c r="N181" s="2">
        <v>276.0</v>
      </c>
      <c r="O181" s="3" t="str">
        <f t="shared" si="1"/>
        <v>Feb-2025</v>
      </c>
      <c r="P181" s="3">
        <f t="shared" si="2"/>
        <v>1.032967033</v>
      </c>
    </row>
    <row r="182">
      <c r="A182" s="1">
        <v>45777.0</v>
      </c>
      <c r="B182" s="2" t="s">
        <v>60</v>
      </c>
      <c r="C182" s="2" t="s">
        <v>28</v>
      </c>
      <c r="D182" s="2" t="s">
        <v>29</v>
      </c>
      <c r="E182" s="2" t="s">
        <v>48</v>
      </c>
      <c r="F182" s="2" t="s">
        <v>69</v>
      </c>
      <c r="G182" s="2" t="s">
        <v>70</v>
      </c>
      <c r="H182" s="2" t="s">
        <v>26</v>
      </c>
      <c r="I182" s="2">
        <v>97.0</v>
      </c>
      <c r="J182" s="2">
        <v>3.0</v>
      </c>
      <c r="K182" s="2">
        <v>291.0</v>
      </c>
      <c r="L182" s="2">
        <v>56.0</v>
      </c>
      <c r="M182" s="2">
        <v>741.0</v>
      </c>
      <c r="N182" s="2">
        <v>96.0</v>
      </c>
      <c r="O182" s="3" t="str">
        <f t="shared" si="1"/>
        <v>Apr-2025</v>
      </c>
      <c r="P182" s="3">
        <f t="shared" si="2"/>
        <v>1.732142857</v>
      </c>
    </row>
    <row r="183">
      <c r="A183" s="1">
        <v>45691.0</v>
      </c>
      <c r="B183" s="2" t="s">
        <v>16</v>
      </c>
      <c r="C183" s="2" t="s">
        <v>17</v>
      </c>
      <c r="D183" s="2" t="s">
        <v>18</v>
      </c>
      <c r="E183" s="2" t="s">
        <v>48</v>
      </c>
      <c r="F183" s="2" t="s">
        <v>71</v>
      </c>
      <c r="G183" s="2" t="s">
        <v>72</v>
      </c>
      <c r="H183" s="2" t="s">
        <v>45</v>
      </c>
      <c r="I183" s="2">
        <v>493.0</v>
      </c>
      <c r="J183" s="2">
        <v>15.0</v>
      </c>
      <c r="K183" s="2">
        <v>7395.0</v>
      </c>
      <c r="L183" s="2">
        <v>511.0</v>
      </c>
      <c r="M183" s="2">
        <v>1939.0</v>
      </c>
      <c r="N183" s="2">
        <v>492.0</v>
      </c>
      <c r="O183" s="3" t="str">
        <f t="shared" si="1"/>
        <v>Feb-2025</v>
      </c>
      <c r="P183" s="3">
        <f t="shared" si="2"/>
        <v>0.9647749511</v>
      </c>
    </row>
    <row r="184">
      <c r="A184" s="1">
        <v>45744.0</v>
      </c>
      <c r="B184" s="2" t="s">
        <v>66</v>
      </c>
      <c r="C184" s="2" t="s">
        <v>47</v>
      </c>
      <c r="D184" s="2" t="s">
        <v>18</v>
      </c>
      <c r="E184" s="2" t="s">
        <v>23</v>
      </c>
      <c r="F184" s="2" t="s">
        <v>33</v>
      </c>
      <c r="G184" s="2" t="s">
        <v>34</v>
      </c>
      <c r="H184" s="2" t="s">
        <v>59</v>
      </c>
      <c r="I184" s="2">
        <v>201.0</v>
      </c>
      <c r="J184" s="2">
        <v>19.0</v>
      </c>
      <c r="K184" s="2">
        <v>3819.0</v>
      </c>
      <c r="L184" s="2">
        <v>283.0</v>
      </c>
      <c r="M184" s="2">
        <v>647.0</v>
      </c>
      <c r="N184" s="2">
        <v>199.0</v>
      </c>
      <c r="O184" s="3" t="str">
        <f t="shared" si="1"/>
        <v>Mar-2025</v>
      </c>
      <c r="P184" s="3">
        <f t="shared" si="2"/>
        <v>0.7102473498</v>
      </c>
    </row>
    <row r="185">
      <c r="A185" s="1">
        <v>45796.0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30</v>
      </c>
      <c r="G185" s="2" t="s">
        <v>31</v>
      </c>
      <c r="H185" s="2" t="s">
        <v>59</v>
      </c>
      <c r="I185" s="2">
        <v>77.0</v>
      </c>
      <c r="J185" s="2">
        <v>13.0</v>
      </c>
      <c r="K185" s="2">
        <v>1001.0</v>
      </c>
      <c r="L185" s="2">
        <v>31.0</v>
      </c>
      <c r="M185" s="2">
        <v>1272.0</v>
      </c>
      <c r="N185" s="2">
        <v>77.0</v>
      </c>
      <c r="O185" s="3" t="str">
        <f t="shared" si="1"/>
        <v>May-2025</v>
      </c>
      <c r="P185" s="3">
        <f t="shared" si="2"/>
        <v>2.483870968</v>
      </c>
    </row>
    <row r="186">
      <c r="A186" s="1">
        <v>45695.0</v>
      </c>
      <c r="B186" s="2" t="s">
        <v>46</v>
      </c>
      <c r="C186" s="2" t="s">
        <v>47</v>
      </c>
      <c r="D186" s="2" t="s">
        <v>18</v>
      </c>
      <c r="E186" s="2" t="s">
        <v>37</v>
      </c>
      <c r="F186" s="2" t="s">
        <v>57</v>
      </c>
      <c r="G186" s="2" t="s">
        <v>58</v>
      </c>
      <c r="H186" s="2" t="s">
        <v>35</v>
      </c>
      <c r="I186" s="2">
        <v>185.0</v>
      </c>
      <c r="J186" s="2">
        <v>10.0</v>
      </c>
      <c r="K186" s="2">
        <v>1850.0</v>
      </c>
      <c r="L186" s="2">
        <v>207.0</v>
      </c>
      <c r="M186" s="2">
        <v>1461.0</v>
      </c>
      <c r="N186" s="2">
        <v>178.0</v>
      </c>
      <c r="O186" s="3" t="str">
        <f t="shared" si="1"/>
        <v>Feb-2025</v>
      </c>
      <c r="P186" s="3">
        <f t="shared" si="2"/>
        <v>0.8937198068</v>
      </c>
    </row>
    <row r="187">
      <c r="A187" s="1">
        <v>45725.0</v>
      </c>
      <c r="B187" s="2" t="s">
        <v>63</v>
      </c>
      <c r="C187" s="2" t="s">
        <v>41</v>
      </c>
      <c r="D187" s="2" t="s">
        <v>18</v>
      </c>
      <c r="E187" s="2" t="s">
        <v>48</v>
      </c>
      <c r="F187" s="2" t="s">
        <v>49</v>
      </c>
      <c r="G187" s="2" t="s">
        <v>50</v>
      </c>
      <c r="H187" s="2" t="s">
        <v>32</v>
      </c>
      <c r="I187" s="2">
        <v>168.0</v>
      </c>
      <c r="J187" s="2">
        <v>12.0</v>
      </c>
      <c r="K187" s="2">
        <v>2016.0</v>
      </c>
      <c r="L187" s="2">
        <v>266.0</v>
      </c>
      <c r="M187" s="2">
        <v>1151.0</v>
      </c>
      <c r="N187" s="2">
        <v>163.0</v>
      </c>
      <c r="O187" s="3" t="str">
        <f t="shared" si="1"/>
        <v>Mar-2025</v>
      </c>
      <c r="P187" s="3">
        <f t="shared" si="2"/>
        <v>0.6315789474</v>
      </c>
    </row>
    <row r="188">
      <c r="A188" s="1">
        <v>45817.0</v>
      </c>
      <c r="B188" s="2" t="s">
        <v>46</v>
      </c>
      <c r="C188" s="2" t="s">
        <v>47</v>
      </c>
      <c r="D188" s="2" t="s">
        <v>18</v>
      </c>
      <c r="E188" s="2" t="s">
        <v>37</v>
      </c>
      <c r="F188" s="2" t="s">
        <v>42</v>
      </c>
      <c r="G188" s="2" t="s">
        <v>43</v>
      </c>
      <c r="H188" s="2" t="s">
        <v>59</v>
      </c>
      <c r="I188" s="2">
        <v>59.0</v>
      </c>
      <c r="J188" s="2">
        <v>17.0</v>
      </c>
      <c r="K188" s="2">
        <v>1003.0</v>
      </c>
      <c r="L188" s="2">
        <v>25.0</v>
      </c>
      <c r="M188" s="2">
        <v>1435.0</v>
      </c>
      <c r="N188" s="2">
        <v>57.0</v>
      </c>
      <c r="O188" s="3" t="str">
        <f t="shared" si="1"/>
        <v>Jun-2025</v>
      </c>
      <c r="P188" s="3">
        <f t="shared" si="2"/>
        <v>2.36</v>
      </c>
    </row>
    <row r="189">
      <c r="A189" s="1">
        <v>45735.0</v>
      </c>
      <c r="B189" s="2" t="s">
        <v>51</v>
      </c>
      <c r="C189" s="2" t="s">
        <v>17</v>
      </c>
      <c r="D189" s="2" t="s">
        <v>18</v>
      </c>
      <c r="E189" s="2" t="s">
        <v>48</v>
      </c>
      <c r="F189" s="2" t="s">
        <v>69</v>
      </c>
      <c r="G189" s="2" t="s">
        <v>70</v>
      </c>
      <c r="H189" s="2" t="s">
        <v>55</v>
      </c>
      <c r="I189" s="2">
        <v>463.0</v>
      </c>
      <c r="J189" s="2">
        <v>14.0</v>
      </c>
      <c r="K189" s="2">
        <v>6482.0</v>
      </c>
      <c r="L189" s="2">
        <v>444.0</v>
      </c>
      <c r="M189" s="2">
        <v>1958.0</v>
      </c>
      <c r="N189" s="2">
        <v>472.0</v>
      </c>
      <c r="O189" s="3" t="str">
        <f t="shared" si="1"/>
        <v>Mar-2025</v>
      </c>
      <c r="P189" s="3">
        <f t="shared" si="2"/>
        <v>1.042792793</v>
      </c>
    </row>
    <row r="190">
      <c r="A190" s="1">
        <v>45689.0</v>
      </c>
      <c r="B190" s="2" t="s">
        <v>56</v>
      </c>
      <c r="C190" s="2" t="s">
        <v>41</v>
      </c>
      <c r="D190" s="2" t="s">
        <v>18</v>
      </c>
      <c r="E190" s="2" t="s">
        <v>48</v>
      </c>
      <c r="F190" s="2" t="s">
        <v>49</v>
      </c>
      <c r="G190" s="2" t="s">
        <v>50</v>
      </c>
      <c r="H190" s="2" t="s">
        <v>35</v>
      </c>
      <c r="I190" s="2">
        <v>67.0</v>
      </c>
      <c r="J190" s="2">
        <v>15.0</v>
      </c>
      <c r="K190" s="2">
        <v>1005.0</v>
      </c>
      <c r="L190" s="2">
        <v>165.0</v>
      </c>
      <c r="M190" s="2">
        <v>801.0</v>
      </c>
      <c r="N190" s="2">
        <v>69.0</v>
      </c>
      <c r="O190" s="3" t="str">
        <f t="shared" si="1"/>
        <v>Feb-2025</v>
      </c>
      <c r="P190" s="3">
        <f t="shared" si="2"/>
        <v>0.4060606061</v>
      </c>
    </row>
    <row r="191">
      <c r="A191" s="1">
        <v>45743.0</v>
      </c>
      <c r="B191" s="2" t="s">
        <v>56</v>
      </c>
      <c r="C191" s="2" t="s">
        <v>41</v>
      </c>
      <c r="D191" s="2" t="s">
        <v>18</v>
      </c>
      <c r="E191" s="2" t="s">
        <v>48</v>
      </c>
      <c r="F191" s="2" t="s">
        <v>69</v>
      </c>
      <c r="G191" s="2" t="s">
        <v>70</v>
      </c>
      <c r="H191" s="2" t="s">
        <v>26</v>
      </c>
      <c r="I191" s="2">
        <v>334.0</v>
      </c>
      <c r="J191" s="2">
        <v>15.0</v>
      </c>
      <c r="K191" s="2">
        <v>5010.0</v>
      </c>
      <c r="L191" s="2">
        <v>285.0</v>
      </c>
      <c r="M191" s="2">
        <v>1040.0</v>
      </c>
      <c r="N191" s="2">
        <v>339.0</v>
      </c>
      <c r="O191" s="3" t="str">
        <f t="shared" si="1"/>
        <v>Mar-2025</v>
      </c>
      <c r="P191" s="3">
        <f t="shared" si="2"/>
        <v>1.171929825</v>
      </c>
    </row>
    <row r="192">
      <c r="A192" s="1">
        <v>45808.0</v>
      </c>
      <c r="B192" s="2" t="s">
        <v>51</v>
      </c>
      <c r="C192" s="2" t="s">
        <v>17</v>
      </c>
      <c r="D192" s="2" t="s">
        <v>18</v>
      </c>
      <c r="E192" s="2" t="s">
        <v>23</v>
      </c>
      <c r="F192" s="2" t="s">
        <v>24</v>
      </c>
      <c r="G192" s="2" t="s">
        <v>25</v>
      </c>
      <c r="H192" s="2" t="s">
        <v>59</v>
      </c>
      <c r="I192" s="2">
        <v>470.0</v>
      </c>
      <c r="J192" s="2">
        <v>3.0</v>
      </c>
      <c r="K192" s="2">
        <v>1410.0</v>
      </c>
      <c r="L192" s="2">
        <v>422.0</v>
      </c>
      <c r="M192" s="2">
        <v>1202.0</v>
      </c>
      <c r="N192" s="2">
        <v>434.0</v>
      </c>
      <c r="O192" s="3" t="str">
        <f t="shared" si="1"/>
        <v>May-2025</v>
      </c>
      <c r="P192" s="3">
        <f t="shared" si="2"/>
        <v>1.113744076</v>
      </c>
    </row>
    <row r="193">
      <c r="A193" s="1">
        <v>45765.0</v>
      </c>
      <c r="B193" s="2" t="s">
        <v>66</v>
      </c>
      <c r="C193" s="2" t="s">
        <v>47</v>
      </c>
      <c r="D193" s="2" t="s">
        <v>18</v>
      </c>
      <c r="E193" s="2" t="s">
        <v>23</v>
      </c>
      <c r="F193" s="2" t="s">
        <v>33</v>
      </c>
      <c r="G193" s="2" t="s">
        <v>34</v>
      </c>
      <c r="H193" s="2" t="s">
        <v>32</v>
      </c>
      <c r="I193" s="2">
        <v>235.0</v>
      </c>
      <c r="J193" s="2">
        <v>18.0</v>
      </c>
      <c r="K193" s="2">
        <v>4230.0</v>
      </c>
      <c r="L193" s="2">
        <v>256.0</v>
      </c>
      <c r="M193" s="2">
        <v>628.0</v>
      </c>
      <c r="N193" s="2">
        <v>241.0</v>
      </c>
      <c r="O193" s="3" t="str">
        <f t="shared" si="1"/>
        <v>Apr-2025</v>
      </c>
      <c r="P193" s="3">
        <f t="shared" si="2"/>
        <v>0.91796875</v>
      </c>
    </row>
    <row r="194">
      <c r="A194" s="1">
        <v>45721.0</v>
      </c>
      <c r="B194" s="2" t="s">
        <v>40</v>
      </c>
      <c r="C194" s="2" t="s">
        <v>41</v>
      </c>
      <c r="D194" s="2" t="s">
        <v>18</v>
      </c>
      <c r="E194" s="2" t="s">
        <v>19</v>
      </c>
      <c r="F194" s="2" t="s">
        <v>30</v>
      </c>
      <c r="G194" s="2" t="s">
        <v>31</v>
      </c>
      <c r="H194" s="2" t="s">
        <v>32</v>
      </c>
      <c r="I194" s="2">
        <v>454.0</v>
      </c>
      <c r="J194" s="2">
        <v>16.0</v>
      </c>
      <c r="K194" s="2">
        <v>7264.0</v>
      </c>
      <c r="L194" s="2">
        <v>469.0</v>
      </c>
      <c r="M194" s="2">
        <v>1436.0</v>
      </c>
      <c r="N194" s="2">
        <v>452.0</v>
      </c>
      <c r="O194" s="3" t="str">
        <f t="shared" si="1"/>
        <v>Mar-2025</v>
      </c>
      <c r="P194" s="3">
        <f t="shared" si="2"/>
        <v>0.9680170576</v>
      </c>
    </row>
    <row r="195">
      <c r="A195" s="1">
        <v>45747.0</v>
      </c>
      <c r="B195" s="2" t="s">
        <v>40</v>
      </c>
      <c r="C195" s="2" t="s">
        <v>41</v>
      </c>
      <c r="D195" s="2" t="s">
        <v>18</v>
      </c>
      <c r="E195" s="2" t="s">
        <v>37</v>
      </c>
      <c r="F195" s="2" t="s">
        <v>57</v>
      </c>
      <c r="G195" s="2" t="s">
        <v>58</v>
      </c>
      <c r="H195" s="2" t="s">
        <v>55</v>
      </c>
      <c r="I195" s="2">
        <v>63.0</v>
      </c>
      <c r="J195" s="2">
        <v>4.0</v>
      </c>
      <c r="K195" s="2">
        <v>252.0</v>
      </c>
      <c r="L195" s="2">
        <v>133.0</v>
      </c>
      <c r="M195" s="2">
        <v>1543.0</v>
      </c>
      <c r="N195" s="2">
        <v>59.0</v>
      </c>
      <c r="O195" s="3" t="str">
        <f t="shared" si="1"/>
        <v>Mar-2025</v>
      </c>
      <c r="P195" s="3">
        <f t="shared" si="2"/>
        <v>0.4736842105</v>
      </c>
    </row>
    <row r="196">
      <c r="A196" s="1">
        <v>45713.0</v>
      </c>
      <c r="B196" s="2" t="s">
        <v>66</v>
      </c>
      <c r="C196" s="2" t="s">
        <v>47</v>
      </c>
      <c r="D196" s="2" t="s">
        <v>18</v>
      </c>
      <c r="E196" s="2" t="s">
        <v>52</v>
      </c>
      <c r="F196" s="2" t="s">
        <v>61</v>
      </c>
      <c r="G196" s="2" t="s">
        <v>62</v>
      </c>
      <c r="H196" s="2" t="s">
        <v>22</v>
      </c>
      <c r="I196" s="2">
        <v>181.0</v>
      </c>
      <c r="J196" s="2">
        <v>12.0</v>
      </c>
      <c r="K196" s="2">
        <v>2172.0</v>
      </c>
      <c r="L196" s="2">
        <v>154.0</v>
      </c>
      <c r="M196" s="2">
        <v>1513.0</v>
      </c>
      <c r="N196" s="2">
        <v>179.0</v>
      </c>
      <c r="O196" s="3" t="str">
        <f t="shared" si="1"/>
        <v>Feb-2025</v>
      </c>
      <c r="P196" s="3">
        <f t="shared" si="2"/>
        <v>1.175324675</v>
      </c>
    </row>
    <row r="197">
      <c r="A197" s="1">
        <v>45760.0</v>
      </c>
      <c r="B197" s="2" t="s">
        <v>36</v>
      </c>
      <c r="C197" s="2" t="s">
        <v>28</v>
      </c>
      <c r="D197" s="2" t="s">
        <v>29</v>
      </c>
      <c r="E197" s="2" t="s">
        <v>37</v>
      </c>
      <c r="F197" s="2" t="s">
        <v>57</v>
      </c>
      <c r="G197" s="2" t="s">
        <v>58</v>
      </c>
      <c r="H197" s="2" t="s">
        <v>22</v>
      </c>
      <c r="I197" s="2">
        <v>69.0</v>
      </c>
      <c r="J197" s="2">
        <v>19.0</v>
      </c>
      <c r="K197" s="2">
        <v>1311.0</v>
      </c>
      <c r="L197" s="2">
        <v>137.0</v>
      </c>
      <c r="M197" s="2">
        <v>1082.0</v>
      </c>
      <c r="N197" s="2">
        <v>67.0</v>
      </c>
      <c r="O197" s="3" t="str">
        <f t="shared" si="1"/>
        <v>Apr-2025</v>
      </c>
      <c r="P197" s="3">
        <f t="shared" si="2"/>
        <v>0.503649635</v>
      </c>
    </row>
    <row r="198">
      <c r="A198" s="1">
        <v>45737.0</v>
      </c>
      <c r="B198" s="2" t="s">
        <v>56</v>
      </c>
      <c r="C198" s="2" t="s">
        <v>41</v>
      </c>
      <c r="D198" s="2" t="s">
        <v>18</v>
      </c>
      <c r="E198" s="2" t="s">
        <v>37</v>
      </c>
      <c r="F198" s="2" t="s">
        <v>42</v>
      </c>
      <c r="G198" s="2" t="s">
        <v>43</v>
      </c>
      <c r="H198" s="2" t="s">
        <v>32</v>
      </c>
      <c r="I198" s="2">
        <v>207.0</v>
      </c>
      <c r="J198" s="2">
        <v>19.0</v>
      </c>
      <c r="K198" s="2">
        <v>3933.0</v>
      </c>
      <c r="L198" s="2">
        <v>219.0</v>
      </c>
      <c r="M198" s="2">
        <v>710.0</v>
      </c>
      <c r="N198" s="2">
        <v>202.0</v>
      </c>
      <c r="O198" s="3" t="str">
        <f t="shared" si="1"/>
        <v>Mar-2025</v>
      </c>
      <c r="P198" s="3">
        <f t="shared" si="2"/>
        <v>0.9452054795</v>
      </c>
    </row>
    <row r="199">
      <c r="A199" s="1">
        <v>45774.0</v>
      </c>
      <c r="B199" s="2" t="s">
        <v>46</v>
      </c>
      <c r="C199" s="2" t="s">
        <v>47</v>
      </c>
      <c r="D199" s="2" t="s">
        <v>18</v>
      </c>
      <c r="E199" s="2" t="s">
        <v>19</v>
      </c>
      <c r="F199" s="2" t="s">
        <v>20</v>
      </c>
      <c r="G199" s="2" t="s">
        <v>21</v>
      </c>
      <c r="H199" s="2" t="s">
        <v>22</v>
      </c>
      <c r="I199" s="2">
        <v>277.0</v>
      </c>
      <c r="J199" s="2">
        <v>19.0</v>
      </c>
      <c r="K199" s="2">
        <v>5263.0</v>
      </c>
      <c r="L199" s="2">
        <v>372.0</v>
      </c>
      <c r="M199" s="2">
        <v>1330.0</v>
      </c>
      <c r="N199" s="2">
        <v>278.0</v>
      </c>
      <c r="O199" s="3" t="str">
        <f t="shared" si="1"/>
        <v>Apr-2025</v>
      </c>
      <c r="P199" s="3">
        <f t="shared" si="2"/>
        <v>0.7446236559</v>
      </c>
    </row>
    <row r="200">
      <c r="A200" s="1">
        <v>45714.0</v>
      </c>
      <c r="B200" s="2" t="s">
        <v>51</v>
      </c>
      <c r="C200" s="2" t="s">
        <v>17</v>
      </c>
      <c r="D200" s="2" t="s">
        <v>18</v>
      </c>
      <c r="E200" s="2" t="s">
        <v>23</v>
      </c>
      <c r="F200" s="2" t="s">
        <v>67</v>
      </c>
      <c r="G200" s="2" t="s">
        <v>68</v>
      </c>
      <c r="H200" s="2" t="s">
        <v>45</v>
      </c>
      <c r="I200" s="2">
        <v>247.0</v>
      </c>
      <c r="J200" s="2">
        <v>6.0</v>
      </c>
      <c r="K200" s="2">
        <v>1482.0</v>
      </c>
      <c r="L200" s="2">
        <v>344.0</v>
      </c>
      <c r="M200" s="2">
        <v>1570.0</v>
      </c>
      <c r="N200" s="2">
        <v>244.0</v>
      </c>
      <c r="O200" s="3" t="str">
        <f t="shared" si="1"/>
        <v>Feb-2025</v>
      </c>
      <c r="P200" s="3">
        <f t="shared" si="2"/>
        <v>0.7180232558</v>
      </c>
    </row>
    <row r="201">
      <c r="A201" s="1">
        <v>45732.0</v>
      </c>
      <c r="B201" s="2" t="s">
        <v>66</v>
      </c>
      <c r="C201" s="2" t="s">
        <v>47</v>
      </c>
      <c r="D201" s="2" t="s">
        <v>18</v>
      </c>
      <c r="E201" s="2" t="s">
        <v>52</v>
      </c>
      <c r="F201" s="2" t="s">
        <v>53</v>
      </c>
      <c r="G201" s="2" t="s">
        <v>54</v>
      </c>
      <c r="H201" s="2" t="s">
        <v>45</v>
      </c>
      <c r="I201" s="2">
        <v>110.0</v>
      </c>
      <c r="J201" s="2">
        <v>12.0</v>
      </c>
      <c r="K201" s="2">
        <v>1320.0</v>
      </c>
      <c r="L201" s="2">
        <v>109.0</v>
      </c>
      <c r="M201" s="2">
        <v>1472.0</v>
      </c>
      <c r="N201" s="2">
        <v>112.0</v>
      </c>
      <c r="O201" s="3" t="str">
        <f t="shared" si="1"/>
        <v>Mar-2025</v>
      </c>
      <c r="P201" s="3">
        <f t="shared" si="2"/>
        <v>1.009174312</v>
      </c>
    </row>
    <row r="202">
      <c r="A202" s="1">
        <v>45738.0</v>
      </c>
      <c r="B202" s="2" t="s">
        <v>66</v>
      </c>
      <c r="C202" s="2" t="s">
        <v>47</v>
      </c>
      <c r="D202" s="2" t="s">
        <v>18</v>
      </c>
      <c r="E202" s="2" t="s">
        <v>19</v>
      </c>
      <c r="F202" s="2" t="s">
        <v>30</v>
      </c>
      <c r="G202" s="2" t="s">
        <v>31</v>
      </c>
      <c r="H202" s="2" t="s">
        <v>59</v>
      </c>
      <c r="I202" s="2">
        <v>475.0</v>
      </c>
      <c r="J202" s="2">
        <v>5.0</v>
      </c>
      <c r="K202" s="2">
        <v>2375.0</v>
      </c>
      <c r="L202" s="2">
        <v>470.0</v>
      </c>
      <c r="M202" s="2">
        <v>1421.0</v>
      </c>
      <c r="N202" s="2">
        <v>487.0</v>
      </c>
      <c r="O202" s="3" t="str">
        <f t="shared" si="1"/>
        <v>Mar-2025</v>
      </c>
      <c r="P202" s="3">
        <f t="shared" si="2"/>
        <v>1.010638298</v>
      </c>
    </row>
    <row r="203">
      <c r="A203" s="1">
        <v>45706.0</v>
      </c>
      <c r="B203" s="2" t="s">
        <v>36</v>
      </c>
      <c r="C203" s="2" t="s">
        <v>28</v>
      </c>
      <c r="D203" s="2" t="s">
        <v>29</v>
      </c>
      <c r="E203" s="2" t="s">
        <v>23</v>
      </c>
      <c r="F203" s="2" t="s">
        <v>24</v>
      </c>
      <c r="G203" s="2" t="s">
        <v>25</v>
      </c>
      <c r="H203" s="2" t="s">
        <v>32</v>
      </c>
      <c r="I203" s="2">
        <v>309.0</v>
      </c>
      <c r="J203" s="2">
        <v>9.0</v>
      </c>
      <c r="K203" s="2">
        <v>2781.0</v>
      </c>
      <c r="L203" s="2">
        <v>297.0</v>
      </c>
      <c r="M203" s="2">
        <v>1509.0</v>
      </c>
      <c r="N203" s="2">
        <v>313.0</v>
      </c>
      <c r="O203" s="3" t="str">
        <f t="shared" si="1"/>
        <v>Feb-2025</v>
      </c>
      <c r="P203" s="3">
        <f t="shared" si="2"/>
        <v>1.04040404</v>
      </c>
    </row>
    <row r="204">
      <c r="A204" s="1">
        <v>45698.0</v>
      </c>
      <c r="B204" s="2" t="s">
        <v>40</v>
      </c>
      <c r="C204" s="2" t="s">
        <v>41</v>
      </c>
      <c r="D204" s="2" t="s">
        <v>18</v>
      </c>
      <c r="E204" s="2" t="s">
        <v>37</v>
      </c>
      <c r="F204" s="2" t="s">
        <v>57</v>
      </c>
      <c r="G204" s="2" t="s">
        <v>58</v>
      </c>
      <c r="H204" s="2" t="s">
        <v>35</v>
      </c>
      <c r="I204" s="2">
        <v>133.0</v>
      </c>
      <c r="J204" s="2">
        <v>6.0</v>
      </c>
      <c r="K204" s="2">
        <v>798.0</v>
      </c>
      <c r="L204" s="2">
        <v>190.0</v>
      </c>
      <c r="M204" s="2">
        <v>1117.0</v>
      </c>
      <c r="N204" s="2">
        <v>126.0</v>
      </c>
      <c r="O204" s="3" t="str">
        <f t="shared" si="1"/>
        <v>Feb-2025</v>
      </c>
      <c r="P204" s="3">
        <f t="shared" si="2"/>
        <v>0.7</v>
      </c>
    </row>
    <row r="205">
      <c r="A205" s="1">
        <v>45671.0</v>
      </c>
      <c r="B205" s="2" t="s">
        <v>51</v>
      </c>
      <c r="C205" s="2" t="s">
        <v>17</v>
      </c>
      <c r="D205" s="2" t="s">
        <v>18</v>
      </c>
      <c r="E205" s="2" t="s">
        <v>52</v>
      </c>
      <c r="F205" s="2" t="s">
        <v>53</v>
      </c>
      <c r="G205" s="2" t="s">
        <v>54</v>
      </c>
      <c r="H205" s="2" t="s">
        <v>22</v>
      </c>
      <c r="I205" s="2">
        <v>119.0</v>
      </c>
      <c r="J205" s="2">
        <v>14.0</v>
      </c>
      <c r="K205" s="2">
        <v>1666.0</v>
      </c>
      <c r="L205" s="2">
        <v>141.0</v>
      </c>
      <c r="M205" s="2">
        <v>1751.0</v>
      </c>
      <c r="N205" s="2">
        <v>115.0</v>
      </c>
      <c r="O205" s="3" t="str">
        <f t="shared" si="1"/>
        <v>Jan-2025</v>
      </c>
      <c r="P205" s="3">
        <f t="shared" si="2"/>
        <v>0.8439716312</v>
      </c>
    </row>
    <row r="206">
      <c r="A206" s="1">
        <v>45678.0</v>
      </c>
      <c r="B206" s="2" t="s">
        <v>51</v>
      </c>
      <c r="C206" s="2" t="s">
        <v>17</v>
      </c>
      <c r="D206" s="2" t="s">
        <v>18</v>
      </c>
      <c r="E206" s="2" t="s">
        <v>48</v>
      </c>
      <c r="F206" s="2" t="s">
        <v>71</v>
      </c>
      <c r="G206" s="2" t="s">
        <v>72</v>
      </c>
      <c r="H206" s="2" t="s">
        <v>35</v>
      </c>
      <c r="I206" s="2">
        <v>119.0</v>
      </c>
      <c r="J206" s="2">
        <v>17.0</v>
      </c>
      <c r="K206" s="2">
        <v>2023.0</v>
      </c>
      <c r="L206" s="2">
        <v>216.0</v>
      </c>
      <c r="M206" s="2">
        <v>1995.0</v>
      </c>
      <c r="N206" s="2">
        <v>119.0</v>
      </c>
      <c r="O206" s="3" t="str">
        <f t="shared" si="1"/>
        <v>Jan-2025</v>
      </c>
      <c r="P206" s="3">
        <f t="shared" si="2"/>
        <v>0.5509259259</v>
      </c>
    </row>
    <row r="207">
      <c r="A207" s="1">
        <v>45777.0</v>
      </c>
      <c r="B207" s="2" t="s">
        <v>51</v>
      </c>
      <c r="C207" s="2" t="s">
        <v>17</v>
      </c>
      <c r="D207" s="2" t="s">
        <v>18</v>
      </c>
      <c r="E207" s="2" t="s">
        <v>48</v>
      </c>
      <c r="F207" s="2" t="s">
        <v>49</v>
      </c>
      <c r="G207" s="2" t="s">
        <v>50</v>
      </c>
      <c r="H207" s="2" t="s">
        <v>32</v>
      </c>
      <c r="I207" s="2">
        <v>70.0</v>
      </c>
      <c r="J207" s="2">
        <v>7.0</v>
      </c>
      <c r="K207" s="2">
        <v>490.0</v>
      </c>
      <c r="L207" s="2">
        <v>150.0</v>
      </c>
      <c r="M207" s="2">
        <v>1483.0</v>
      </c>
      <c r="N207" s="2">
        <v>70.0</v>
      </c>
      <c r="O207" s="3" t="str">
        <f t="shared" si="1"/>
        <v>Apr-2025</v>
      </c>
      <c r="P207" s="3">
        <f t="shared" si="2"/>
        <v>0.4666666667</v>
      </c>
    </row>
    <row r="208">
      <c r="A208" s="1">
        <v>45797.0</v>
      </c>
      <c r="B208" s="2" t="s">
        <v>60</v>
      </c>
      <c r="C208" s="2" t="s">
        <v>28</v>
      </c>
      <c r="D208" s="2" t="s">
        <v>29</v>
      </c>
      <c r="E208" s="2" t="s">
        <v>48</v>
      </c>
      <c r="F208" s="2" t="s">
        <v>49</v>
      </c>
      <c r="G208" s="2" t="s">
        <v>50</v>
      </c>
      <c r="H208" s="2" t="s">
        <v>32</v>
      </c>
      <c r="I208" s="2">
        <v>166.0</v>
      </c>
      <c r="J208" s="2">
        <v>6.0</v>
      </c>
      <c r="K208" s="2">
        <v>996.0</v>
      </c>
      <c r="L208" s="2">
        <v>242.0</v>
      </c>
      <c r="M208" s="2">
        <v>989.0</v>
      </c>
      <c r="N208" s="2">
        <v>163.0</v>
      </c>
      <c r="O208" s="3" t="str">
        <f t="shared" si="1"/>
        <v>May-2025</v>
      </c>
      <c r="P208" s="3">
        <f t="shared" si="2"/>
        <v>0.6859504132</v>
      </c>
    </row>
    <row r="209">
      <c r="A209" s="1">
        <v>45809.0</v>
      </c>
      <c r="B209" s="2" t="s">
        <v>60</v>
      </c>
      <c r="C209" s="2" t="s">
        <v>28</v>
      </c>
      <c r="D209" s="2" t="s">
        <v>29</v>
      </c>
      <c r="E209" s="2" t="s">
        <v>52</v>
      </c>
      <c r="F209" s="2" t="s">
        <v>64</v>
      </c>
      <c r="G209" s="2" t="s">
        <v>65</v>
      </c>
      <c r="H209" s="2" t="s">
        <v>59</v>
      </c>
      <c r="I209" s="2">
        <v>218.0</v>
      </c>
      <c r="J209" s="2">
        <v>9.0</v>
      </c>
      <c r="K209" s="2">
        <v>1962.0</v>
      </c>
      <c r="L209" s="2">
        <v>253.0</v>
      </c>
      <c r="M209" s="2">
        <v>676.0</v>
      </c>
      <c r="N209" s="2">
        <v>211.0</v>
      </c>
      <c r="O209" s="3" t="str">
        <f t="shared" si="1"/>
        <v>Jun-2025</v>
      </c>
      <c r="P209" s="3">
        <f t="shared" si="2"/>
        <v>0.8616600791</v>
      </c>
    </row>
    <row r="210">
      <c r="A210" s="1">
        <v>45722.0</v>
      </c>
      <c r="B210" s="2" t="s">
        <v>63</v>
      </c>
      <c r="C210" s="2" t="s">
        <v>41</v>
      </c>
      <c r="D210" s="2" t="s">
        <v>18</v>
      </c>
      <c r="E210" s="2" t="s">
        <v>23</v>
      </c>
      <c r="F210" s="2" t="s">
        <v>24</v>
      </c>
      <c r="G210" s="2" t="s">
        <v>25</v>
      </c>
      <c r="H210" s="2" t="s">
        <v>55</v>
      </c>
      <c r="I210" s="2">
        <v>161.0</v>
      </c>
      <c r="J210" s="2">
        <v>4.0</v>
      </c>
      <c r="K210" s="2">
        <v>644.0</v>
      </c>
      <c r="L210" s="2">
        <v>184.0</v>
      </c>
      <c r="M210" s="2">
        <v>597.0</v>
      </c>
      <c r="N210" s="2">
        <v>167.0</v>
      </c>
      <c r="O210" s="3" t="str">
        <f t="shared" si="1"/>
        <v>Mar-2025</v>
      </c>
      <c r="P210" s="3">
        <f t="shared" si="2"/>
        <v>0.875</v>
      </c>
    </row>
    <row r="211">
      <c r="A211" s="1">
        <v>45733.0</v>
      </c>
      <c r="B211" s="2" t="s">
        <v>16</v>
      </c>
      <c r="C211" s="2" t="s">
        <v>17</v>
      </c>
      <c r="D211" s="2" t="s">
        <v>18</v>
      </c>
      <c r="E211" s="2" t="s">
        <v>37</v>
      </c>
      <c r="F211" s="2" t="s">
        <v>38</v>
      </c>
      <c r="G211" s="2" t="s">
        <v>39</v>
      </c>
      <c r="H211" s="2" t="s">
        <v>32</v>
      </c>
      <c r="I211" s="2">
        <v>148.0</v>
      </c>
      <c r="J211" s="2">
        <v>19.0</v>
      </c>
      <c r="K211" s="2">
        <v>2812.0</v>
      </c>
      <c r="L211" s="2">
        <v>129.0</v>
      </c>
      <c r="M211" s="2">
        <v>890.0</v>
      </c>
      <c r="N211" s="2">
        <v>154.0</v>
      </c>
      <c r="O211" s="3" t="str">
        <f t="shared" si="1"/>
        <v>Mar-2025</v>
      </c>
      <c r="P211" s="3">
        <f t="shared" si="2"/>
        <v>1.147286822</v>
      </c>
    </row>
    <row r="212">
      <c r="A212" s="1">
        <v>45773.0</v>
      </c>
      <c r="B212" s="2" t="s">
        <v>56</v>
      </c>
      <c r="C212" s="2" t="s">
        <v>41</v>
      </c>
      <c r="D212" s="2" t="s">
        <v>18</v>
      </c>
      <c r="E212" s="2" t="s">
        <v>23</v>
      </c>
      <c r="F212" s="2" t="s">
        <v>33</v>
      </c>
      <c r="G212" s="2" t="s">
        <v>34</v>
      </c>
      <c r="H212" s="2" t="s">
        <v>55</v>
      </c>
      <c r="I212" s="2">
        <v>165.0</v>
      </c>
      <c r="J212" s="2">
        <v>16.0</v>
      </c>
      <c r="K212" s="2">
        <v>2640.0</v>
      </c>
      <c r="L212" s="2">
        <v>239.0</v>
      </c>
      <c r="M212" s="2">
        <v>1500.0</v>
      </c>
      <c r="N212" s="2">
        <v>169.0</v>
      </c>
      <c r="O212" s="3" t="str">
        <f t="shared" si="1"/>
        <v>Apr-2025</v>
      </c>
      <c r="P212" s="3">
        <f t="shared" si="2"/>
        <v>0.690376569</v>
      </c>
    </row>
    <row r="213">
      <c r="A213" s="1">
        <v>45723.0</v>
      </c>
      <c r="B213" s="2" t="s">
        <v>44</v>
      </c>
      <c r="C213" s="2" t="s">
        <v>28</v>
      </c>
      <c r="D213" s="2" t="s">
        <v>29</v>
      </c>
      <c r="E213" s="2" t="s">
        <v>19</v>
      </c>
      <c r="F213" s="2" t="s">
        <v>20</v>
      </c>
      <c r="G213" s="2" t="s">
        <v>21</v>
      </c>
      <c r="H213" s="2" t="s">
        <v>26</v>
      </c>
      <c r="I213" s="2">
        <v>146.0</v>
      </c>
      <c r="J213" s="2">
        <v>12.0</v>
      </c>
      <c r="K213" s="2">
        <v>1752.0</v>
      </c>
      <c r="L213" s="2">
        <v>101.0</v>
      </c>
      <c r="M213" s="2">
        <v>1178.0</v>
      </c>
      <c r="N213" s="2">
        <v>149.0</v>
      </c>
      <c r="O213" s="3" t="str">
        <f t="shared" si="1"/>
        <v>Mar-2025</v>
      </c>
      <c r="P213" s="3">
        <f t="shared" si="2"/>
        <v>1.445544554</v>
      </c>
    </row>
    <row r="214">
      <c r="A214" s="1">
        <v>45804.0</v>
      </c>
      <c r="B214" s="2" t="s">
        <v>27</v>
      </c>
      <c r="C214" s="2" t="s">
        <v>28</v>
      </c>
      <c r="D214" s="2" t="s">
        <v>29</v>
      </c>
      <c r="E214" s="2" t="s">
        <v>19</v>
      </c>
      <c r="F214" s="2" t="s">
        <v>20</v>
      </c>
      <c r="G214" s="2" t="s">
        <v>21</v>
      </c>
      <c r="H214" s="2" t="s">
        <v>26</v>
      </c>
      <c r="I214" s="2">
        <v>123.0</v>
      </c>
      <c r="J214" s="2">
        <v>10.0</v>
      </c>
      <c r="K214" s="2">
        <v>1230.0</v>
      </c>
      <c r="L214" s="2">
        <v>113.0</v>
      </c>
      <c r="M214" s="2">
        <v>663.0</v>
      </c>
      <c r="N214" s="2">
        <v>120.0</v>
      </c>
      <c r="O214" s="3" t="str">
        <f t="shared" si="1"/>
        <v>May-2025</v>
      </c>
      <c r="P214" s="3">
        <f t="shared" si="2"/>
        <v>1.088495575</v>
      </c>
    </row>
    <row r="215">
      <c r="A215" s="1">
        <v>45800.0</v>
      </c>
      <c r="B215" s="2" t="s">
        <v>51</v>
      </c>
      <c r="C215" s="2" t="s">
        <v>17</v>
      </c>
      <c r="D215" s="2" t="s">
        <v>18</v>
      </c>
      <c r="E215" s="2" t="s">
        <v>52</v>
      </c>
      <c r="F215" s="2" t="s">
        <v>64</v>
      </c>
      <c r="G215" s="2" t="s">
        <v>65</v>
      </c>
      <c r="H215" s="2" t="s">
        <v>26</v>
      </c>
      <c r="I215" s="2">
        <v>317.0</v>
      </c>
      <c r="J215" s="2">
        <v>4.0</v>
      </c>
      <c r="K215" s="2">
        <v>1268.0</v>
      </c>
      <c r="L215" s="2">
        <v>273.0</v>
      </c>
      <c r="M215" s="2">
        <v>1347.0</v>
      </c>
      <c r="N215" s="2">
        <v>328.0</v>
      </c>
      <c r="O215" s="3" t="str">
        <f t="shared" si="1"/>
        <v>May-2025</v>
      </c>
      <c r="P215" s="3">
        <f t="shared" si="2"/>
        <v>1.161172161</v>
      </c>
    </row>
    <row r="216">
      <c r="A216" s="1">
        <v>45697.0</v>
      </c>
      <c r="B216" s="2" t="s">
        <v>63</v>
      </c>
      <c r="C216" s="2" t="s">
        <v>41</v>
      </c>
      <c r="D216" s="2" t="s">
        <v>18</v>
      </c>
      <c r="E216" s="2" t="s">
        <v>37</v>
      </c>
      <c r="F216" s="2" t="s">
        <v>57</v>
      </c>
      <c r="G216" s="2" t="s">
        <v>58</v>
      </c>
      <c r="H216" s="2" t="s">
        <v>35</v>
      </c>
      <c r="I216" s="2">
        <v>57.0</v>
      </c>
      <c r="J216" s="2">
        <v>7.0</v>
      </c>
      <c r="K216" s="2">
        <v>399.0</v>
      </c>
      <c r="L216" s="2">
        <v>130.0</v>
      </c>
      <c r="M216" s="2">
        <v>1187.0</v>
      </c>
      <c r="N216" s="2">
        <v>55.0</v>
      </c>
      <c r="O216" s="3" t="str">
        <f t="shared" si="1"/>
        <v>Feb-2025</v>
      </c>
      <c r="P216" s="3">
        <f t="shared" si="2"/>
        <v>0.4384615385</v>
      </c>
    </row>
    <row r="217">
      <c r="A217" s="1">
        <v>45676.0</v>
      </c>
      <c r="B217" s="2" t="s">
        <v>16</v>
      </c>
      <c r="C217" s="2" t="s">
        <v>17</v>
      </c>
      <c r="D217" s="2" t="s">
        <v>18</v>
      </c>
      <c r="E217" s="2" t="s">
        <v>37</v>
      </c>
      <c r="F217" s="2" t="s">
        <v>38</v>
      </c>
      <c r="G217" s="2" t="s">
        <v>39</v>
      </c>
      <c r="H217" s="2" t="s">
        <v>55</v>
      </c>
      <c r="I217" s="2">
        <v>424.0</v>
      </c>
      <c r="J217" s="2">
        <v>18.0</v>
      </c>
      <c r="K217" s="2">
        <v>7632.0</v>
      </c>
      <c r="L217" s="2">
        <v>502.0</v>
      </c>
      <c r="M217" s="2">
        <v>1074.0</v>
      </c>
      <c r="N217" s="2">
        <v>419.0</v>
      </c>
      <c r="O217" s="3" t="str">
        <f t="shared" si="1"/>
        <v>Jan-2025</v>
      </c>
      <c r="P217" s="3">
        <f t="shared" si="2"/>
        <v>0.8446215139</v>
      </c>
    </row>
    <row r="218">
      <c r="A218" s="1">
        <v>45819.0</v>
      </c>
      <c r="B218" s="2" t="s">
        <v>51</v>
      </c>
      <c r="C218" s="2" t="s">
        <v>17</v>
      </c>
      <c r="D218" s="2" t="s">
        <v>18</v>
      </c>
      <c r="E218" s="2" t="s">
        <v>52</v>
      </c>
      <c r="F218" s="2" t="s">
        <v>61</v>
      </c>
      <c r="G218" s="2" t="s">
        <v>62</v>
      </c>
      <c r="H218" s="2" t="s">
        <v>59</v>
      </c>
      <c r="I218" s="2">
        <v>296.0</v>
      </c>
      <c r="J218" s="2">
        <v>7.0</v>
      </c>
      <c r="K218" s="2">
        <v>2072.0</v>
      </c>
      <c r="L218" s="2">
        <v>270.0</v>
      </c>
      <c r="M218" s="2">
        <v>630.0</v>
      </c>
      <c r="N218" s="2">
        <v>308.0</v>
      </c>
      <c r="O218" s="3" t="str">
        <f t="shared" si="1"/>
        <v>Jun-2025</v>
      </c>
      <c r="P218" s="3">
        <f t="shared" si="2"/>
        <v>1.096296296</v>
      </c>
    </row>
    <row r="219">
      <c r="A219" s="1">
        <v>45783.0</v>
      </c>
      <c r="B219" s="2" t="s">
        <v>63</v>
      </c>
      <c r="C219" s="2" t="s">
        <v>41</v>
      </c>
      <c r="D219" s="2" t="s">
        <v>18</v>
      </c>
      <c r="E219" s="2" t="s">
        <v>19</v>
      </c>
      <c r="F219" s="2" t="s">
        <v>30</v>
      </c>
      <c r="G219" s="2" t="s">
        <v>31</v>
      </c>
      <c r="H219" s="2" t="s">
        <v>26</v>
      </c>
      <c r="I219" s="2">
        <v>314.0</v>
      </c>
      <c r="J219" s="2">
        <v>8.0</v>
      </c>
      <c r="K219" s="2">
        <v>2512.0</v>
      </c>
      <c r="L219" s="2">
        <v>397.0</v>
      </c>
      <c r="M219" s="2">
        <v>710.0</v>
      </c>
      <c r="N219" s="2">
        <v>338.0</v>
      </c>
      <c r="O219" s="3" t="str">
        <f t="shared" si="1"/>
        <v>May-2025</v>
      </c>
      <c r="P219" s="3">
        <f t="shared" si="2"/>
        <v>0.7909319899</v>
      </c>
    </row>
    <row r="220">
      <c r="A220" s="1">
        <v>45765.0</v>
      </c>
      <c r="B220" s="2" t="s">
        <v>16</v>
      </c>
      <c r="C220" s="2" t="s">
        <v>17</v>
      </c>
      <c r="D220" s="2" t="s">
        <v>18</v>
      </c>
      <c r="E220" s="2" t="s">
        <v>23</v>
      </c>
      <c r="F220" s="2" t="s">
        <v>24</v>
      </c>
      <c r="G220" s="2" t="s">
        <v>25</v>
      </c>
      <c r="H220" s="2" t="s">
        <v>55</v>
      </c>
      <c r="I220" s="2">
        <v>180.0</v>
      </c>
      <c r="J220" s="2">
        <v>14.0</v>
      </c>
      <c r="K220" s="2">
        <v>2520.0</v>
      </c>
      <c r="L220" s="2">
        <v>159.0</v>
      </c>
      <c r="M220" s="2">
        <v>1485.0</v>
      </c>
      <c r="N220" s="2">
        <v>167.0</v>
      </c>
      <c r="O220" s="3" t="str">
        <f t="shared" si="1"/>
        <v>Apr-2025</v>
      </c>
      <c r="P220" s="3">
        <f t="shared" si="2"/>
        <v>1.132075472</v>
      </c>
    </row>
    <row r="221">
      <c r="A221" s="1">
        <v>45818.0</v>
      </c>
      <c r="B221" s="2" t="s">
        <v>27</v>
      </c>
      <c r="C221" s="2" t="s">
        <v>28</v>
      </c>
      <c r="D221" s="2" t="s">
        <v>29</v>
      </c>
      <c r="E221" s="2" t="s">
        <v>37</v>
      </c>
      <c r="F221" s="2" t="s">
        <v>42</v>
      </c>
      <c r="G221" s="2" t="s">
        <v>43</v>
      </c>
      <c r="H221" s="2" t="s">
        <v>45</v>
      </c>
      <c r="I221" s="2">
        <v>356.0</v>
      </c>
      <c r="J221" s="2">
        <v>17.0</v>
      </c>
      <c r="K221" s="2">
        <v>6052.0</v>
      </c>
      <c r="L221" s="2">
        <v>387.0</v>
      </c>
      <c r="M221" s="2">
        <v>1837.0</v>
      </c>
      <c r="N221" s="2">
        <v>359.0</v>
      </c>
      <c r="O221" s="3" t="str">
        <f t="shared" si="1"/>
        <v>Jun-2025</v>
      </c>
      <c r="P221" s="3">
        <f t="shared" si="2"/>
        <v>0.9198966408</v>
      </c>
    </row>
    <row r="222">
      <c r="A222" s="1">
        <v>45674.0</v>
      </c>
      <c r="B222" s="2" t="s">
        <v>44</v>
      </c>
      <c r="C222" s="2" t="s">
        <v>28</v>
      </c>
      <c r="D222" s="2" t="s">
        <v>29</v>
      </c>
      <c r="E222" s="2" t="s">
        <v>19</v>
      </c>
      <c r="F222" s="2" t="s">
        <v>20</v>
      </c>
      <c r="G222" s="2" t="s">
        <v>21</v>
      </c>
      <c r="H222" s="2" t="s">
        <v>35</v>
      </c>
      <c r="I222" s="2">
        <v>396.0</v>
      </c>
      <c r="J222" s="2">
        <v>5.0</v>
      </c>
      <c r="K222" s="2">
        <v>1980.0</v>
      </c>
      <c r="L222" s="2">
        <v>378.0</v>
      </c>
      <c r="M222" s="2">
        <v>1223.0</v>
      </c>
      <c r="N222" s="2">
        <v>387.0</v>
      </c>
      <c r="O222" s="3" t="str">
        <f t="shared" si="1"/>
        <v>Jan-2025</v>
      </c>
      <c r="P222" s="3">
        <f t="shared" si="2"/>
        <v>1.047619048</v>
      </c>
    </row>
    <row r="223">
      <c r="A223" s="1">
        <v>45813.0</v>
      </c>
      <c r="B223" s="2" t="s">
        <v>66</v>
      </c>
      <c r="C223" s="2" t="s">
        <v>47</v>
      </c>
      <c r="D223" s="2" t="s">
        <v>18</v>
      </c>
      <c r="E223" s="2" t="s">
        <v>48</v>
      </c>
      <c r="F223" s="2" t="s">
        <v>49</v>
      </c>
      <c r="G223" s="2" t="s">
        <v>50</v>
      </c>
      <c r="H223" s="2" t="s">
        <v>35</v>
      </c>
      <c r="I223" s="2">
        <v>392.0</v>
      </c>
      <c r="J223" s="2">
        <v>5.0</v>
      </c>
      <c r="K223" s="2">
        <v>1960.0</v>
      </c>
      <c r="L223" s="2">
        <v>345.0</v>
      </c>
      <c r="M223" s="2">
        <v>941.0</v>
      </c>
      <c r="N223" s="2">
        <v>379.0</v>
      </c>
      <c r="O223" s="3" t="str">
        <f t="shared" si="1"/>
        <v>Jun-2025</v>
      </c>
      <c r="P223" s="3">
        <f t="shared" si="2"/>
        <v>1.136231884</v>
      </c>
    </row>
    <row r="224">
      <c r="A224" s="1">
        <v>45714.0</v>
      </c>
      <c r="B224" s="2" t="s">
        <v>60</v>
      </c>
      <c r="C224" s="2" t="s">
        <v>28</v>
      </c>
      <c r="D224" s="2" t="s">
        <v>29</v>
      </c>
      <c r="E224" s="2" t="s">
        <v>37</v>
      </c>
      <c r="F224" s="2" t="s">
        <v>42</v>
      </c>
      <c r="G224" s="2" t="s">
        <v>43</v>
      </c>
      <c r="H224" s="2" t="s">
        <v>26</v>
      </c>
      <c r="I224" s="2">
        <v>450.0</v>
      </c>
      <c r="J224" s="2">
        <v>9.0</v>
      </c>
      <c r="K224" s="2">
        <v>4050.0</v>
      </c>
      <c r="L224" s="2">
        <v>536.0</v>
      </c>
      <c r="M224" s="2">
        <v>1344.0</v>
      </c>
      <c r="N224" s="2">
        <v>477.0</v>
      </c>
      <c r="O224" s="3" t="str">
        <f t="shared" si="1"/>
        <v>Feb-2025</v>
      </c>
      <c r="P224" s="3">
        <f t="shared" si="2"/>
        <v>0.8395522388</v>
      </c>
    </row>
    <row r="225">
      <c r="A225" s="1">
        <v>45808.0</v>
      </c>
      <c r="B225" s="2" t="s">
        <v>66</v>
      </c>
      <c r="C225" s="2" t="s">
        <v>47</v>
      </c>
      <c r="D225" s="2" t="s">
        <v>18</v>
      </c>
      <c r="E225" s="2" t="s">
        <v>52</v>
      </c>
      <c r="F225" s="2" t="s">
        <v>64</v>
      </c>
      <c r="G225" s="2" t="s">
        <v>65</v>
      </c>
      <c r="H225" s="2" t="s">
        <v>55</v>
      </c>
      <c r="I225" s="2">
        <v>191.0</v>
      </c>
      <c r="J225" s="2">
        <v>6.0</v>
      </c>
      <c r="K225" s="2">
        <v>1146.0</v>
      </c>
      <c r="L225" s="2">
        <v>212.0</v>
      </c>
      <c r="M225" s="2">
        <v>1201.0</v>
      </c>
      <c r="N225" s="2">
        <v>190.0</v>
      </c>
      <c r="O225" s="3" t="str">
        <f t="shared" si="1"/>
        <v>May-2025</v>
      </c>
      <c r="P225" s="3">
        <f t="shared" si="2"/>
        <v>0.9009433962</v>
      </c>
    </row>
    <row r="226">
      <c r="A226" s="1">
        <v>45741.0</v>
      </c>
      <c r="B226" s="2" t="s">
        <v>60</v>
      </c>
      <c r="C226" s="2" t="s">
        <v>28</v>
      </c>
      <c r="D226" s="2" t="s">
        <v>29</v>
      </c>
      <c r="E226" s="2" t="s">
        <v>52</v>
      </c>
      <c r="F226" s="2" t="s">
        <v>64</v>
      </c>
      <c r="G226" s="2" t="s">
        <v>65</v>
      </c>
      <c r="H226" s="2" t="s">
        <v>35</v>
      </c>
      <c r="I226" s="2">
        <v>199.0</v>
      </c>
      <c r="J226" s="2">
        <v>18.0</v>
      </c>
      <c r="K226" s="2">
        <v>3582.0</v>
      </c>
      <c r="L226" s="2">
        <v>231.0</v>
      </c>
      <c r="M226" s="2">
        <v>1446.0</v>
      </c>
      <c r="N226" s="2">
        <v>210.0</v>
      </c>
      <c r="O226" s="3" t="str">
        <f t="shared" si="1"/>
        <v>Mar-2025</v>
      </c>
      <c r="P226" s="3">
        <f t="shared" si="2"/>
        <v>0.8614718615</v>
      </c>
    </row>
    <row r="227">
      <c r="A227" s="1">
        <v>45830.0</v>
      </c>
      <c r="B227" s="2" t="s">
        <v>46</v>
      </c>
      <c r="C227" s="2" t="s">
        <v>47</v>
      </c>
      <c r="D227" s="2" t="s">
        <v>18</v>
      </c>
      <c r="E227" s="2" t="s">
        <v>48</v>
      </c>
      <c r="F227" s="2" t="s">
        <v>71</v>
      </c>
      <c r="G227" s="2" t="s">
        <v>72</v>
      </c>
      <c r="H227" s="2" t="s">
        <v>26</v>
      </c>
      <c r="I227" s="2">
        <v>424.0</v>
      </c>
      <c r="J227" s="2">
        <v>17.0</v>
      </c>
      <c r="K227" s="2">
        <v>7208.0</v>
      </c>
      <c r="L227" s="2">
        <v>515.0</v>
      </c>
      <c r="M227" s="2">
        <v>1643.0</v>
      </c>
      <c r="N227" s="2">
        <v>419.0</v>
      </c>
      <c r="O227" s="3" t="str">
        <f t="shared" si="1"/>
        <v>Jun-2025</v>
      </c>
      <c r="P227" s="3">
        <f t="shared" si="2"/>
        <v>0.8233009709</v>
      </c>
    </row>
    <row r="228">
      <c r="A228" s="1">
        <v>45687.0</v>
      </c>
      <c r="B228" s="2" t="s">
        <v>44</v>
      </c>
      <c r="C228" s="2" t="s">
        <v>28</v>
      </c>
      <c r="D228" s="2" t="s">
        <v>29</v>
      </c>
      <c r="E228" s="2" t="s">
        <v>48</v>
      </c>
      <c r="F228" s="2" t="s">
        <v>49</v>
      </c>
      <c r="G228" s="2" t="s">
        <v>50</v>
      </c>
      <c r="H228" s="2" t="s">
        <v>55</v>
      </c>
      <c r="I228" s="2">
        <v>252.0</v>
      </c>
      <c r="J228" s="2">
        <v>5.0</v>
      </c>
      <c r="K228" s="2">
        <v>1260.0</v>
      </c>
      <c r="L228" s="2">
        <v>279.0</v>
      </c>
      <c r="M228" s="2">
        <v>721.0</v>
      </c>
      <c r="N228" s="2">
        <v>252.0</v>
      </c>
      <c r="O228" s="3" t="str">
        <f t="shared" si="1"/>
        <v>Jan-2025</v>
      </c>
      <c r="P228" s="3">
        <f t="shared" si="2"/>
        <v>0.9032258065</v>
      </c>
    </row>
    <row r="229">
      <c r="A229" s="1">
        <v>45659.0</v>
      </c>
      <c r="B229" s="2" t="s">
        <v>60</v>
      </c>
      <c r="C229" s="2" t="s">
        <v>28</v>
      </c>
      <c r="D229" s="2" t="s">
        <v>29</v>
      </c>
      <c r="E229" s="2" t="s">
        <v>48</v>
      </c>
      <c r="F229" s="2" t="s">
        <v>71</v>
      </c>
      <c r="G229" s="2" t="s">
        <v>72</v>
      </c>
      <c r="H229" s="2" t="s">
        <v>35</v>
      </c>
      <c r="I229" s="2">
        <v>232.0</v>
      </c>
      <c r="J229" s="2">
        <v>18.0</v>
      </c>
      <c r="K229" s="2">
        <v>4176.0</v>
      </c>
      <c r="L229" s="2">
        <v>243.0</v>
      </c>
      <c r="M229" s="2">
        <v>1380.0</v>
      </c>
      <c r="N229" s="2">
        <v>223.0</v>
      </c>
      <c r="O229" s="3" t="str">
        <f t="shared" si="1"/>
        <v>Jan-2025</v>
      </c>
      <c r="P229" s="3">
        <f t="shared" si="2"/>
        <v>0.9547325103</v>
      </c>
    </row>
    <row r="230">
      <c r="A230" s="1">
        <v>45707.0</v>
      </c>
      <c r="B230" s="2" t="s">
        <v>27</v>
      </c>
      <c r="C230" s="2" t="s">
        <v>28</v>
      </c>
      <c r="D230" s="2" t="s">
        <v>29</v>
      </c>
      <c r="E230" s="2" t="s">
        <v>23</v>
      </c>
      <c r="F230" s="2" t="s">
        <v>67</v>
      </c>
      <c r="G230" s="2" t="s">
        <v>68</v>
      </c>
      <c r="H230" s="2" t="s">
        <v>26</v>
      </c>
      <c r="I230" s="2">
        <v>406.0</v>
      </c>
      <c r="J230" s="2">
        <v>5.0</v>
      </c>
      <c r="K230" s="2">
        <v>2030.0</v>
      </c>
      <c r="L230" s="2">
        <v>492.0</v>
      </c>
      <c r="M230" s="2">
        <v>1847.0</v>
      </c>
      <c r="N230" s="2">
        <v>416.0</v>
      </c>
      <c r="O230" s="3" t="str">
        <f t="shared" si="1"/>
        <v>Feb-2025</v>
      </c>
      <c r="P230" s="3">
        <f t="shared" si="2"/>
        <v>0.825203252</v>
      </c>
    </row>
    <row r="231">
      <c r="A231" s="1">
        <v>45665.0</v>
      </c>
      <c r="B231" s="2" t="s">
        <v>27</v>
      </c>
      <c r="C231" s="2" t="s">
        <v>28</v>
      </c>
      <c r="D231" s="2" t="s">
        <v>29</v>
      </c>
      <c r="E231" s="2" t="s">
        <v>37</v>
      </c>
      <c r="F231" s="2" t="s">
        <v>42</v>
      </c>
      <c r="G231" s="2" t="s">
        <v>43</v>
      </c>
      <c r="H231" s="2" t="s">
        <v>26</v>
      </c>
      <c r="I231" s="2">
        <v>223.0</v>
      </c>
      <c r="J231" s="2">
        <v>17.0</v>
      </c>
      <c r="K231" s="2">
        <v>3791.0</v>
      </c>
      <c r="L231" s="2">
        <v>187.0</v>
      </c>
      <c r="M231" s="2">
        <v>1158.0</v>
      </c>
      <c r="N231" s="2">
        <v>229.0</v>
      </c>
      <c r="O231" s="3" t="str">
        <f t="shared" si="1"/>
        <v>Jan-2025</v>
      </c>
      <c r="P231" s="3">
        <f t="shared" si="2"/>
        <v>1.192513369</v>
      </c>
    </row>
    <row r="232">
      <c r="A232" s="1">
        <v>45708.0</v>
      </c>
      <c r="B232" s="2" t="s">
        <v>63</v>
      </c>
      <c r="C232" s="2" t="s">
        <v>41</v>
      </c>
      <c r="D232" s="2" t="s">
        <v>18</v>
      </c>
      <c r="E232" s="2" t="s">
        <v>23</v>
      </c>
      <c r="F232" s="2" t="s">
        <v>33</v>
      </c>
      <c r="G232" s="2" t="s">
        <v>34</v>
      </c>
      <c r="H232" s="2" t="s">
        <v>26</v>
      </c>
      <c r="I232" s="2">
        <v>360.0</v>
      </c>
      <c r="J232" s="2">
        <v>9.0</v>
      </c>
      <c r="K232" s="2">
        <v>3240.0</v>
      </c>
      <c r="L232" s="2">
        <v>401.0</v>
      </c>
      <c r="M232" s="2">
        <v>1039.0</v>
      </c>
      <c r="N232" s="2">
        <v>371.0</v>
      </c>
      <c r="O232" s="3" t="str">
        <f t="shared" si="1"/>
        <v>Feb-2025</v>
      </c>
      <c r="P232" s="3">
        <f t="shared" si="2"/>
        <v>0.897755611</v>
      </c>
    </row>
    <row r="233">
      <c r="A233" s="1">
        <v>45819.0</v>
      </c>
      <c r="B233" s="2" t="s">
        <v>66</v>
      </c>
      <c r="C233" s="2" t="s">
        <v>47</v>
      </c>
      <c r="D233" s="2" t="s">
        <v>18</v>
      </c>
      <c r="E233" s="2" t="s">
        <v>48</v>
      </c>
      <c r="F233" s="2" t="s">
        <v>49</v>
      </c>
      <c r="G233" s="2" t="s">
        <v>50</v>
      </c>
      <c r="H233" s="2" t="s">
        <v>35</v>
      </c>
      <c r="I233" s="2">
        <v>471.0</v>
      </c>
      <c r="J233" s="2">
        <v>8.0</v>
      </c>
      <c r="K233" s="2">
        <v>3768.0</v>
      </c>
      <c r="L233" s="2">
        <v>565.0</v>
      </c>
      <c r="M233" s="2">
        <v>1072.0</v>
      </c>
      <c r="N233" s="2">
        <v>444.0</v>
      </c>
      <c r="O233" s="3" t="str">
        <f t="shared" si="1"/>
        <v>Jun-2025</v>
      </c>
      <c r="P233" s="3">
        <f t="shared" si="2"/>
        <v>0.8336283186</v>
      </c>
    </row>
    <row r="234">
      <c r="A234" s="1">
        <v>45781.0</v>
      </c>
      <c r="B234" s="2" t="s">
        <v>63</v>
      </c>
      <c r="C234" s="2" t="s">
        <v>41</v>
      </c>
      <c r="D234" s="2" t="s">
        <v>18</v>
      </c>
      <c r="E234" s="2" t="s">
        <v>48</v>
      </c>
      <c r="F234" s="2" t="s">
        <v>49</v>
      </c>
      <c r="G234" s="2" t="s">
        <v>50</v>
      </c>
      <c r="H234" s="2" t="s">
        <v>22</v>
      </c>
      <c r="I234" s="2">
        <v>290.0</v>
      </c>
      <c r="J234" s="2">
        <v>5.0</v>
      </c>
      <c r="K234" s="2">
        <v>1450.0</v>
      </c>
      <c r="L234" s="2">
        <v>381.0</v>
      </c>
      <c r="M234" s="2">
        <v>1814.0</v>
      </c>
      <c r="N234" s="2">
        <v>290.0</v>
      </c>
      <c r="O234" s="3" t="str">
        <f t="shared" si="1"/>
        <v>May-2025</v>
      </c>
      <c r="P234" s="3">
        <f t="shared" si="2"/>
        <v>0.7611548556</v>
      </c>
    </row>
    <row r="235">
      <c r="A235" s="1">
        <v>45706.0</v>
      </c>
      <c r="B235" s="2" t="s">
        <v>63</v>
      </c>
      <c r="C235" s="2" t="s">
        <v>41</v>
      </c>
      <c r="D235" s="2" t="s">
        <v>18</v>
      </c>
      <c r="E235" s="2" t="s">
        <v>19</v>
      </c>
      <c r="F235" s="2" t="s">
        <v>20</v>
      </c>
      <c r="G235" s="2" t="s">
        <v>21</v>
      </c>
      <c r="H235" s="2" t="s">
        <v>26</v>
      </c>
      <c r="I235" s="2">
        <v>402.0</v>
      </c>
      <c r="J235" s="2">
        <v>9.0</v>
      </c>
      <c r="K235" s="2">
        <v>3618.0</v>
      </c>
      <c r="L235" s="2">
        <v>436.0</v>
      </c>
      <c r="M235" s="2">
        <v>1203.0</v>
      </c>
      <c r="N235" s="2">
        <v>408.0</v>
      </c>
      <c r="O235" s="3" t="str">
        <f t="shared" si="1"/>
        <v>Feb-2025</v>
      </c>
      <c r="P235" s="3">
        <f t="shared" si="2"/>
        <v>0.9220183486</v>
      </c>
    </row>
    <row r="236">
      <c r="A236" s="1">
        <v>45666.0</v>
      </c>
      <c r="B236" s="2" t="s">
        <v>16</v>
      </c>
      <c r="C236" s="2" t="s">
        <v>17</v>
      </c>
      <c r="D236" s="2" t="s">
        <v>18</v>
      </c>
      <c r="E236" s="2" t="s">
        <v>48</v>
      </c>
      <c r="F236" s="2" t="s">
        <v>49</v>
      </c>
      <c r="G236" s="2" t="s">
        <v>50</v>
      </c>
      <c r="H236" s="2" t="s">
        <v>45</v>
      </c>
      <c r="I236" s="2">
        <v>393.0</v>
      </c>
      <c r="J236" s="2">
        <v>9.0</v>
      </c>
      <c r="K236" s="2">
        <v>3537.0</v>
      </c>
      <c r="L236" s="2">
        <v>383.0</v>
      </c>
      <c r="M236" s="2">
        <v>896.0</v>
      </c>
      <c r="N236" s="2">
        <v>384.0</v>
      </c>
      <c r="O236" s="3" t="str">
        <f t="shared" si="1"/>
        <v>Jan-2025</v>
      </c>
      <c r="P236" s="3">
        <f t="shared" si="2"/>
        <v>1.026109661</v>
      </c>
    </row>
    <row r="237">
      <c r="A237" s="1">
        <v>45784.0</v>
      </c>
      <c r="B237" s="2" t="s">
        <v>63</v>
      </c>
      <c r="C237" s="2" t="s">
        <v>41</v>
      </c>
      <c r="D237" s="2" t="s">
        <v>18</v>
      </c>
      <c r="E237" s="2" t="s">
        <v>48</v>
      </c>
      <c r="F237" s="2" t="s">
        <v>71</v>
      </c>
      <c r="G237" s="2" t="s">
        <v>72</v>
      </c>
      <c r="H237" s="2" t="s">
        <v>26</v>
      </c>
      <c r="I237" s="2">
        <v>121.0</v>
      </c>
      <c r="J237" s="2">
        <v>10.0</v>
      </c>
      <c r="K237" s="2">
        <v>1210.0</v>
      </c>
      <c r="L237" s="2">
        <v>179.0</v>
      </c>
      <c r="M237" s="2">
        <v>1791.0</v>
      </c>
      <c r="N237" s="2">
        <v>122.0</v>
      </c>
      <c r="O237" s="3" t="str">
        <f t="shared" si="1"/>
        <v>May-2025</v>
      </c>
      <c r="P237" s="3">
        <f t="shared" si="2"/>
        <v>0.6759776536</v>
      </c>
    </row>
    <row r="238">
      <c r="A238" s="1">
        <v>45665.0</v>
      </c>
      <c r="B238" s="2" t="s">
        <v>27</v>
      </c>
      <c r="C238" s="2" t="s">
        <v>28</v>
      </c>
      <c r="D238" s="2" t="s">
        <v>29</v>
      </c>
      <c r="E238" s="2" t="s">
        <v>23</v>
      </c>
      <c r="F238" s="2" t="s">
        <v>33</v>
      </c>
      <c r="G238" s="2" t="s">
        <v>34</v>
      </c>
      <c r="H238" s="2" t="s">
        <v>35</v>
      </c>
      <c r="I238" s="2">
        <v>226.0</v>
      </c>
      <c r="J238" s="2">
        <v>17.0</v>
      </c>
      <c r="K238" s="2">
        <v>3842.0</v>
      </c>
      <c r="L238" s="2">
        <v>259.0</v>
      </c>
      <c r="M238" s="2">
        <v>1349.0</v>
      </c>
      <c r="N238" s="2">
        <v>229.0</v>
      </c>
      <c r="O238" s="3" t="str">
        <f t="shared" si="1"/>
        <v>Jan-2025</v>
      </c>
      <c r="P238" s="3">
        <f t="shared" si="2"/>
        <v>0.8725868726</v>
      </c>
    </row>
    <row r="239">
      <c r="A239" s="1">
        <v>45821.0</v>
      </c>
      <c r="B239" s="2" t="s">
        <v>63</v>
      </c>
      <c r="C239" s="2" t="s">
        <v>41</v>
      </c>
      <c r="D239" s="2" t="s">
        <v>18</v>
      </c>
      <c r="E239" s="2" t="s">
        <v>19</v>
      </c>
      <c r="F239" s="2" t="s">
        <v>30</v>
      </c>
      <c r="G239" s="2" t="s">
        <v>31</v>
      </c>
      <c r="H239" s="2" t="s">
        <v>26</v>
      </c>
      <c r="I239" s="2">
        <v>473.0</v>
      </c>
      <c r="J239" s="2">
        <v>19.0</v>
      </c>
      <c r="K239" s="2">
        <v>8987.0</v>
      </c>
      <c r="L239" s="2">
        <v>498.0</v>
      </c>
      <c r="M239" s="2">
        <v>1901.0</v>
      </c>
      <c r="N239" s="2">
        <v>472.0</v>
      </c>
      <c r="O239" s="3" t="str">
        <f t="shared" si="1"/>
        <v>Jun-2025</v>
      </c>
      <c r="P239" s="3">
        <f t="shared" si="2"/>
        <v>0.9497991968</v>
      </c>
    </row>
    <row r="240">
      <c r="A240" s="1">
        <v>45686.0</v>
      </c>
      <c r="B240" s="2" t="s">
        <v>36</v>
      </c>
      <c r="C240" s="2" t="s">
        <v>28</v>
      </c>
      <c r="D240" s="2" t="s">
        <v>29</v>
      </c>
      <c r="E240" s="2" t="s">
        <v>52</v>
      </c>
      <c r="F240" s="2" t="s">
        <v>61</v>
      </c>
      <c r="G240" s="2" t="s">
        <v>62</v>
      </c>
      <c r="H240" s="2" t="s">
        <v>59</v>
      </c>
      <c r="I240" s="2">
        <v>315.0</v>
      </c>
      <c r="J240" s="2">
        <v>16.0</v>
      </c>
      <c r="K240" s="2">
        <v>5040.0</v>
      </c>
      <c r="L240" s="2">
        <v>315.0</v>
      </c>
      <c r="M240" s="2">
        <v>1641.0</v>
      </c>
      <c r="N240" s="2">
        <v>292.0</v>
      </c>
      <c r="O240" s="3" t="str">
        <f t="shared" si="1"/>
        <v>Jan-2025</v>
      </c>
      <c r="P240" s="3">
        <f t="shared" si="2"/>
        <v>1</v>
      </c>
    </row>
    <row r="241">
      <c r="A241" s="1">
        <v>45812.0</v>
      </c>
      <c r="B241" s="2" t="s">
        <v>36</v>
      </c>
      <c r="C241" s="2" t="s">
        <v>28</v>
      </c>
      <c r="D241" s="2" t="s">
        <v>29</v>
      </c>
      <c r="E241" s="2" t="s">
        <v>23</v>
      </c>
      <c r="F241" s="2" t="s">
        <v>24</v>
      </c>
      <c r="G241" s="2" t="s">
        <v>25</v>
      </c>
      <c r="H241" s="2" t="s">
        <v>59</v>
      </c>
      <c r="I241" s="2">
        <v>449.0</v>
      </c>
      <c r="J241" s="2">
        <v>10.0</v>
      </c>
      <c r="K241" s="2">
        <v>4490.0</v>
      </c>
      <c r="L241" s="2">
        <v>400.0</v>
      </c>
      <c r="M241" s="2">
        <v>1604.0</v>
      </c>
      <c r="N241" s="2">
        <v>454.0</v>
      </c>
      <c r="O241" s="3" t="str">
        <f t="shared" si="1"/>
        <v>Jun-2025</v>
      </c>
      <c r="P241" s="3">
        <f t="shared" si="2"/>
        <v>1.1225</v>
      </c>
    </row>
    <row r="242">
      <c r="A242" s="1">
        <v>45712.0</v>
      </c>
      <c r="B242" s="2" t="s">
        <v>27</v>
      </c>
      <c r="C242" s="2" t="s">
        <v>28</v>
      </c>
      <c r="D242" s="2" t="s">
        <v>29</v>
      </c>
      <c r="E242" s="2" t="s">
        <v>52</v>
      </c>
      <c r="F242" s="2" t="s">
        <v>53</v>
      </c>
      <c r="G242" s="2" t="s">
        <v>54</v>
      </c>
      <c r="H242" s="2" t="s">
        <v>22</v>
      </c>
      <c r="I242" s="2">
        <v>111.0</v>
      </c>
      <c r="J242" s="2">
        <v>19.0</v>
      </c>
      <c r="K242" s="2">
        <v>2109.0</v>
      </c>
      <c r="L242" s="2">
        <v>187.0</v>
      </c>
      <c r="M242" s="2">
        <v>722.0</v>
      </c>
      <c r="N242" s="2">
        <v>109.0</v>
      </c>
      <c r="O242" s="3" t="str">
        <f t="shared" si="1"/>
        <v>Feb-2025</v>
      </c>
      <c r="P242" s="3">
        <f t="shared" si="2"/>
        <v>0.5935828877</v>
      </c>
    </row>
    <row r="243">
      <c r="A243" s="1">
        <v>45678.0</v>
      </c>
      <c r="B243" s="2" t="s">
        <v>56</v>
      </c>
      <c r="C243" s="2" t="s">
        <v>41</v>
      </c>
      <c r="D243" s="2" t="s">
        <v>18</v>
      </c>
      <c r="E243" s="2" t="s">
        <v>52</v>
      </c>
      <c r="F243" s="2" t="s">
        <v>61</v>
      </c>
      <c r="G243" s="2" t="s">
        <v>62</v>
      </c>
      <c r="H243" s="2" t="s">
        <v>22</v>
      </c>
      <c r="I243" s="2">
        <v>424.0</v>
      </c>
      <c r="J243" s="2">
        <v>11.0</v>
      </c>
      <c r="K243" s="2">
        <v>4664.0</v>
      </c>
      <c r="L243" s="2">
        <v>495.0</v>
      </c>
      <c r="M243" s="2">
        <v>1553.0</v>
      </c>
      <c r="N243" s="2">
        <v>440.0</v>
      </c>
      <c r="O243" s="3" t="str">
        <f t="shared" si="1"/>
        <v>Jan-2025</v>
      </c>
      <c r="P243" s="3">
        <f t="shared" si="2"/>
        <v>0.8565656566</v>
      </c>
    </row>
    <row r="244">
      <c r="A244" s="1">
        <v>45813.0</v>
      </c>
      <c r="B244" s="2" t="s">
        <v>16</v>
      </c>
      <c r="C244" s="2" t="s">
        <v>17</v>
      </c>
      <c r="D244" s="2" t="s">
        <v>18</v>
      </c>
      <c r="E244" s="2" t="s">
        <v>48</v>
      </c>
      <c r="F244" s="2" t="s">
        <v>71</v>
      </c>
      <c r="G244" s="2" t="s">
        <v>72</v>
      </c>
      <c r="H244" s="2" t="s">
        <v>35</v>
      </c>
      <c r="I244" s="2">
        <v>409.0</v>
      </c>
      <c r="J244" s="2">
        <v>13.0</v>
      </c>
      <c r="K244" s="2">
        <v>5317.0</v>
      </c>
      <c r="L244" s="2">
        <v>406.0</v>
      </c>
      <c r="M244" s="2">
        <v>1171.0</v>
      </c>
      <c r="N244" s="2">
        <v>413.0</v>
      </c>
      <c r="O244" s="3" t="str">
        <f t="shared" si="1"/>
        <v>Jun-2025</v>
      </c>
      <c r="P244" s="3">
        <f t="shared" si="2"/>
        <v>1.007389163</v>
      </c>
    </row>
    <row r="245">
      <c r="A245" s="1">
        <v>45818.0</v>
      </c>
      <c r="B245" s="2" t="s">
        <v>16</v>
      </c>
      <c r="C245" s="2" t="s">
        <v>17</v>
      </c>
      <c r="D245" s="2" t="s">
        <v>18</v>
      </c>
      <c r="E245" s="2" t="s">
        <v>52</v>
      </c>
      <c r="F245" s="2" t="s">
        <v>53</v>
      </c>
      <c r="G245" s="2" t="s">
        <v>54</v>
      </c>
      <c r="H245" s="2" t="s">
        <v>35</v>
      </c>
      <c r="I245" s="2">
        <v>245.0</v>
      </c>
      <c r="J245" s="2">
        <v>7.0</v>
      </c>
      <c r="K245" s="2">
        <v>1715.0</v>
      </c>
      <c r="L245" s="2">
        <v>250.0</v>
      </c>
      <c r="M245" s="2">
        <v>1332.0</v>
      </c>
      <c r="N245" s="2">
        <v>229.0</v>
      </c>
      <c r="O245" s="3" t="str">
        <f t="shared" si="1"/>
        <v>Jun-2025</v>
      </c>
      <c r="P245" s="3">
        <f t="shared" si="2"/>
        <v>0.98</v>
      </c>
    </row>
    <row r="246">
      <c r="A246" s="1">
        <v>45803.0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30</v>
      </c>
      <c r="G246" s="2" t="s">
        <v>31</v>
      </c>
      <c r="H246" s="2" t="s">
        <v>35</v>
      </c>
      <c r="I246" s="2">
        <v>175.0</v>
      </c>
      <c r="J246" s="2">
        <v>13.0</v>
      </c>
      <c r="K246" s="2">
        <v>2275.0</v>
      </c>
      <c r="L246" s="2">
        <v>173.0</v>
      </c>
      <c r="M246" s="2">
        <v>1380.0</v>
      </c>
      <c r="N246" s="2">
        <v>176.0</v>
      </c>
      <c r="O246" s="3" t="str">
        <f t="shared" si="1"/>
        <v>May-2025</v>
      </c>
      <c r="P246" s="3">
        <f t="shared" si="2"/>
        <v>1.011560694</v>
      </c>
    </row>
    <row r="247">
      <c r="A247" s="1">
        <v>45773.0</v>
      </c>
      <c r="B247" s="2" t="s">
        <v>51</v>
      </c>
      <c r="C247" s="2" t="s">
        <v>17</v>
      </c>
      <c r="D247" s="2" t="s">
        <v>18</v>
      </c>
      <c r="E247" s="2" t="s">
        <v>48</v>
      </c>
      <c r="F247" s="2" t="s">
        <v>71</v>
      </c>
      <c r="G247" s="2" t="s">
        <v>72</v>
      </c>
      <c r="H247" s="2" t="s">
        <v>26</v>
      </c>
      <c r="I247" s="2">
        <v>162.0</v>
      </c>
      <c r="J247" s="2">
        <v>15.0</v>
      </c>
      <c r="K247" s="2">
        <v>2430.0</v>
      </c>
      <c r="L247" s="2">
        <v>180.0</v>
      </c>
      <c r="M247" s="2">
        <v>1425.0</v>
      </c>
      <c r="N247" s="2">
        <v>161.0</v>
      </c>
      <c r="O247" s="3" t="str">
        <f t="shared" si="1"/>
        <v>Apr-2025</v>
      </c>
      <c r="P247" s="3">
        <f t="shared" si="2"/>
        <v>0.9</v>
      </c>
    </row>
    <row r="248">
      <c r="A248" s="1">
        <v>45661.0</v>
      </c>
      <c r="B248" s="2" t="s">
        <v>56</v>
      </c>
      <c r="C248" s="2" t="s">
        <v>41</v>
      </c>
      <c r="D248" s="2" t="s">
        <v>18</v>
      </c>
      <c r="E248" s="2" t="s">
        <v>19</v>
      </c>
      <c r="F248" s="2" t="s">
        <v>20</v>
      </c>
      <c r="G248" s="2" t="s">
        <v>21</v>
      </c>
      <c r="H248" s="2" t="s">
        <v>59</v>
      </c>
      <c r="I248" s="2">
        <v>283.0</v>
      </c>
      <c r="J248" s="2">
        <v>8.0</v>
      </c>
      <c r="K248" s="2">
        <v>2264.0</v>
      </c>
      <c r="L248" s="2">
        <v>291.0</v>
      </c>
      <c r="M248" s="2">
        <v>624.0</v>
      </c>
      <c r="N248" s="2">
        <v>285.0</v>
      </c>
      <c r="O248" s="3" t="str">
        <f t="shared" si="1"/>
        <v>Jan-2025</v>
      </c>
      <c r="P248" s="3">
        <f t="shared" si="2"/>
        <v>0.9725085911</v>
      </c>
    </row>
    <row r="249">
      <c r="A249" s="1">
        <v>45782.0</v>
      </c>
      <c r="B249" s="2" t="s">
        <v>36</v>
      </c>
      <c r="C249" s="2" t="s">
        <v>28</v>
      </c>
      <c r="D249" s="2" t="s">
        <v>29</v>
      </c>
      <c r="E249" s="2" t="s">
        <v>37</v>
      </c>
      <c r="F249" s="2" t="s">
        <v>57</v>
      </c>
      <c r="G249" s="2" t="s">
        <v>58</v>
      </c>
      <c r="H249" s="2" t="s">
        <v>59</v>
      </c>
      <c r="I249" s="2">
        <v>136.0</v>
      </c>
      <c r="J249" s="2">
        <v>8.0</v>
      </c>
      <c r="K249" s="2">
        <v>1088.0</v>
      </c>
      <c r="L249" s="2">
        <v>103.0</v>
      </c>
      <c r="M249" s="2">
        <v>700.0</v>
      </c>
      <c r="N249" s="2">
        <v>142.0</v>
      </c>
      <c r="O249" s="3" t="str">
        <f t="shared" si="1"/>
        <v>May-2025</v>
      </c>
      <c r="P249" s="3">
        <f t="shared" si="2"/>
        <v>1.32038835</v>
      </c>
    </row>
    <row r="250">
      <c r="A250" s="1">
        <v>45802.0</v>
      </c>
      <c r="B250" s="2" t="s">
        <v>44</v>
      </c>
      <c r="C250" s="2" t="s">
        <v>28</v>
      </c>
      <c r="D250" s="2" t="s">
        <v>29</v>
      </c>
      <c r="E250" s="2" t="s">
        <v>37</v>
      </c>
      <c r="F250" s="2" t="s">
        <v>57</v>
      </c>
      <c r="G250" s="2" t="s">
        <v>58</v>
      </c>
      <c r="H250" s="2" t="s">
        <v>22</v>
      </c>
      <c r="I250" s="2">
        <v>354.0</v>
      </c>
      <c r="J250" s="2">
        <v>15.0</v>
      </c>
      <c r="K250" s="2">
        <v>5310.0</v>
      </c>
      <c r="L250" s="2">
        <v>412.0</v>
      </c>
      <c r="M250" s="2">
        <v>1320.0</v>
      </c>
      <c r="N250" s="2">
        <v>355.0</v>
      </c>
      <c r="O250" s="3" t="str">
        <f t="shared" si="1"/>
        <v>May-2025</v>
      </c>
      <c r="P250" s="3">
        <f t="shared" si="2"/>
        <v>0.859223301</v>
      </c>
    </row>
    <row r="251">
      <c r="A251" s="1">
        <v>45817.0</v>
      </c>
      <c r="B251" s="2" t="s">
        <v>27</v>
      </c>
      <c r="C251" s="2" t="s">
        <v>28</v>
      </c>
      <c r="D251" s="2" t="s">
        <v>29</v>
      </c>
      <c r="E251" s="2" t="s">
        <v>52</v>
      </c>
      <c r="F251" s="2" t="s">
        <v>53</v>
      </c>
      <c r="G251" s="2" t="s">
        <v>54</v>
      </c>
      <c r="H251" s="2" t="s">
        <v>22</v>
      </c>
      <c r="I251" s="2">
        <v>479.0</v>
      </c>
      <c r="J251" s="2">
        <v>14.0</v>
      </c>
      <c r="K251" s="2">
        <v>6706.0</v>
      </c>
      <c r="L251" s="2">
        <v>449.0</v>
      </c>
      <c r="M251" s="2">
        <v>799.0</v>
      </c>
      <c r="N251" s="2">
        <v>480.0</v>
      </c>
      <c r="O251" s="3" t="str">
        <f t="shared" si="1"/>
        <v>Jun-2025</v>
      </c>
      <c r="P251" s="3">
        <f t="shared" si="2"/>
        <v>1.066815145</v>
      </c>
    </row>
    <row r="252">
      <c r="A252" s="1">
        <v>45681.0</v>
      </c>
      <c r="B252" s="2" t="s">
        <v>27</v>
      </c>
      <c r="C252" s="2" t="s">
        <v>28</v>
      </c>
      <c r="D252" s="2" t="s">
        <v>29</v>
      </c>
      <c r="E252" s="2" t="s">
        <v>23</v>
      </c>
      <c r="F252" s="2" t="s">
        <v>33</v>
      </c>
      <c r="G252" s="2" t="s">
        <v>34</v>
      </c>
      <c r="H252" s="2" t="s">
        <v>32</v>
      </c>
      <c r="I252" s="2">
        <v>188.0</v>
      </c>
      <c r="J252" s="2">
        <v>6.0</v>
      </c>
      <c r="K252" s="2">
        <v>1128.0</v>
      </c>
      <c r="L252" s="2">
        <v>154.0</v>
      </c>
      <c r="M252" s="2">
        <v>1622.0</v>
      </c>
      <c r="N252" s="2">
        <v>195.0</v>
      </c>
      <c r="O252" s="3" t="str">
        <f t="shared" si="1"/>
        <v>Jan-2025</v>
      </c>
      <c r="P252" s="3">
        <f t="shared" si="2"/>
        <v>1.220779221</v>
      </c>
    </row>
    <row r="253">
      <c r="A253" s="1">
        <v>45676.0</v>
      </c>
      <c r="B253" s="2" t="s">
        <v>27</v>
      </c>
      <c r="C253" s="2" t="s">
        <v>28</v>
      </c>
      <c r="D253" s="2" t="s">
        <v>29</v>
      </c>
      <c r="E253" s="2" t="s">
        <v>23</v>
      </c>
      <c r="F253" s="2" t="s">
        <v>67</v>
      </c>
      <c r="G253" s="2" t="s">
        <v>68</v>
      </c>
      <c r="H253" s="2" t="s">
        <v>45</v>
      </c>
      <c r="I253" s="2">
        <v>150.0</v>
      </c>
      <c r="J253" s="2">
        <v>6.0</v>
      </c>
      <c r="K253" s="2">
        <v>900.0</v>
      </c>
      <c r="L253" s="2">
        <v>217.0</v>
      </c>
      <c r="M253" s="2">
        <v>563.0</v>
      </c>
      <c r="N253" s="2">
        <v>150.0</v>
      </c>
      <c r="O253" s="3" t="str">
        <f t="shared" si="1"/>
        <v>Jan-2025</v>
      </c>
      <c r="P253" s="3">
        <f t="shared" si="2"/>
        <v>0.6912442396</v>
      </c>
    </row>
    <row r="254">
      <c r="A254" s="1">
        <v>45704.0</v>
      </c>
      <c r="B254" s="2" t="s">
        <v>51</v>
      </c>
      <c r="C254" s="2" t="s">
        <v>17</v>
      </c>
      <c r="D254" s="2" t="s">
        <v>18</v>
      </c>
      <c r="E254" s="2" t="s">
        <v>23</v>
      </c>
      <c r="F254" s="2" t="s">
        <v>24</v>
      </c>
      <c r="G254" s="2" t="s">
        <v>25</v>
      </c>
      <c r="H254" s="2" t="s">
        <v>59</v>
      </c>
      <c r="I254" s="2">
        <v>54.0</v>
      </c>
      <c r="J254" s="2">
        <v>19.0</v>
      </c>
      <c r="K254" s="2">
        <v>1026.0</v>
      </c>
      <c r="L254" s="2">
        <v>23.0</v>
      </c>
      <c r="M254" s="2">
        <v>1057.0</v>
      </c>
      <c r="N254" s="2">
        <v>55.0</v>
      </c>
      <c r="O254" s="3" t="str">
        <f t="shared" si="1"/>
        <v>Feb-2025</v>
      </c>
      <c r="P254" s="3">
        <f t="shared" si="2"/>
        <v>2.347826087</v>
      </c>
    </row>
    <row r="255">
      <c r="A255" s="1">
        <v>45811.0</v>
      </c>
      <c r="B255" s="2" t="s">
        <v>51</v>
      </c>
      <c r="C255" s="2" t="s">
        <v>17</v>
      </c>
      <c r="D255" s="2" t="s">
        <v>18</v>
      </c>
      <c r="E255" s="2" t="s">
        <v>37</v>
      </c>
      <c r="F255" s="2" t="s">
        <v>42</v>
      </c>
      <c r="G255" s="2" t="s">
        <v>43</v>
      </c>
      <c r="H255" s="2" t="s">
        <v>35</v>
      </c>
      <c r="I255" s="2">
        <v>232.0</v>
      </c>
      <c r="J255" s="2">
        <v>6.0</v>
      </c>
      <c r="K255" s="2">
        <v>1392.0</v>
      </c>
      <c r="L255" s="2">
        <v>283.0</v>
      </c>
      <c r="M255" s="2">
        <v>1940.0</v>
      </c>
      <c r="N255" s="2">
        <v>233.0</v>
      </c>
      <c r="O255" s="3" t="str">
        <f t="shared" si="1"/>
        <v>Jun-2025</v>
      </c>
      <c r="P255" s="3">
        <f t="shared" si="2"/>
        <v>0.8197879859</v>
      </c>
    </row>
    <row r="256">
      <c r="A256" s="1">
        <v>45836.0</v>
      </c>
      <c r="B256" s="2" t="s">
        <v>36</v>
      </c>
      <c r="C256" s="2" t="s">
        <v>28</v>
      </c>
      <c r="D256" s="2" t="s">
        <v>29</v>
      </c>
      <c r="E256" s="2" t="s">
        <v>19</v>
      </c>
      <c r="F256" s="2" t="s">
        <v>20</v>
      </c>
      <c r="G256" s="2" t="s">
        <v>21</v>
      </c>
      <c r="H256" s="2" t="s">
        <v>26</v>
      </c>
      <c r="I256" s="2">
        <v>484.0</v>
      </c>
      <c r="J256" s="2">
        <v>17.0</v>
      </c>
      <c r="K256" s="2">
        <v>8228.0</v>
      </c>
      <c r="L256" s="2">
        <v>437.0</v>
      </c>
      <c r="M256" s="2">
        <v>1402.0</v>
      </c>
      <c r="N256" s="2">
        <v>476.0</v>
      </c>
      <c r="O256" s="3" t="str">
        <f t="shared" si="1"/>
        <v>Jun-2025</v>
      </c>
      <c r="P256" s="3">
        <f t="shared" si="2"/>
        <v>1.107551487</v>
      </c>
    </row>
    <row r="257">
      <c r="A257" s="1">
        <v>45773.0</v>
      </c>
      <c r="B257" s="2" t="s">
        <v>60</v>
      </c>
      <c r="C257" s="2" t="s">
        <v>28</v>
      </c>
      <c r="D257" s="2" t="s">
        <v>29</v>
      </c>
      <c r="E257" s="2" t="s">
        <v>48</v>
      </c>
      <c r="F257" s="2" t="s">
        <v>49</v>
      </c>
      <c r="G257" s="2" t="s">
        <v>50</v>
      </c>
      <c r="H257" s="2" t="s">
        <v>45</v>
      </c>
      <c r="I257" s="2">
        <v>401.0</v>
      </c>
      <c r="J257" s="2">
        <v>10.0</v>
      </c>
      <c r="K257" s="2">
        <v>4010.0</v>
      </c>
      <c r="L257" s="2">
        <v>497.0</v>
      </c>
      <c r="M257" s="2">
        <v>1846.0</v>
      </c>
      <c r="N257" s="2">
        <v>403.0</v>
      </c>
      <c r="O257" s="3" t="str">
        <f t="shared" si="1"/>
        <v>Apr-2025</v>
      </c>
      <c r="P257" s="3">
        <f t="shared" si="2"/>
        <v>0.8068410463</v>
      </c>
    </row>
    <row r="258">
      <c r="A258" s="1">
        <v>45688.0</v>
      </c>
      <c r="B258" s="2" t="s">
        <v>46</v>
      </c>
      <c r="C258" s="2" t="s">
        <v>47</v>
      </c>
      <c r="D258" s="2" t="s">
        <v>18</v>
      </c>
      <c r="E258" s="2" t="s">
        <v>52</v>
      </c>
      <c r="F258" s="2" t="s">
        <v>64</v>
      </c>
      <c r="G258" s="2" t="s">
        <v>65</v>
      </c>
      <c r="H258" s="2" t="s">
        <v>22</v>
      </c>
      <c r="I258" s="2">
        <v>263.0</v>
      </c>
      <c r="J258" s="2">
        <v>13.0</v>
      </c>
      <c r="K258" s="2">
        <v>3419.0</v>
      </c>
      <c r="L258" s="2">
        <v>279.0</v>
      </c>
      <c r="M258" s="2">
        <v>1405.0</v>
      </c>
      <c r="N258" s="2">
        <v>250.0</v>
      </c>
      <c r="O258" s="3" t="str">
        <f t="shared" si="1"/>
        <v>Jan-2025</v>
      </c>
      <c r="P258" s="3">
        <f t="shared" si="2"/>
        <v>0.9426523297</v>
      </c>
    </row>
    <row r="259">
      <c r="A259" s="1">
        <v>45826.0</v>
      </c>
      <c r="B259" s="2" t="s">
        <v>16</v>
      </c>
      <c r="C259" s="2" t="s">
        <v>17</v>
      </c>
      <c r="D259" s="2" t="s">
        <v>18</v>
      </c>
      <c r="E259" s="2" t="s">
        <v>48</v>
      </c>
      <c r="F259" s="2" t="s">
        <v>69</v>
      </c>
      <c r="G259" s="2" t="s">
        <v>70</v>
      </c>
      <c r="H259" s="2" t="s">
        <v>35</v>
      </c>
      <c r="I259" s="2">
        <v>212.0</v>
      </c>
      <c r="J259" s="2">
        <v>10.0</v>
      </c>
      <c r="K259" s="2">
        <v>2120.0</v>
      </c>
      <c r="L259" s="2">
        <v>187.0</v>
      </c>
      <c r="M259" s="2">
        <v>612.0</v>
      </c>
      <c r="N259" s="2">
        <v>192.0</v>
      </c>
      <c r="O259" s="3" t="str">
        <f t="shared" si="1"/>
        <v>Jun-2025</v>
      </c>
      <c r="P259" s="3">
        <f t="shared" si="2"/>
        <v>1.13368984</v>
      </c>
    </row>
    <row r="260">
      <c r="A260" s="1">
        <v>45693.0</v>
      </c>
      <c r="B260" s="2" t="s">
        <v>60</v>
      </c>
      <c r="C260" s="2" t="s">
        <v>28</v>
      </c>
      <c r="D260" s="2" t="s">
        <v>29</v>
      </c>
      <c r="E260" s="2" t="s">
        <v>48</v>
      </c>
      <c r="F260" s="2" t="s">
        <v>71</v>
      </c>
      <c r="G260" s="2" t="s">
        <v>72</v>
      </c>
      <c r="H260" s="2" t="s">
        <v>22</v>
      </c>
      <c r="I260" s="2">
        <v>190.0</v>
      </c>
      <c r="J260" s="2">
        <v>10.0</v>
      </c>
      <c r="K260" s="2">
        <v>1900.0</v>
      </c>
      <c r="L260" s="2">
        <v>275.0</v>
      </c>
      <c r="M260" s="2">
        <v>687.0</v>
      </c>
      <c r="N260" s="2">
        <v>199.0</v>
      </c>
      <c r="O260" s="3" t="str">
        <f t="shared" si="1"/>
        <v>Feb-2025</v>
      </c>
      <c r="P260" s="3">
        <f t="shared" si="2"/>
        <v>0.6909090909</v>
      </c>
    </row>
    <row r="261">
      <c r="A261" s="1">
        <v>45761.0</v>
      </c>
      <c r="B261" s="2" t="s">
        <v>66</v>
      </c>
      <c r="C261" s="2" t="s">
        <v>47</v>
      </c>
      <c r="D261" s="2" t="s">
        <v>18</v>
      </c>
      <c r="E261" s="2" t="s">
        <v>52</v>
      </c>
      <c r="F261" s="2" t="s">
        <v>64</v>
      </c>
      <c r="G261" s="2" t="s">
        <v>65</v>
      </c>
      <c r="H261" s="2" t="s">
        <v>55</v>
      </c>
      <c r="I261" s="2">
        <v>433.0</v>
      </c>
      <c r="J261" s="2">
        <v>6.0</v>
      </c>
      <c r="K261" s="2">
        <v>2598.0</v>
      </c>
      <c r="L261" s="2">
        <v>484.0</v>
      </c>
      <c r="M261" s="2">
        <v>1598.0</v>
      </c>
      <c r="N261" s="2">
        <v>426.0</v>
      </c>
      <c r="O261" s="3" t="str">
        <f t="shared" si="1"/>
        <v>Apr-2025</v>
      </c>
      <c r="P261" s="3">
        <f t="shared" si="2"/>
        <v>0.8946280992</v>
      </c>
    </row>
    <row r="262">
      <c r="A262" s="1">
        <v>45830.0</v>
      </c>
      <c r="B262" s="2" t="s">
        <v>51</v>
      </c>
      <c r="C262" s="2" t="s">
        <v>17</v>
      </c>
      <c r="D262" s="2" t="s">
        <v>18</v>
      </c>
      <c r="E262" s="2" t="s">
        <v>23</v>
      </c>
      <c r="F262" s="2" t="s">
        <v>67</v>
      </c>
      <c r="G262" s="2" t="s">
        <v>68</v>
      </c>
      <c r="H262" s="2" t="s">
        <v>59</v>
      </c>
      <c r="I262" s="2">
        <v>172.0</v>
      </c>
      <c r="J262" s="2">
        <v>8.0</v>
      </c>
      <c r="K262" s="2">
        <v>1376.0</v>
      </c>
      <c r="L262" s="2">
        <v>137.0</v>
      </c>
      <c r="M262" s="2">
        <v>1589.0</v>
      </c>
      <c r="N262" s="2">
        <v>170.0</v>
      </c>
      <c r="O262" s="3" t="str">
        <f t="shared" si="1"/>
        <v>Jun-2025</v>
      </c>
      <c r="P262" s="3">
        <f t="shared" si="2"/>
        <v>1.255474453</v>
      </c>
    </row>
    <row r="263">
      <c r="A263" s="1">
        <v>45801.0</v>
      </c>
      <c r="B263" s="2" t="s">
        <v>40</v>
      </c>
      <c r="C263" s="2" t="s">
        <v>41</v>
      </c>
      <c r="D263" s="2" t="s">
        <v>18</v>
      </c>
      <c r="E263" s="2" t="s">
        <v>52</v>
      </c>
      <c r="F263" s="2" t="s">
        <v>64</v>
      </c>
      <c r="G263" s="2" t="s">
        <v>65</v>
      </c>
      <c r="H263" s="2" t="s">
        <v>22</v>
      </c>
      <c r="I263" s="2">
        <v>233.0</v>
      </c>
      <c r="J263" s="2">
        <v>17.0</v>
      </c>
      <c r="K263" s="2">
        <v>3961.0</v>
      </c>
      <c r="L263" s="2">
        <v>216.0</v>
      </c>
      <c r="M263" s="2">
        <v>794.0</v>
      </c>
      <c r="N263" s="2">
        <v>222.0</v>
      </c>
      <c r="O263" s="3" t="str">
        <f t="shared" si="1"/>
        <v>May-2025</v>
      </c>
      <c r="P263" s="3">
        <f t="shared" si="2"/>
        <v>1.078703704</v>
      </c>
    </row>
    <row r="264">
      <c r="A264" s="1">
        <v>45712.0</v>
      </c>
      <c r="B264" s="2" t="s">
        <v>46</v>
      </c>
      <c r="C264" s="2" t="s">
        <v>47</v>
      </c>
      <c r="D264" s="2" t="s">
        <v>18</v>
      </c>
      <c r="E264" s="2" t="s">
        <v>23</v>
      </c>
      <c r="F264" s="2" t="s">
        <v>33</v>
      </c>
      <c r="G264" s="2" t="s">
        <v>34</v>
      </c>
      <c r="H264" s="2" t="s">
        <v>22</v>
      </c>
      <c r="I264" s="2">
        <v>344.0</v>
      </c>
      <c r="J264" s="2">
        <v>3.0</v>
      </c>
      <c r="K264" s="2">
        <v>1032.0</v>
      </c>
      <c r="L264" s="2">
        <v>438.0</v>
      </c>
      <c r="M264" s="2">
        <v>1756.0</v>
      </c>
      <c r="N264" s="2">
        <v>320.0</v>
      </c>
      <c r="O264" s="3" t="str">
        <f t="shared" si="1"/>
        <v>Feb-2025</v>
      </c>
      <c r="P264" s="3">
        <f t="shared" si="2"/>
        <v>0.7853881279</v>
      </c>
    </row>
    <row r="265">
      <c r="A265" s="1">
        <v>45676.0</v>
      </c>
      <c r="B265" s="2" t="s">
        <v>60</v>
      </c>
      <c r="C265" s="2" t="s">
        <v>28</v>
      </c>
      <c r="D265" s="2" t="s">
        <v>29</v>
      </c>
      <c r="E265" s="2" t="s">
        <v>48</v>
      </c>
      <c r="F265" s="2" t="s">
        <v>71</v>
      </c>
      <c r="G265" s="2" t="s">
        <v>72</v>
      </c>
      <c r="H265" s="2" t="s">
        <v>35</v>
      </c>
      <c r="I265" s="2">
        <v>81.0</v>
      </c>
      <c r="J265" s="2">
        <v>12.0</v>
      </c>
      <c r="K265" s="2">
        <v>972.0</v>
      </c>
      <c r="L265" s="2">
        <v>40.0</v>
      </c>
      <c r="M265" s="2">
        <v>1979.0</v>
      </c>
      <c r="N265" s="2">
        <v>82.0</v>
      </c>
      <c r="O265" s="3" t="str">
        <f t="shared" si="1"/>
        <v>Jan-2025</v>
      </c>
      <c r="P265" s="3">
        <f t="shared" si="2"/>
        <v>2.025</v>
      </c>
    </row>
    <row r="266">
      <c r="A266" s="1">
        <v>45835.0</v>
      </c>
      <c r="B266" s="2" t="s">
        <v>51</v>
      </c>
      <c r="C266" s="2" t="s">
        <v>17</v>
      </c>
      <c r="D266" s="2" t="s">
        <v>18</v>
      </c>
      <c r="E266" s="2" t="s">
        <v>37</v>
      </c>
      <c r="F266" s="2" t="s">
        <v>57</v>
      </c>
      <c r="G266" s="2" t="s">
        <v>58</v>
      </c>
      <c r="H266" s="2" t="s">
        <v>35</v>
      </c>
      <c r="I266" s="2">
        <v>71.0</v>
      </c>
      <c r="J266" s="2">
        <v>6.0</v>
      </c>
      <c r="K266" s="2">
        <v>426.0</v>
      </c>
      <c r="L266" s="2">
        <v>79.0</v>
      </c>
      <c r="M266" s="2">
        <v>1994.0</v>
      </c>
      <c r="N266" s="2">
        <v>69.0</v>
      </c>
      <c r="O266" s="3" t="str">
        <f t="shared" si="1"/>
        <v>Jun-2025</v>
      </c>
      <c r="P266" s="3">
        <f t="shared" si="2"/>
        <v>0.8987341772</v>
      </c>
    </row>
    <row r="267">
      <c r="A267" s="1">
        <v>45691.0</v>
      </c>
      <c r="B267" s="2" t="s">
        <v>40</v>
      </c>
      <c r="C267" s="2" t="s">
        <v>41</v>
      </c>
      <c r="D267" s="2" t="s">
        <v>18</v>
      </c>
      <c r="E267" s="2" t="s">
        <v>19</v>
      </c>
      <c r="F267" s="2" t="s">
        <v>30</v>
      </c>
      <c r="G267" s="2" t="s">
        <v>31</v>
      </c>
      <c r="H267" s="2" t="s">
        <v>26</v>
      </c>
      <c r="I267" s="2">
        <v>98.0</v>
      </c>
      <c r="J267" s="2">
        <v>17.0</v>
      </c>
      <c r="K267" s="2">
        <v>1666.0</v>
      </c>
      <c r="L267" s="2">
        <v>140.0</v>
      </c>
      <c r="M267" s="2">
        <v>1677.0</v>
      </c>
      <c r="N267" s="2">
        <v>102.0</v>
      </c>
      <c r="O267" s="3" t="str">
        <f t="shared" si="1"/>
        <v>Feb-2025</v>
      </c>
      <c r="P267" s="3">
        <f t="shared" si="2"/>
        <v>0.7</v>
      </c>
    </row>
    <row r="268">
      <c r="A268" s="1">
        <v>45745.0</v>
      </c>
      <c r="B268" s="2" t="s">
        <v>63</v>
      </c>
      <c r="C268" s="2" t="s">
        <v>41</v>
      </c>
      <c r="D268" s="2" t="s">
        <v>18</v>
      </c>
      <c r="E268" s="2" t="s">
        <v>23</v>
      </c>
      <c r="F268" s="2" t="s">
        <v>67</v>
      </c>
      <c r="G268" s="2" t="s">
        <v>68</v>
      </c>
      <c r="H268" s="2" t="s">
        <v>22</v>
      </c>
      <c r="I268" s="2">
        <v>205.0</v>
      </c>
      <c r="J268" s="2">
        <v>13.0</v>
      </c>
      <c r="K268" s="2">
        <v>2665.0</v>
      </c>
      <c r="L268" s="2">
        <v>275.0</v>
      </c>
      <c r="M268" s="2">
        <v>1076.0</v>
      </c>
      <c r="N268" s="2">
        <v>205.0</v>
      </c>
      <c r="O268" s="3" t="str">
        <f t="shared" si="1"/>
        <v>Mar-2025</v>
      </c>
      <c r="P268" s="3">
        <f t="shared" si="2"/>
        <v>0.7454545455</v>
      </c>
    </row>
    <row r="269">
      <c r="A269" s="1">
        <v>45757.0</v>
      </c>
      <c r="B269" s="2" t="s">
        <v>56</v>
      </c>
      <c r="C269" s="2" t="s">
        <v>41</v>
      </c>
      <c r="D269" s="2" t="s">
        <v>18</v>
      </c>
      <c r="E269" s="2" t="s">
        <v>19</v>
      </c>
      <c r="F269" s="2" t="s">
        <v>30</v>
      </c>
      <c r="G269" s="2" t="s">
        <v>31</v>
      </c>
      <c r="H269" s="2" t="s">
        <v>59</v>
      </c>
      <c r="I269" s="2">
        <v>226.0</v>
      </c>
      <c r="J269" s="2">
        <v>8.0</v>
      </c>
      <c r="K269" s="2">
        <v>1808.0</v>
      </c>
      <c r="L269" s="2">
        <v>287.0</v>
      </c>
      <c r="M269" s="2">
        <v>1190.0</v>
      </c>
      <c r="N269" s="2">
        <v>222.0</v>
      </c>
      <c r="O269" s="3" t="str">
        <f t="shared" si="1"/>
        <v>Apr-2025</v>
      </c>
      <c r="P269" s="3">
        <f t="shared" si="2"/>
        <v>0.787456446</v>
      </c>
    </row>
    <row r="270">
      <c r="A270" s="1">
        <v>45818.0</v>
      </c>
      <c r="B270" s="2" t="s">
        <v>16</v>
      </c>
      <c r="C270" s="2" t="s">
        <v>17</v>
      </c>
      <c r="D270" s="2" t="s">
        <v>18</v>
      </c>
      <c r="E270" s="2" t="s">
        <v>48</v>
      </c>
      <c r="F270" s="2" t="s">
        <v>71</v>
      </c>
      <c r="G270" s="2" t="s">
        <v>72</v>
      </c>
      <c r="H270" s="2" t="s">
        <v>32</v>
      </c>
      <c r="I270" s="2">
        <v>224.0</v>
      </c>
      <c r="J270" s="2">
        <v>13.0</v>
      </c>
      <c r="K270" s="2">
        <v>2912.0</v>
      </c>
      <c r="L270" s="2">
        <v>186.0</v>
      </c>
      <c r="M270" s="2">
        <v>1624.0</v>
      </c>
      <c r="N270" s="2">
        <v>241.0</v>
      </c>
      <c r="O270" s="3" t="str">
        <f t="shared" si="1"/>
        <v>Jun-2025</v>
      </c>
      <c r="P270" s="3">
        <f t="shared" si="2"/>
        <v>1.204301075</v>
      </c>
    </row>
    <row r="271">
      <c r="A271" s="1">
        <v>45832.0</v>
      </c>
      <c r="B271" s="2" t="s">
        <v>36</v>
      </c>
      <c r="C271" s="2" t="s">
        <v>28</v>
      </c>
      <c r="D271" s="2" t="s">
        <v>29</v>
      </c>
      <c r="E271" s="2" t="s">
        <v>48</v>
      </c>
      <c r="F271" s="2" t="s">
        <v>49</v>
      </c>
      <c r="G271" s="2" t="s">
        <v>50</v>
      </c>
      <c r="H271" s="2" t="s">
        <v>26</v>
      </c>
      <c r="I271" s="2">
        <v>260.0</v>
      </c>
      <c r="J271" s="2">
        <v>14.0</v>
      </c>
      <c r="K271" s="2">
        <v>3640.0</v>
      </c>
      <c r="L271" s="2">
        <v>246.0</v>
      </c>
      <c r="M271" s="2">
        <v>1309.0</v>
      </c>
      <c r="N271" s="2">
        <v>251.0</v>
      </c>
      <c r="O271" s="3" t="str">
        <f t="shared" si="1"/>
        <v>Jun-2025</v>
      </c>
      <c r="P271" s="3">
        <f t="shared" si="2"/>
        <v>1.056910569</v>
      </c>
    </row>
    <row r="272">
      <c r="A272" s="1">
        <v>45698.0</v>
      </c>
      <c r="B272" s="2" t="s">
        <v>66</v>
      </c>
      <c r="C272" s="2" t="s">
        <v>47</v>
      </c>
      <c r="D272" s="2" t="s">
        <v>18</v>
      </c>
      <c r="E272" s="2" t="s">
        <v>52</v>
      </c>
      <c r="F272" s="2" t="s">
        <v>64</v>
      </c>
      <c r="G272" s="2" t="s">
        <v>65</v>
      </c>
      <c r="H272" s="2" t="s">
        <v>59</v>
      </c>
      <c r="I272" s="2">
        <v>285.0</v>
      </c>
      <c r="J272" s="2">
        <v>11.0</v>
      </c>
      <c r="K272" s="2">
        <v>3135.0</v>
      </c>
      <c r="L272" s="2">
        <v>358.0</v>
      </c>
      <c r="M272" s="2">
        <v>1978.0</v>
      </c>
      <c r="N272" s="2">
        <v>294.0</v>
      </c>
      <c r="O272" s="3" t="str">
        <f t="shared" si="1"/>
        <v>Feb-2025</v>
      </c>
      <c r="P272" s="3">
        <f t="shared" si="2"/>
        <v>0.7960893855</v>
      </c>
    </row>
    <row r="273">
      <c r="A273" s="1">
        <v>45688.0</v>
      </c>
      <c r="B273" s="2" t="s">
        <v>63</v>
      </c>
      <c r="C273" s="2" t="s">
        <v>41</v>
      </c>
      <c r="D273" s="2" t="s">
        <v>18</v>
      </c>
      <c r="E273" s="2" t="s">
        <v>48</v>
      </c>
      <c r="F273" s="2" t="s">
        <v>69</v>
      </c>
      <c r="G273" s="2" t="s">
        <v>70</v>
      </c>
      <c r="H273" s="2" t="s">
        <v>59</v>
      </c>
      <c r="I273" s="2">
        <v>359.0</v>
      </c>
      <c r="J273" s="2">
        <v>3.0</v>
      </c>
      <c r="K273" s="2">
        <v>1077.0</v>
      </c>
      <c r="L273" s="2">
        <v>408.0</v>
      </c>
      <c r="M273" s="2">
        <v>1120.0</v>
      </c>
      <c r="N273" s="2">
        <v>351.0</v>
      </c>
      <c r="O273" s="3" t="str">
        <f t="shared" si="1"/>
        <v>Jan-2025</v>
      </c>
      <c r="P273" s="3">
        <f t="shared" si="2"/>
        <v>0.8799019608</v>
      </c>
    </row>
    <row r="274">
      <c r="A274" s="1">
        <v>45665.0</v>
      </c>
      <c r="B274" s="2" t="s">
        <v>46</v>
      </c>
      <c r="C274" s="2" t="s">
        <v>47</v>
      </c>
      <c r="D274" s="2" t="s">
        <v>18</v>
      </c>
      <c r="E274" s="2" t="s">
        <v>52</v>
      </c>
      <c r="F274" s="2" t="s">
        <v>61</v>
      </c>
      <c r="G274" s="2" t="s">
        <v>62</v>
      </c>
      <c r="H274" s="2" t="s">
        <v>26</v>
      </c>
      <c r="I274" s="2">
        <v>375.0</v>
      </c>
      <c r="J274" s="2">
        <v>14.0</v>
      </c>
      <c r="K274" s="2">
        <v>5250.0</v>
      </c>
      <c r="L274" s="2">
        <v>473.0</v>
      </c>
      <c r="M274" s="2">
        <v>1039.0</v>
      </c>
      <c r="N274" s="2">
        <v>382.0</v>
      </c>
      <c r="O274" s="3" t="str">
        <f t="shared" si="1"/>
        <v>Jan-2025</v>
      </c>
      <c r="P274" s="3">
        <f t="shared" si="2"/>
        <v>0.7928118393</v>
      </c>
    </row>
    <row r="275">
      <c r="A275" s="1">
        <v>45670.0</v>
      </c>
      <c r="B275" s="2" t="s">
        <v>60</v>
      </c>
      <c r="C275" s="2" t="s">
        <v>28</v>
      </c>
      <c r="D275" s="2" t="s">
        <v>29</v>
      </c>
      <c r="E275" s="2" t="s">
        <v>52</v>
      </c>
      <c r="F275" s="2" t="s">
        <v>53</v>
      </c>
      <c r="G275" s="2" t="s">
        <v>54</v>
      </c>
      <c r="H275" s="2" t="s">
        <v>26</v>
      </c>
      <c r="I275" s="2">
        <v>352.0</v>
      </c>
      <c r="J275" s="2">
        <v>12.0</v>
      </c>
      <c r="K275" s="2">
        <v>4224.0</v>
      </c>
      <c r="L275" s="2">
        <v>347.0</v>
      </c>
      <c r="M275" s="2">
        <v>1625.0</v>
      </c>
      <c r="N275" s="2">
        <v>328.0</v>
      </c>
      <c r="O275" s="3" t="str">
        <f t="shared" si="1"/>
        <v>Jan-2025</v>
      </c>
      <c r="P275" s="3">
        <f t="shared" si="2"/>
        <v>1.014409222</v>
      </c>
    </row>
    <row r="276">
      <c r="A276" s="1">
        <v>45795.0</v>
      </c>
      <c r="B276" s="2" t="s">
        <v>66</v>
      </c>
      <c r="C276" s="2" t="s">
        <v>47</v>
      </c>
      <c r="D276" s="2" t="s">
        <v>18</v>
      </c>
      <c r="E276" s="2" t="s">
        <v>19</v>
      </c>
      <c r="F276" s="2" t="s">
        <v>30</v>
      </c>
      <c r="G276" s="2" t="s">
        <v>31</v>
      </c>
      <c r="H276" s="2" t="s">
        <v>55</v>
      </c>
      <c r="I276" s="2">
        <v>66.0</v>
      </c>
      <c r="J276" s="2">
        <v>14.0</v>
      </c>
      <c r="K276" s="2">
        <v>924.0</v>
      </c>
      <c r="L276" s="2">
        <v>131.0</v>
      </c>
      <c r="M276" s="2">
        <v>1040.0</v>
      </c>
      <c r="N276" s="2">
        <v>67.0</v>
      </c>
      <c r="O276" s="3" t="str">
        <f t="shared" si="1"/>
        <v>May-2025</v>
      </c>
      <c r="P276" s="3">
        <f t="shared" si="2"/>
        <v>0.5038167939</v>
      </c>
    </row>
    <row r="277">
      <c r="A277" s="1">
        <v>45722.0</v>
      </c>
      <c r="B277" s="2" t="s">
        <v>16</v>
      </c>
      <c r="C277" s="2" t="s">
        <v>17</v>
      </c>
      <c r="D277" s="2" t="s">
        <v>18</v>
      </c>
      <c r="E277" s="2" t="s">
        <v>37</v>
      </c>
      <c r="F277" s="2" t="s">
        <v>38</v>
      </c>
      <c r="G277" s="2" t="s">
        <v>39</v>
      </c>
      <c r="H277" s="2" t="s">
        <v>45</v>
      </c>
      <c r="I277" s="2">
        <v>153.0</v>
      </c>
      <c r="J277" s="2">
        <v>14.0</v>
      </c>
      <c r="K277" s="2">
        <v>2142.0</v>
      </c>
      <c r="L277" s="2">
        <v>129.0</v>
      </c>
      <c r="M277" s="2">
        <v>674.0</v>
      </c>
      <c r="N277" s="2">
        <v>149.0</v>
      </c>
      <c r="O277" s="3" t="str">
        <f t="shared" si="1"/>
        <v>Mar-2025</v>
      </c>
      <c r="P277" s="3">
        <f t="shared" si="2"/>
        <v>1.186046512</v>
      </c>
    </row>
    <row r="278">
      <c r="A278" s="1">
        <v>45810.0</v>
      </c>
      <c r="B278" s="2" t="s">
        <v>27</v>
      </c>
      <c r="C278" s="2" t="s">
        <v>28</v>
      </c>
      <c r="D278" s="2" t="s">
        <v>29</v>
      </c>
      <c r="E278" s="2" t="s">
        <v>52</v>
      </c>
      <c r="F278" s="2" t="s">
        <v>61</v>
      </c>
      <c r="G278" s="2" t="s">
        <v>62</v>
      </c>
      <c r="H278" s="2" t="s">
        <v>26</v>
      </c>
      <c r="I278" s="2">
        <v>362.0</v>
      </c>
      <c r="J278" s="2">
        <v>14.0</v>
      </c>
      <c r="K278" s="2">
        <v>5068.0</v>
      </c>
      <c r="L278" s="2">
        <v>327.0</v>
      </c>
      <c r="M278" s="2">
        <v>1219.0</v>
      </c>
      <c r="N278" s="2">
        <v>372.0</v>
      </c>
      <c r="O278" s="3" t="str">
        <f t="shared" si="1"/>
        <v>Jun-2025</v>
      </c>
      <c r="P278" s="3">
        <f t="shared" si="2"/>
        <v>1.107033639</v>
      </c>
    </row>
    <row r="279">
      <c r="A279" s="1">
        <v>45768.0</v>
      </c>
      <c r="B279" s="2" t="s">
        <v>66</v>
      </c>
      <c r="C279" s="2" t="s">
        <v>47</v>
      </c>
      <c r="D279" s="2" t="s">
        <v>18</v>
      </c>
      <c r="E279" s="2" t="s">
        <v>19</v>
      </c>
      <c r="F279" s="2" t="s">
        <v>20</v>
      </c>
      <c r="G279" s="2" t="s">
        <v>21</v>
      </c>
      <c r="H279" s="2" t="s">
        <v>45</v>
      </c>
      <c r="I279" s="2">
        <v>266.0</v>
      </c>
      <c r="J279" s="2">
        <v>10.0</v>
      </c>
      <c r="K279" s="2">
        <v>2660.0</v>
      </c>
      <c r="L279" s="2">
        <v>260.0</v>
      </c>
      <c r="M279" s="2">
        <v>1737.0</v>
      </c>
      <c r="N279" s="2">
        <v>270.0</v>
      </c>
      <c r="O279" s="3" t="str">
        <f t="shared" si="1"/>
        <v>Apr-2025</v>
      </c>
      <c r="P279" s="3">
        <f t="shared" si="2"/>
        <v>1.023076923</v>
      </c>
    </row>
    <row r="280">
      <c r="A280" s="1">
        <v>45814.0</v>
      </c>
      <c r="B280" s="2" t="s">
        <v>40</v>
      </c>
      <c r="C280" s="2" t="s">
        <v>41</v>
      </c>
      <c r="D280" s="2" t="s">
        <v>18</v>
      </c>
      <c r="E280" s="2" t="s">
        <v>37</v>
      </c>
      <c r="F280" s="2" t="s">
        <v>57</v>
      </c>
      <c r="G280" s="2" t="s">
        <v>58</v>
      </c>
      <c r="H280" s="2" t="s">
        <v>35</v>
      </c>
      <c r="I280" s="2">
        <v>173.0</v>
      </c>
      <c r="J280" s="2">
        <v>14.0</v>
      </c>
      <c r="K280" s="2">
        <v>2422.0</v>
      </c>
      <c r="L280" s="2">
        <v>126.0</v>
      </c>
      <c r="M280" s="2">
        <v>1627.0</v>
      </c>
      <c r="N280" s="2">
        <v>187.0</v>
      </c>
      <c r="O280" s="3" t="str">
        <f t="shared" si="1"/>
        <v>Jun-2025</v>
      </c>
      <c r="P280" s="3">
        <f t="shared" si="2"/>
        <v>1.373015873</v>
      </c>
    </row>
    <row r="281">
      <c r="A281" s="1">
        <v>45835.0</v>
      </c>
      <c r="B281" s="2" t="s">
        <v>66</v>
      </c>
      <c r="C281" s="2" t="s">
        <v>47</v>
      </c>
      <c r="D281" s="2" t="s">
        <v>18</v>
      </c>
      <c r="E281" s="2" t="s">
        <v>37</v>
      </c>
      <c r="F281" s="2" t="s">
        <v>42</v>
      </c>
      <c r="G281" s="2" t="s">
        <v>43</v>
      </c>
      <c r="H281" s="2" t="s">
        <v>45</v>
      </c>
      <c r="I281" s="2">
        <v>66.0</v>
      </c>
      <c r="J281" s="2">
        <v>14.0</v>
      </c>
      <c r="K281" s="2">
        <v>924.0</v>
      </c>
      <c r="L281" s="2">
        <v>121.0</v>
      </c>
      <c r="M281" s="2">
        <v>1964.0</v>
      </c>
      <c r="N281" s="2">
        <v>68.0</v>
      </c>
      <c r="O281" s="3" t="str">
        <f t="shared" si="1"/>
        <v>Jun-2025</v>
      </c>
      <c r="P281" s="3">
        <f t="shared" si="2"/>
        <v>0.5454545455</v>
      </c>
    </row>
    <row r="282">
      <c r="A282" s="1">
        <v>45668.0</v>
      </c>
      <c r="B282" s="2" t="s">
        <v>60</v>
      </c>
      <c r="C282" s="2" t="s">
        <v>28</v>
      </c>
      <c r="D282" s="2" t="s">
        <v>29</v>
      </c>
      <c r="E282" s="2" t="s">
        <v>37</v>
      </c>
      <c r="F282" s="2" t="s">
        <v>38</v>
      </c>
      <c r="G282" s="2" t="s">
        <v>39</v>
      </c>
      <c r="H282" s="2" t="s">
        <v>35</v>
      </c>
      <c r="I282" s="2">
        <v>461.0</v>
      </c>
      <c r="J282" s="2">
        <v>13.0</v>
      </c>
      <c r="K282" s="2">
        <v>5993.0</v>
      </c>
      <c r="L282" s="2">
        <v>475.0</v>
      </c>
      <c r="M282" s="2">
        <v>1572.0</v>
      </c>
      <c r="N282" s="2">
        <v>476.0</v>
      </c>
      <c r="O282" s="3" t="str">
        <f t="shared" si="1"/>
        <v>Jan-2025</v>
      </c>
      <c r="P282" s="3">
        <f t="shared" si="2"/>
        <v>0.9705263158</v>
      </c>
    </row>
    <row r="283">
      <c r="A283" s="1">
        <v>45714.0</v>
      </c>
      <c r="B283" s="2" t="s">
        <v>66</v>
      </c>
      <c r="C283" s="2" t="s">
        <v>47</v>
      </c>
      <c r="D283" s="2" t="s">
        <v>18</v>
      </c>
      <c r="E283" s="2" t="s">
        <v>48</v>
      </c>
      <c r="F283" s="2" t="s">
        <v>69</v>
      </c>
      <c r="G283" s="2" t="s">
        <v>70</v>
      </c>
      <c r="H283" s="2" t="s">
        <v>32</v>
      </c>
      <c r="I283" s="2">
        <v>331.0</v>
      </c>
      <c r="J283" s="2">
        <v>19.0</v>
      </c>
      <c r="K283" s="2">
        <v>6289.0</v>
      </c>
      <c r="L283" s="2">
        <v>394.0</v>
      </c>
      <c r="M283" s="2">
        <v>504.0</v>
      </c>
      <c r="N283" s="2">
        <v>314.0</v>
      </c>
      <c r="O283" s="3" t="str">
        <f t="shared" si="1"/>
        <v>Feb-2025</v>
      </c>
      <c r="P283" s="3">
        <f t="shared" si="2"/>
        <v>0.8401015228</v>
      </c>
    </row>
    <row r="284">
      <c r="A284" s="1">
        <v>45818.0</v>
      </c>
      <c r="B284" s="2" t="s">
        <v>40</v>
      </c>
      <c r="C284" s="2" t="s">
        <v>41</v>
      </c>
      <c r="D284" s="2" t="s">
        <v>18</v>
      </c>
      <c r="E284" s="2" t="s">
        <v>19</v>
      </c>
      <c r="F284" s="2" t="s">
        <v>20</v>
      </c>
      <c r="G284" s="2" t="s">
        <v>21</v>
      </c>
      <c r="H284" s="2" t="s">
        <v>35</v>
      </c>
      <c r="I284" s="2">
        <v>273.0</v>
      </c>
      <c r="J284" s="2">
        <v>16.0</v>
      </c>
      <c r="K284" s="2">
        <v>4368.0</v>
      </c>
      <c r="L284" s="2">
        <v>356.0</v>
      </c>
      <c r="M284" s="2">
        <v>1817.0</v>
      </c>
      <c r="N284" s="2">
        <v>286.0</v>
      </c>
      <c r="O284" s="3" t="str">
        <f t="shared" si="1"/>
        <v>Jun-2025</v>
      </c>
      <c r="P284" s="3">
        <f t="shared" si="2"/>
        <v>0.7668539326</v>
      </c>
    </row>
    <row r="285">
      <c r="A285" s="1">
        <v>45703.0</v>
      </c>
      <c r="B285" s="2" t="s">
        <v>27</v>
      </c>
      <c r="C285" s="2" t="s">
        <v>28</v>
      </c>
      <c r="D285" s="2" t="s">
        <v>29</v>
      </c>
      <c r="E285" s="2" t="s">
        <v>19</v>
      </c>
      <c r="F285" s="2" t="s">
        <v>20</v>
      </c>
      <c r="G285" s="2" t="s">
        <v>21</v>
      </c>
      <c r="H285" s="2" t="s">
        <v>55</v>
      </c>
      <c r="I285" s="2">
        <v>142.0</v>
      </c>
      <c r="J285" s="2">
        <v>10.0</v>
      </c>
      <c r="K285" s="2">
        <v>1420.0</v>
      </c>
      <c r="L285" s="2">
        <v>199.0</v>
      </c>
      <c r="M285" s="2">
        <v>1684.0</v>
      </c>
      <c r="N285" s="2">
        <v>143.0</v>
      </c>
      <c r="O285" s="3" t="str">
        <f t="shared" si="1"/>
        <v>Feb-2025</v>
      </c>
      <c r="P285" s="3">
        <f t="shared" si="2"/>
        <v>0.7135678392</v>
      </c>
    </row>
    <row r="286">
      <c r="A286" s="1">
        <v>45752.0</v>
      </c>
      <c r="B286" s="2" t="s">
        <v>51</v>
      </c>
      <c r="C286" s="2" t="s">
        <v>17</v>
      </c>
      <c r="D286" s="2" t="s">
        <v>18</v>
      </c>
      <c r="E286" s="2" t="s">
        <v>48</v>
      </c>
      <c r="F286" s="2" t="s">
        <v>71</v>
      </c>
      <c r="G286" s="2" t="s">
        <v>72</v>
      </c>
      <c r="H286" s="2" t="s">
        <v>26</v>
      </c>
      <c r="I286" s="2">
        <v>97.0</v>
      </c>
      <c r="J286" s="2">
        <v>14.0</v>
      </c>
      <c r="K286" s="2">
        <v>1358.0</v>
      </c>
      <c r="L286" s="2">
        <v>185.0</v>
      </c>
      <c r="M286" s="2">
        <v>856.0</v>
      </c>
      <c r="N286" s="2">
        <v>94.0</v>
      </c>
      <c r="O286" s="3" t="str">
        <f t="shared" si="1"/>
        <v>Apr-2025</v>
      </c>
      <c r="P286" s="3">
        <f t="shared" si="2"/>
        <v>0.5243243243</v>
      </c>
    </row>
    <row r="287">
      <c r="A287" s="1">
        <v>45775.0</v>
      </c>
      <c r="B287" s="2" t="s">
        <v>40</v>
      </c>
      <c r="C287" s="2" t="s">
        <v>41</v>
      </c>
      <c r="D287" s="2" t="s">
        <v>18</v>
      </c>
      <c r="E287" s="2" t="s">
        <v>37</v>
      </c>
      <c r="F287" s="2" t="s">
        <v>38</v>
      </c>
      <c r="G287" s="2" t="s">
        <v>39</v>
      </c>
      <c r="H287" s="2" t="s">
        <v>22</v>
      </c>
      <c r="I287" s="2">
        <v>108.0</v>
      </c>
      <c r="J287" s="2">
        <v>4.0</v>
      </c>
      <c r="K287" s="2">
        <v>432.0</v>
      </c>
      <c r="L287" s="2">
        <v>74.0</v>
      </c>
      <c r="M287" s="2">
        <v>1118.0</v>
      </c>
      <c r="N287" s="2">
        <v>113.0</v>
      </c>
      <c r="O287" s="3" t="str">
        <f t="shared" si="1"/>
        <v>Apr-2025</v>
      </c>
      <c r="P287" s="3">
        <f t="shared" si="2"/>
        <v>1.459459459</v>
      </c>
    </row>
    <row r="288">
      <c r="A288" s="1">
        <v>45665.0</v>
      </c>
      <c r="B288" s="2" t="s">
        <v>36</v>
      </c>
      <c r="C288" s="2" t="s">
        <v>28</v>
      </c>
      <c r="D288" s="2" t="s">
        <v>29</v>
      </c>
      <c r="E288" s="2" t="s">
        <v>37</v>
      </c>
      <c r="F288" s="2" t="s">
        <v>38</v>
      </c>
      <c r="G288" s="2" t="s">
        <v>39</v>
      </c>
      <c r="H288" s="2" t="s">
        <v>55</v>
      </c>
      <c r="I288" s="2">
        <v>370.0</v>
      </c>
      <c r="J288" s="2">
        <v>13.0</v>
      </c>
      <c r="K288" s="2">
        <v>4810.0</v>
      </c>
      <c r="L288" s="2">
        <v>358.0</v>
      </c>
      <c r="M288" s="2">
        <v>1092.0</v>
      </c>
      <c r="N288" s="2">
        <v>369.0</v>
      </c>
      <c r="O288" s="3" t="str">
        <f t="shared" si="1"/>
        <v>Jan-2025</v>
      </c>
      <c r="P288" s="3">
        <f t="shared" si="2"/>
        <v>1.033519553</v>
      </c>
    </row>
    <row r="289">
      <c r="A289" s="1">
        <v>45743.0</v>
      </c>
      <c r="B289" s="2" t="s">
        <v>16</v>
      </c>
      <c r="C289" s="2" t="s">
        <v>17</v>
      </c>
      <c r="D289" s="2" t="s">
        <v>18</v>
      </c>
      <c r="E289" s="2" t="s">
        <v>23</v>
      </c>
      <c r="F289" s="2" t="s">
        <v>24</v>
      </c>
      <c r="G289" s="2" t="s">
        <v>25</v>
      </c>
      <c r="H289" s="2" t="s">
        <v>26</v>
      </c>
      <c r="I289" s="2">
        <v>150.0</v>
      </c>
      <c r="J289" s="2">
        <v>12.0</v>
      </c>
      <c r="K289" s="2">
        <v>1800.0</v>
      </c>
      <c r="L289" s="2">
        <v>203.0</v>
      </c>
      <c r="M289" s="2">
        <v>821.0</v>
      </c>
      <c r="N289" s="2">
        <v>150.0</v>
      </c>
      <c r="O289" s="3" t="str">
        <f t="shared" si="1"/>
        <v>Mar-2025</v>
      </c>
      <c r="P289" s="3">
        <f t="shared" si="2"/>
        <v>0.7389162562</v>
      </c>
    </row>
    <row r="290">
      <c r="A290" s="1">
        <v>45812.0</v>
      </c>
      <c r="B290" s="2" t="s">
        <v>60</v>
      </c>
      <c r="C290" s="2" t="s">
        <v>28</v>
      </c>
      <c r="D290" s="2" t="s">
        <v>29</v>
      </c>
      <c r="E290" s="2" t="s">
        <v>19</v>
      </c>
      <c r="F290" s="2" t="s">
        <v>20</v>
      </c>
      <c r="G290" s="2" t="s">
        <v>21</v>
      </c>
      <c r="H290" s="2" t="s">
        <v>22</v>
      </c>
      <c r="I290" s="2">
        <v>222.0</v>
      </c>
      <c r="J290" s="2">
        <v>12.0</v>
      </c>
      <c r="K290" s="2">
        <v>2664.0</v>
      </c>
      <c r="L290" s="2">
        <v>180.0</v>
      </c>
      <c r="M290" s="2">
        <v>1961.0</v>
      </c>
      <c r="N290" s="2">
        <v>233.0</v>
      </c>
      <c r="O290" s="3" t="str">
        <f t="shared" si="1"/>
        <v>Jun-2025</v>
      </c>
      <c r="P290" s="3">
        <f t="shared" si="2"/>
        <v>1.233333333</v>
      </c>
    </row>
    <row r="291">
      <c r="A291" s="1">
        <v>45817.0</v>
      </c>
      <c r="B291" s="2" t="s">
        <v>60</v>
      </c>
      <c r="C291" s="2" t="s">
        <v>28</v>
      </c>
      <c r="D291" s="2" t="s">
        <v>29</v>
      </c>
      <c r="E291" s="2" t="s">
        <v>48</v>
      </c>
      <c r="F291" s="2" t="s">
        <v>71</v>
      </c>
      <c r="G291" s="2" t="s">
        <v>72</v>
      </c>
      <c r="H291" s="2" t="s">
        <v>26</v>
      </c>
      <c r="I291" s="2">
        <v>453.0</v>
      </c>
      <c r="J291" s="2">
        <v>5.0</v>
      </c>
      <c r="K291" s="2">
        <v>2265.0</v>
      </c>
      <c r="L291" s="2">
        <v>501.0</v>
      </c>
      <c r="M291" s="2">
        <v>1882.0</v>
      </c>
      <c r="N291" s="2">
        <v>459.0</v>
      </c>
      <c r="O291" s="3" t="str">
        <f t="shared" si="1"/>
        <v>Jun-2025</v>
      </c>
      <c r="P291" s="3">
        <f t="shared" si="2"/>
        <v>0.9041916168</v>
      </c>
    </row>
    <row r="292">
      <c r="A292" s="1">
        <v>45773.0</v>
      </c>
      <c r="B292" s="2" t="s">
        <v>44</v>
      </c>
      <c r="C292" s="2" t="s">
        <v>28</v>
      </c>
      <c r="D292" s="2" t="s">
        <v>29</v>
      </c>
      <c r="E292" s="2" t="s">
        <v>23</v>
      </c>
      <c r="F292" s="2" t="s">
        <v>33</v>
      </c>
      <c r="G292" s="2" t="s">
        <v>34</v>
      </c>
      <c r="H292" s="2" t="s">
        <v>32</v>
      </c>
      <c r="I292" s="2">
        <v>373.0</v>
      </c>
      <c r="J292" s="2">
        <v>3.0</v>
      </c>
      <c r="K292" s="2">
        <v>1119.0</v>
      </c>
      <c r="L292" s="2">
        <v>436.0</v>
      </c>
      <c r="M292" s="2">
        <v>1581.0</v>
      </c>
      <c r="N292" s="2">
        <v>382.0</v>
      </c>
      <c r="O292" s="3" t="str">
        <f t="shared" si="1"/>
        <v>Apr-2025</v>
      </c>
      <c r="P292" s="3">
        <f t="shared" si="2"/>
        <v>0.8555045872</v>
      </c>
    </row>
    <row r="293">
      <c r="A293" s="1">
        <v>45716.0</v>
      </c>
      <c r="B293" s="2" t="s">
        <v>66</v>
      </c>
      <c r="C293" s="2" t="s">
        <v>47</v>
      </c>
      <c r="D293" s="2" t="s">
        <v>18</v>
      </c>
      <c r="E293" s="2" t="s">
        <v>48</v>
      </c>
      <c r="F293" s="2" t="s">
        <v>49</v>
      </c>
      <c r="G293" s="2" t="s">
        <v>50</v>
      </c>
      <c r="H293" s="2" t="s">
        <v>32</v>
      </c>
      <c r="I293" s="2">
        <v>242.0</v>
      </c>
      <c r="J293" s="2">
        <v>19.0</v>
      </c>
      <c r="K293" s="2">
        <v>4598.0</v>
      </c>
      <c r="L293" s="2">
        <v>213.0</v>
      </c>
      <c r="M293" s="2">
        <v>853.0</v>
      </c>
      <c r="N293" s="2">
        <v>239.0</v>
      </c>
      <c r="O293" s="3" t="str">
        <f t="shared" si="1"/>
        <v>Feb-2025</v>
      </c>
      <c r="P293" s="3">
        <f t="shared" si="2"/>
        <v>1.136150235</v>
      </c>
    </row>
    <row r="294">
      <c r="A294" s="1">
        <v>45796.0</v>
      </c>
      <c r="B294" s="2" t="s">
        <v>16</v>
      </c>
      <c r="C294" s="2" t="s">
        <v>17</v>
      </c>
      <c r="D294" s="2" t="s">
        <v>18</v>
      </c>
      <c r="E294" s="2" t="s">
        <v>23</v>
      </c>
      <c r="F294" s="2" t="s">
        <v>33</v>
      </c>
      <c r="G294" s="2" t="s">
        <v>34</v>
      </c>
      <c r="H294" s="2" t="s">
        <v>26</v>
      </c>
      <c r="I294" s="2">
        <v>331.0</v>
      </c>
      <c r="J294" s="2">
        <v>15.0</v>
      </c>
      <c r="K294" s="2">
        <v>4965.0</v>
      </c>
      <c r="L294" s="2">
        <v>327.0</v>
      </c>
      <c r="M294" s="2">
        <v>826.0</v>
      </c>
      <c r="N294" s="2">
        <v>342.0</v>
      </c>
      <c r="O294" s="3" t="str">
        <f t="shared" si="1"/>
        <v>May-2025</v>
      </c>
      <c r="P294" s="3">
        <f t="shared" si="2"/>
        <v>1.012232416</v>
      </c>
    </row>
    <row r="295">
      <c r="A295" s="1">
        <v>45680.0</v>
      </c>
      <c r="B295" s="2" t="s">
        <v>56</v>
      </c>
      <c r="C295" s="2" t="s">
        <v>41</v>
      </c>
      <c r="D295" s="2" t="s">
        <v>18</v>
      </c>
      <c r="E295" s="2" t="s">
        <v>52</v>
      </c>
      <c r="F295" s="2" t="s">
        <v>53</v>
      </c>
      <c r="G295" s="2" t="s">
        <v>54</v>
      </c>
      <c r="H295" s="2" t="s">
        <v>22</v>
      </c>
      <c r="I295" s="2">
        <v>441.0</v>
      </c>
      <c r="J295" s="2">
        <v>11.0</v>
      </c>
      <c r="K295" s="2">
        <v>4851.0</v>
      </c>
      <c r="L295" s="2">
        <v>502.0</v>
      </c>
      <c r="M295" s="2">
        <v>1670.0</v>
      </c>
      <c r="N295" s="2">
        <v>434.0</v>
      </c>
      <c r="O295" s="3" t="str">
        <f t="shared" si="1"/>
        <v>Jan-2025</v>
      </c>
      <c r="P295" s="3">
        <f t="shared" si="2"/>
        <v>0.8784860558</v>
      </c>
    </row>
    <row r="296">
      <c r="A296" s="1">
        <v>45725.0</v>
      </c>
      <c r="B296" s="2" t="s">
        <v>56</v>
      </c>
      <c r="C296" s="2" t="s">
        <v>41</v>
      </c>
      <c r="D296" s="2" t="s">
        <v>18</v>
      </c>
      <c r="E296" s="2" t="s">
        <v>19</v>
      </c>
      <c r="F296" s="2" t="s">
        <v>30</v>
      </c>
      <c r="G296" s="2" t="s">
        <v>31</v>
      </c>
      <c r="H296" s="2" t="s">
        <v>45</v>
      </c>
      <c r="I296" s="2">
        <v>244.0</v>
      </c>
      <c r="J296" s="2">
        <v>17.0</v>
      </c>
      <c r="K296" s="2">
        <v>4148.0</v>
      </c>
      <c r="L296" s="2">
        <v>217.0</v>
      </c>
      <c r="M296" s="2">
        <v>1806.0</v>
      </c>
      <c r="N296" s="2">
        <v>249.0</v>
      </c>
      <c r="O296" s="3" t="str">
        <f t="shared" si="1"/>
        <v>Mar-2025</v>
      </c>
      <c r="P296" s="3">
        <f t="shared" si="2"/>
        <v>1.124423963</v>
      </c>
    </row>
    <row r="297">
      <c r="A297" s="1">
        <v>45681.0</v>
      </c>
      <c r="B297" s="2" t="s">
        <v>51</v>
      </c>
      <c r="C297" s="2" t="s">
        <v>17</v>
      </c>
      <c r="D297" s="2" t="s">
        <v>18</v>
      </c>
      <c r="E297" s="2" t="s">
        <v>37</v>
      </c>
      <c r="F297" s="2" t="s">
        <v>38</v>
      </c>
      <c r="G297" s="2" t="s">
        <v>39</v>
      </c>
      <c r="H297" s="2" t="s">
        <v>32</v>
      </c>
      <c r="I297" s="2">
        <v>490.0</v>
      </c>
      <c r="J297" s="2">
        <v>19.0</v>
      </c>
      <c r="K297" s="2">
        <v>9310.0</v>
      </c>
      <c r="L297" s="2">
        <v>555.0</v>
      </c>
      <c r="M297" s="2">
        <v>778.0</v>
      </c>
      <c r="N297" s="2">
        <v>502.0</v>
      </c>
      <c r="O297" s="3" t="str">
        <f t="shared" si="1"/>
        <v>Jan-2025</v>
      </c>
      <c r="P297" s="3">
        <f t="shared" si="2"/>
        <v>0.8828828829</v>
      </c>
    </row>
    <row r="298">
      <c r="A298" s="1">
        <v>45826.0</v>
      </c>
      <c r="B298" s="2" t="s">
        <v>60</v>
      </c>
      <c r="C298" s="2" t="s">
        <v>28</v>
      </c>
      <c r="D298" s="2" t="s">
        <v>29</v>
      </c>
      <c r="E298" s="2" t="s">
        <v>48</v>
      </c>
      <c r="F298" s="2" t="s">
        <v>69</v>
      </c>
      <c r="G298" s="2" t="s">
        <v>70</v>
      </c>
      <c r="H298" s="2" t="s">
        <v>55</v>
      </c>
      <c r="I298" s="2">
        <v>406.0</v>
      </c>
      <c r="J298" s="2">
        <v>12.0</v>
      </c>
      <c r="K298" s="2">
        <v>4872.0</v>
      </c>
      <c r="L298" s="2">
        <v>490.0</v>
      </c>
      <c r="M298" s="2">
        <v>1608.0</v>
      </c>
      <c r="N298" s="2">
        <v>379.0</v>
      </c>
      <c r="O298" s="3" t="str">
        <f t="shared" si="1"/>
        <v>Jun-2025</v>
      </c>
      <c r="P298" s="3">
        <f t="shared" si="2"/>
        <v>0.8285714286</v>
      </c>
    </row>
    <row r="299">
      <c r="A299" s="1">
        <v>45704.0</v>
      </c>
      <c r="B299" s="2" t="s">
        <v>51</v>
      </c>
      <c r="C299" s="2" t="s">
        <v>17</v>
      </c>
      <c r="D299" s="2" t="s">
        <v>18</v>
      </c>
      <c r="E299" s="2" t="s">
        <v>37</v>
      </c>
      <c r="F299" s="2" t="s">
        <v>42</v>
      </c>
      <c r="G299" s="2" t="s">
        <v>43</v>
      </c>
      <c r="H299" s="2" t="s">
        <v>59</v>
      </c>
      <c r="I299" s="2">
        <v>469.0</v>
      </c>
      <c r="J299" s="2">
        <v>17.0</v>
      </c>
      <c r="K299" s="2">
        <v>7973.0</v>
      </c>
      <c r="L299" s="2">
        <v>559.0</v>
      </c>
      <c r="M299" s="2">
        <v>1866.0</v>
      </c>
      <c r="N299" s="2">
        <v>494.0</v>
      </c>
      <c r="O299" s="3" t="str">
        <f t="shared" si="1"/>
        <v>Feb-2025</v>
      </c>
      <c r="P299" s="3">
        <f t="shared" si="2"/>
        <v>0.8389982111</v>
      </c>
    </row>
    <row r="300">
      <c r="A300" s="1">
        <v>45769.0</v>
      </c>
      <c r="B300" s="2" t="s">
        <v>66</v>
      </c>
      <c r="C300" s="2" t="s">
        <v>47</v>
      </c>
      <c r="D300" s="2" t="s">
        <v>18</v>
      </c>
      <c r="E300" s="2" t="s">
        <v>48</v>
      </c>
      <c r="F300" s="2" t="s">
        <v>69</v>
      </c>
      <c r="G300" s="2" t="s">
        <v>70</v>
      </c>
      <c r="H300" s="2" t="s">
        <v>59</v>
      </c>
      <c r="I300" s="2">
        <v>96.0</v>
      </c>
      <c r="J300" s="2">
        <v>6.0</v>
      </c>
      <c r="K300" s="2">
        <v>576.0</v>
      </c>
      <c r="L300" s="2">
        <v>84.0</v>
      </c>
      <c r="M300" s="2">
        <v>1003.0</v>
      </c>
      <c r="N300" s="2">
        <v>95.0</v>
      </c>
      <c r="O300" s="3" t="str">
        <f t="shared" si="1"/>
        <v>Apr-2025</v>
      </c>
      <c r="P300" s="3">
        <f t="shared" si="2"/>
        <v>1.142857143</v>
      </c>
    </row>
    <row r="301">
      <c r="A301" s="1">
        <v>45673.0</v>
      </c>
      <c r="B301" s="2" t="s">
        <v>66</v>
      </c>
      <c r="C301" s="2" t="s">
        <v>47</v>
      </c>
      <c r="D301" s="2" t="s">
        <v>18</v>
      </c>
      <c r="E301" s="2" t="s">
        <v>52</v>
      </c>
      <c r="F301" s="2" t="s">
        <v>64</v>
      </c>
      <c r="G301" s="2" t="s">
        <v>65</v>
      </c>
      <c r="H301" s="2" t="s">
        <v>59</v>
      </c>
      <c r="I301" s="2">
        <v>211.0</v>
      </c>
      <c r="J301" s="2">
        <v>11.0</v>
      </c>
      <c r="K301" s="2">
        <v>2321.0</v>
      </c>
      <c r="L301" s="2">
        <v>299.0</v>
      </c>
      <c r="M301" s="2">
        <v>509.0</v>
      </c>
      <c r="N301" s="2">
        <v>215.0</v>
      </c>
      <c r="O301" s="3" t="str">
        <f t="shared" si="1"/>
        <v>Jan-2025</v>
      </c>
      <c r="P301" s="3">
        <f t="shared" si="2"/>
        <v>0.7056856187</v>
      </c>
    </row>
    <row r="302">
      <c r="A302" s="1">
        <v>45768.0</v>
      </c>
      <c r="B302" s="2" t="s">
        <v>27</v>
      </c>
      <c r="C302" s="2" t="s">
        <v>28</v>
      </c>
      <c r="D302" s="2" t="s">
        <v>29</v>
      </c>
      <c r="E302" s="2" t="s">
        <v>23</v>
      </c>
      <c r="F302" s="2" t="s">
        <v>67</v>
      </c>
      <c r="G302" s="2" t="s">
        <v>68</v>
      </c>
      <c r="H302" s="2" t="s">
        <v>55</v>
      </c>
      <c r="I302" s="2">
        <v>290.0</v>
      </c>
      <c r="J302" s="2">
        <v>3.0</v>
      </c>
      <c r="K302" s="2">
        <v>870.0</v>
      </c>
      <c r="L302" s="2">
        <v>290.0</v>
      </c>
      <c r="M302" s="2">
        <v>1604.0</v>
      </c>
      <c r="N302" s="2">
        <v>308.0</v>
      </c>
      <c r="O302" s="3" t="str">
        <f t="shared" si="1"/>
        <v>Apr-2025</v>
      </c>
      <c r="P302" s="3">
        <f t="shared" si="2"/>
        <v>1</v>
      </c>
    </row>
    <row r="303">
      <c r="A303" s="1">
        <v>45753.0</v>
      </c>
      <c r="B303" s="2" t="s">
        <v>66</v>
      </c>
      <c r="C303" s="2" t="s">
        <v>47</v>
      </c>
      <c r="D303" s="2" t="s">
        <v>18</v>
      </c>
      <c r="E303" s="2" t="s">
        <v>48</v>
      </c>
      <c r="F303" s="2" t="s">
        <v>71</v>
      </c>
      <c r="G303" s="2" t="s">
        <v>72</v>
      </c>
      <c r="H303" s="2" t="s">
        <v>35</v>
      </c>
      <c r="I303" s="2">
        <v>427.0</v>
      </c>
      <c r="J303" s="2">
        <v>9.0</v>
      </c>
      <c r="K303" s="2">
        <v>3843.0</v>
      </c>
      <c r="L303" s="2">
        <v>502.0</v>
      </c>
      <c r="M303" s="2">
        <v>812.0</v>
      </c>
      <c r="N303" s="2">
        <v>420.0</v>
      </c>
      <c r="O303" s="3" t="str">
        <f t="shared" si="1"/>
        <v>Apr-2025</v>
      </c>
      <c r="P303" s="3">
        <f t="shared" si="2"/>
        <v>0.8505976096</v>
      </c>
    </row>
    <row r="304">
      <c r="A304" s="1">
        <v>45798.0</v>
      </c>
      <c r="B304" s="2" t="s">
        <v>40</v>
      </c>
      <c r="C304" s="2" t="s">
        <v>41</v>
      </c>
      <c r="D304" s="2" t="s">
        <v>18</v>
      </c>
      <c r="E304" s="2" t="s">
        <v>37</v>
      </c>
      <c r="F304" s="2" t="s">
        <v>57</v>
      </c>
      <c r="G304" s="2" t="s">
        <v>58</v>
      </c>
      <c r="H304" s="2" t="s">
        <v>59</v>
      </c>
      <c r="I304" s="2">
        <v>386.0</v>
      </c>
      <c r="J304" s="2">
        <v>19.0</v>
      </c>
      <c r="K304" s="2">
        <v>7334.0</v>
      </c>
      <c r="L304" s="2">
        <v>411.0</v>
      </c>
      <c r="M304" s="2">
        <v>674.0</v>
      </c>
      <c r="N304" s="2">
        <v>380.0</v>
      </c>
      <c r="O304" s="3" t="str">
        <f t="shared" si="1"/>
        <v>May-2025</v>
      </c>
      <c r="P304" s="3">
        <f t="shared" si="2"/>
        <v>0.9391727494</v>
      </c>
    </row>
    <row r="305">
      <c r="A305" s="1">
        <v>45672.0</v>
      </c>
      <c r="B305" s="2" t="s">
        <v>51</v>
      </c>
      <c r="C305" s="2" t="s">
        <v>17</v>
      </c>
      <c r="D305" s="2" t="s">
        <v>18</v>
      </c>
      <c r="E305" s="2" t="s">
        <v>37</v>
      </c>
      <c r="F305" s="2" t="s">
        <v>42</v>
      </c>
      <c r="G305" s="2" t="s">
        <v>43</v>
      </c>
      <c r="H305" s="2" t="s">
        <v>45</v>
      </c>
      <c r="I305" s="2">
        <v>388.0</v>
      </c>
      <c r="J305" s="2">
        <v>13.0</v>
      </c>
      <c r="K305" s="2">
        <v>5044.0</v>
      </c>
      <c r="L305" s="2">
        <v>453.0</v>
      </c>
      <c r="M305" s="2">
        <v>1942.0</v>
      </c>
      <c r="N305" s="2">
        <v>392.0</v>
      </c>
      <c r="O305" s="3" t="str">
        <f t="shared" si="1"/>
        <v>Jan-2025</v>
      </c>
      <c r="P305" s="3">
        <f t="shared" si="2"/>
        <v>0.8565121413</v>
      </c>
    </row>
    <row r="306">
      <c r="A306" s="1">
        <v>45789.0</v>
      </c>
      <c r="B306" s="2" t="s">
        <v>16</v>
      </c>
      <c r="C306" s="2" t="s">
        <v>17</v>
      </c>
      <c r="D306" s="2" t="s">
        <v>18</v>
      </c>
      <c r="E306" s="2" t="s">
        <v>23</v>
      </c>
      <c r="F306" s="2" t="s">
        <v>33</v>
      </c>
      <c r="G306" s="2" t="s">
        <v>34</v>
      </c>
      <c r="H306" s="2" t="s">
        <v>55</v>
      </c>
      <c r="I306" s="2">
        <v>426.0</v>
      </c>
      <c r="J306" s="2">
        <v>3.0</v>
      </c>
      <c r="K306" s="2">
        <v>1278.0</v>
      </c>
      <c r="L306" s="2">
        <v>458.0</v>
      </c>
      <c r="M306" s="2">
        <v>692.0</v>
      </c>
      <c r="N306" s="2">
        <v>409.0</v>
      </c>
      <c r="O306" s="3" t="str">
        <f t="shared" si="1"/>
        <v>May-2025</v>
      </c>
      <c r="P306" s="3">
        <f t="shared" si="2"/>
        <v>0.9301310044</v>
      </c>
    </row>
    <row r="307">
      <c r="A307" s="1">
        <v>45721.0</v>
      </c>
      <c r="B307" s="2" t="s">
        <v>56</v>
      </c>
      <c r="C307" s="2" t="s">
        <v>41</v>
      </c>
      <c r="D307" s="2" t="s">
        <v>18</v>
      </c>
      <c r="E307" s="2" t="s">
        <v>19</v>
      </c>
      <c r="F307" s="2" t="s">
        <v>20</v>
      </c>
      <c r="G307" s="2" t="s">
        <v>21</v>
      </c>
      <c r="H307" s="2" t="s">
        <v>59</v>
      </c>
      <c r="I307" s="2">
        <v>92.0</v>
      </c>
      <c r="J307" s="2">
        <v>12.0</v>
      </c>
      <c r="K307" s="2">
        <v>1104.0</v>
      </c>
      <c r="L307" s="2">
        <v>130.0</v>
      </c>
      <c r="M307" s="2">
        <v>1618.0</v>
      </c>
      <c r="N307" s="2">
        <v>91.0</v>
      </c>
      <c r="O307" s="3" t="str">
        <f t="shared" si="1"/>
        <v>Mar-2025</v>
      </c>
      <c r="P307" s="3">
        <f t="shared" si="2"/>
        <v>0.7076923077</v>
      </c>
    </row>
    <row r="308">
      <c r="A308" s="1">
        <v>45772.0</v>
      </c>
      <c r="B308" s="2" t="s">
        <v>60</v>
      </c>
      <c r="C308" s="2" t="s">
        <v>28</v>
      </c>
      <c r="D308" s="2" t="s">
        <v>29</v>
      </c>
      <c r="E308" s="2" t="s">
        <v>19</v>
      </c>
      <c r="F308" s="2" t="s">
        <v>20</v>
      </c>
      <c r="G308" s="2" t="s">
        <v>21</v>
      </c>
      <c r="H308" s="2" t="s">
        <v>35</v>
      </c>
      <c r="I308" s="2">
        <v>132.0</v>
      </c>
      <c r="J308" s="2">
        <v>18.0</v>
      </c>
      <c r="K308" s="2">
        <v>2376.0</v>
      </c>
      <c r="L308" s="2">
        <v>153.0</v>
      </c>
      <c r="M308" s="2">
        <v>1647.0</v>
      </c>
      <c r="N308" s="2">
        <v>124.0</v>
      </c>
      <c r="O308" s="3" t="str">
        <f t="shared" si="1"/>
        <v>Apr-2025</v>
      </c>
      <c r="P308" s="3">
        <f t="shared" si="2"/>
        <v>0.862745098</v>
      </c>
    </row>
    <row r="309">
      <c r="A309" s="1">
        <v>45790.0</v>
      </c>
      <c r="B309" s="2" t="s">
        <v>46</v>
      </c>
      <c r="C309" s="2" t="s">
        <v>47</v>
      </c>
      <c r="D309" s="2" t="s">
        <v>18</v>
      </c>
      <c r="E309" s="2" t="s">
        <v>48</v>
      </c>
      <c r="F309" s="2" t="s">
        <v>69</v>
      </c>
      <c r="G309" s="2" t="s">
        <v>70</v>
      </c>
      <c r="H309" s="2" t="s">
        <v>45</v>
      </c>
      <c r="I309" s="2">
        <v>54.0</v>
      </c>
      <c r="J309" s="2">
        <v>16.0</v>
      </c>
      <c r="K309" s="2">
        <v>864.0</v>
      </c>
      <c r="L309" s="2">
        <v>72.0</v>
      </c>
      <c r="M309" s="2">
        <v>617.0</v>
      </c>
      <c r="N309" s="2">
        <v>51.0</v>
      </c>
      <c r="O309" s="3" t="str">
        <f t="shared" si="1"/>
        <v>May-2025</v>
      </c>
      <c r="P309" s="3">
        <f t="shared" si="2"/>
        <v>0.75</v>
      </c>
    </row>
    <row r="310">
      <c r="A310" s="1">
        <v>45676.0</v>
      </c>
      <c r="B310" s="2" t="s">
        <v>63</v>
      </c>
      <c r="C310" s="2" t="s">
        <v>41</v>
      </c>
      <c r="D310" s="2" t="s">
        <v>18</v>
      </c>
      <c r="E310" s="2" t="s">
        <v>19</v>
      </c>
      <c r="F310" s="2" t="s">
        <v>20</v>
      </c>
      <c r="G310" s="2" t="s">
        <v>21</v>
      </c>
      <c r="H310" s="2" t="s">
        <v>55</v>
      </c>
      <c r="I310" s="2">
        <v>96.0</v>
      </c>
      <c r="J310" s="2">
        <v>9.0</v>
      </c>
      <c r="K310" s="2">
        <v>864.0</v>
      </c>
      <c r="L310" s="2">
        <v>78.0</v>
      </c>
      <c r="M310" s="2">
        <v>1664.0</v>
      </c>
      <c r="N310" s="2">
        <v>96.0</v>
      </c>
      <c r="O310" s="3" t="str">
        <f t="shared" si="1"/>
        <v>Jan-2025</v>
      </c>
      <c r="P310" s="3">
        <f t="shared" si="2"/>
        <v>1.230769231</v>
      </c>
    </row>
    <row r="311">
      <c r="A311" s="1">
        <v>45804.0</v>
      </c>
      <c r="B311" s="2" t="s">
        <v>51</v>
      </c>
      <c r="C311" s="2" t="s">
        <v>17</v>
      </c>
      <c r="D311" s="2" t="s">
        <v>18</v>
      </c>
      <c r="E311" s="2" t="s">
        <v>23</v>
      </c>
      <c r="F311" s="2" t="s">
        <v>67</v>
      </c>
      <c r="G311" s="2" t="s">
        <v>68</v>
      </c>
      <c r="H311" s="2" t="s">
        <v>32</v>
      </c>
      <c r="I311" s="2">
        <v>368.0</v>
      </c>
      <c r="J311" s="2">
        <v>12.0</v>
      </c>
      <c r="K311" s="2">
        <v>4416.0</v>
      </c>
      <c r="L311" s="2">
        <v>422.0</v>
      </c>
      <c r="M311" s="2">
        <v>1068.0</v>
      </c>
      <c r="N311" s="2">
        <v>366.0</v>
      </c>
      <c r="O311" s="3" t="str">
        <f t="shared" si="1"/>
        <v>May-2025</v>
      </c>
      <c r="P311" s="3">
        <f t="shared" si="2"/>
        <v>0.8720379147</v>
      </c>
    </row>
    <row r="312">
      <c r="A312" s="1">
        <v>45723.0</v>
      </c>
      <c r="B312" s="2" t="s">
        <v>40</v>
      </c>
      <c r="C312" s="2" t="s">
        <v>41</v>
      </c>
      <c r="D312" s="2" t="s">
        <v>18</v>
      </c>
      <c r="E312" s="2" t="s">
        <v>23</v>
      </c>
      <c r="F312" s="2" t="s">
        <v>24</v>
      </c>
      <c r="G312" s="2" t="s">
        <v>25</v>
      </c>
      <c r="H312" s="2" t="s">
        <v>45</v>
      </c>
      <c r="I312" s="2">
        <v>131.0</v>
      </c>
      <c r="J312" s="2">
        <v>11.0</v>
      </c>
      <c r="K312" s="2">
        <v>1441.0</v>
      </c>
      <c r="L312" s="2">
        <v>151.0</v>
      </c>
      <c r="M312" s="2">
        <v>1518.0</v>
      </c>
      <c r="N312" s="2">
        <v>134.0</v>
      </c>
      <c r="O312" s="3" t="str">
        <f t="shared" si="1"/>
        <v>Mar-2025</v>
      </c>
      <c r="P312" s="3">
        <f t="shared" si="2"/>
        <v>0.8675496689</v>
      </c>
    </row>
    <row r="313">
      <c r="A313" s="1">
        <v>45659.0</v>
      </c>
      <c r="B313" s="2" t="s">
        <v>51</v>
      </c>
      <c r="C313" s="2" t="s">
        <v>17</v>
      </c>
      <c r="D313" s="2" t="s">
        <v>18</v>
      </c>
      <c r="E313" s="2" t="s">
        <v>52</v>
      </c>
      <c r="F313" s="2" t="s">
        <v>64</v>
      </c>
      <c r="G313" s="2" t="s">
        <v>65</v>
      </c>
      <c r="H313" s="2" t="s">
        <v>55</v>
      </c>
      <c r="I313" s="2">
        <v>203.0</v>
      </c>
      <c r="J313" s="2">
        <v>13.0</v>
      </c>
      <c r="K313" s="2">
        <v>2639.0</v>
      </c>
      <c r="L313" s="2">
        <v>191.0</v>
      </c>
      <c r="M313" s="2">
        <v>718.0</v>
      </c>
      <c r="N313" s="2">
        <v>200.0</v>
      </c>
      <c r="O313" s="3" t="str">
        <f t="shared" si="1"/>
        <v>Jan-2025</v>
      </c>
      <c r="P313" s="3">
        <f t="shared" si="2"/>
        <v>1.062827225</v>
      </c>
    </row>
    <row r="314">
      <c r="A314" s="1">
        <v>45805.0</v>
      </c>
      <c r="B314" s="2" t="s">
        <v>16</v>
      </c>
      <c r="C314" s="2" t="s">
        <v>17</v>
      </c>
      <c r="D314" s="2" t="s">
        <v>18</v>
      </c>
      <c r="E314" s="2" t="s">
        <v>37</v>
      </c>
      <c r="F314" s="2" t="s">
        <v>38</v>
      </c>
      <c r="G314" s="2" t="s">
        <v>39</v>
      </c>
      <c r="H314" s="2" t="s">
        <v>35</v>
      </c>
      <c r="I314" s="2">
        <v>371.0</v>
      </c>
      <c r="J314" s="2">
        <v>4.0</v>
      </c>
      <c r="K314" s="2">
        <v>1484.0</v>
      </c>
      <c r="L314" s="2">
        <v>470.0</v>
      </c>
      <c r="M314" s="2">
        <v>1657.0</v>
      </c>
      <c r="N314" s="2">
        <v>374.0</v>
      </c>
      <c r="O314" s="3" t="str">
        <f t="shared" si="1"/>
        <v>May-2025</v>
      </c>
      <c r="P314" s="3">
        <f t="shared" si="2"/>
        <v>0.7893617021</v>
      </c>
    </row>
    <row r="315">
      <c r="A315" s="1">
        <v>45705.0</v>
      </c>
      <c r="B315" s="2" t="s">
        <v>63</v>
      </c>
      <c r="C315" s="2" t="s">
        <v>41</v>
      </c>
      <c r="D315" s="2" t="s">
        <v>18</v>
      </c>
      <c r="E315" s="2" t="s">
        <v>19</v>
      </c>
      <c r="F315" s="2" t="s">
        <v>20</v>
      </c>
      <c r="G315" s="2" t="s">
        <v>21</v>
      </c>
      <c r="H315" s="2" t="s">
        <v>59</v>
      </c>
      <c r="I315" s="2">
        <v>307.0</v>
      </c>
      <c r="J315" s="2">
        <v>6.0</v>
      </c>
      <c r="K315" s="2">
        <v>1842.0</v>
      </c>
      <c r="L315" s="2">
        <v>321.0</v>
      </c>
      <c r="M315" s="2">
        <v>1094.0</v>
      </c>
      <c r="N315" s="2">
        <v>300.0</v>
      </c>
      <c r="O315" s="3" t="str">
        <f t="shared" si="1"/>
        <v>Feb-2025</v>
      </c>
      <c r="P315" s="3">
        <f t="shared" si="2"/>
        <v>0.9563862928</v>
      </c>
    </row>
    <row r="316">
      <c r="A316" s="1">
        <v>45807.0</v>
      </c>
      <c r="B316" s="2" t="s">
        <v>46</v>
      </c>
      <c r="C316" s="2" t="s">
        <v>47</v>
      </c>
      <c r="D316" s="2" t="s">
        <v>18</v>
      </c>
      <c r="E316" s="2" t="s">
        <v>23</v>
      </c>
      <c r="F316" s="2" t="s">
        <v>33</v>
      </c>
      <c r="G316" s="2" t="s">
        <v>34</v>
      </c>
      <c r="H316" s="2" t="s">
        <v>55</v>
      </c>
      <c r="I316" s="2">
        <v>405.0</v>
      </c>
      <c r="J316" s="2">
        <v>4.0</v>
      </c>
      <c r="K316" s="2">
        <v>1620.0</v>
      </c>
      <c r="L316" s="2">
        <v>379.0</v>
      </c>
      <c r="M316" s="2">
        <v>783.0</v>
      </c>
      <c r="N316" s="2">
        <v>417.0</v>
      </c>
      <c r="O316" s="3" t="str">
        <f t="shared" si="1"/>
        <v>May-2025</v>
      </c>
      <c r="P316" s="3">
        <f t="shared" si="2"/>
        <v>1.068601583</v>
      </c>
    </row>
    <row r="317">
      <c r="A317" s="1">
        <v>45794.0</v>
      </c>
      <c r="B317" s="2" t="s">
        <v>16</v>
      </c>
      <c r="C317" s="2" t="s">
        <v>17</v>
      </c>
      <c r="D317" s="2" t="s">
        <v>18</v>
      </c>
      <c r="E317" s="2" t="s">
        <v>48</v>
      </c>
      <c r="F317" s="2" t="s">
        <v>69</v>
      </c>
      <c r="G317" s="2" t="s">
        <v>70</v>
      </c>
      <c r="H317" s="2" t="s">
        <v>26</v>
      </c>
      <c r="I317" s="2">
        <v>122.0</v>
      </c>
      <c r="J317" s="2">
        <v>15.0</v>
      </c>
      <c r="K317" s="2">
        <v>1830.0</v>
      </c>
      <c r="L317" s="2">
        <v>117.0</v>
      </c>
      <c r="M317" s="2">
        <v>1117.0</v>
      </c>
      <c r="N317" s="2">
        <v>122.0</v>
      </c>
      <c r="O317" s="3" t="str">
        <f t="shared" si="1"/>
        <v>May-2025</v>
      </c>
      <c r="P317" s="3">
        <f t="shared" si="2"/>
        <v>1.042735043</v>
      </c>
    </row>
    <row r="318">
      <c r="A318" s="1">
        <v>45731.0</v>
      </c>
      <c r="B318" s="2" t="s">
        <v>56</v>
      </c>
      <c r="C318" s="2" t="s">
        <v>41</v>
      </c>
      <c r="D318" s="2" t="s">
        <v>18</v>
      </c>
      <c r="E318" s="2" t="s">
        <v>52</v>
      </c>
      <c r="F318" s="2" t="s">
        <v>61</v>
      </c>
      <c r="G318" s="2" t="s">
        <v>62</v>
      </c>
      <c r="H318" s="2" t="s">
        <v>26</v>
      </c>
      <c r="I318" s="2">
        <v>390.0</v>
      </c>
      <c r="J318" s="2">
        <v>17.0</v>
      </c>
      <c r="K318" s="2">
        <v>6630.0</v>
      </c>
      <c r="L318" s="2">
        <v>354.0</v>
      </c>
      <c r="M318" s="2">
        <v>1143.0</v>
      </c>
      <c r="N318" s="2">
        <v>381.0</v>
      </c>
      <c r="O318" s="3" t="str">
        <f t="shared" si="1"/>
        <v>Mar-2025</v>
      </c>
      <c r="P318" s="3">
        <f t="shared" si="2"/>
        <v>1.101694915</v>
      </c>
    </row>
    <row r="319">
      <c r="A319" s="1">
        <v>45749.0</v>
      </c>
      <c r="B319" s="2" t="s">
        <v>27</v>
      </c>
      <c r="C319" s="2" t="s">
        <v>28</v>
      </c>
      <c r="D319" s="2" t="s">
        <v>29</v>
      </c>
      <c r="E319" s="2" t="s">
        <v>48</v>
      </c>
      <c r="F319" s="2" t="s">
        <v>49</v>
      </c>
      <c r="G319" s="2" t="s">
        <v>50</v>
      </c>
      <c r="H319" s="2" t="s">
        <v>32</v>
      </c>
      <c r="I319" s="2">
        <v>483.0</v>
      </c>
      <c r="J319" s="2">
        <v>15.0</v>
      </c>
      <c r="K319" s="2">
        <v>7245.0</v>
      </c>
      <c r="L319" s="2">
        <v>471.0</v>
      </c>
      <c r="M319" s="2">
        <v>868.0</v>
      </c>
      <c r="N319" s="2">
        <v>492.0</v>
      </c>
      <c r="O319" s="3" t="str">
        <f t="shared" si="1"/>
        <v>Apr-2025</v>
      </c>
      <c r="P319" s="3">
        <f t="shared" si="2"/>
        <v>1.025477707</v>
      </c>
    </row>
    <row r="320">
      <c r="A320" s="1">
        <v>45720.0</v>
      </c>
      <c r="B320" s="2" t="s">
        <v>60</v>
      </c>
      <c r="C320" s="2" t="s">
        <v>28</v>
      </c>
      <c r="D320" s="2" t="s">
        <v>29</v>
      </c>
      <c r="E320" s="2" t="s">
        <v>23</v>
      </c>
      <c r="F320" s="2" t="s">
        <v>33</v>
      </c>
      <c r="G320" s="2" t="s">
        <v>34</v>
      </c>
      <c r="H320" s="2" t="s">
        <v>32</v>
      </c>
      <c r="I320" s="2">
        <v>345.0</v>
      </c>
      <c r="J320" s="2">
        <v>13.0</v>
      </c>
      <c r="K320" s="2">
        <v>4485.0</v>
      </c>
      <c r="L320" s="2">
        <v>355.0</v>
      </c>
      <c r="M320" s="2">
        <v>1445.0</v>
      </c>
      <c r="N320" s="2">
        <v>356.0</v>
      </c>
      <c r="O320" s="3" t="str">
        <f t="shared" si="1"/>
        <v>Mar-2025</v>
      </c>
      <c r="P320" s="3">
        <f t="shared" si="2"/>
        <v>0.9718309859</v>
      </c>
    </row>
    <row r="321">
      <c r="A321" s="1">
        <v>45739.0</v>
      </c>
      <c r="B321" s="2" t="s">
        <v>56</v>
      </c>
      <c r="C321" s="2" t="s">
        <v>41</v>
      </c>
      <c r="D321" s="2" t="s">
        <v>18</v>
      </c>
      <c r="E321" s="2" t="s">
        <v>52</v>
      </c>
      <c r="F321" s="2" t="s">
        <v>64</v>
      </c>
      <c r="G321" s="2" t="s">
        <v>65</v>
      </c>
      <c r="H321" s="2" t="s">
        <v>55</v>
      </c>
      <c r="I321" s="2">
        <v>176.0</v>
      </c>
      <c r="J321" s="2">
        <v>6.0</v>
      </c>
      <c r="K321" s="2">
        <v>1056.0</v>
      </c>
      <c r="L321" s="2">
        <v>188.0</v>
      </c>
      <c r="M321" s="2">
        <v>1088.0</v>
      </c>
      <c r="N321" s="2">
        <v>178.0</v>
      </c>
      <c r="O321" s="3" t="str">
        <f t="shared" si="1"/>
        <v>Mar-2025</v>
      </c>
      <c r="P321" s="3">
        <f t="shared" si="2"/>
        <v>0.9361702128</v>
      </c>
    </row>
    <row r="322">
      <c r="A322" s="1">
        <v>45777.0</v>
      </c>
      <c r="B322" s="2" t="s">
        <v>46</v>
      </c>
      <c r="C322" s="2" t="s">
        <v>47</v>
      </c>
      <c r="D322" s="2" t="s">
        <v>18</v>
      </c>
      <c r="E322" s="2" t="s">
        <v>19</v>
      </c>
      <c r="F322" s="2" t="s">
        <v>20</v>
      </c>
      <c r="G322" s="2" t="s">
        <v>21</v>
      </c>
      <c r="H322" s="2" t="s">
        <v>32</v>
      </c>
      <c r="I322" s="2">
        <v>258.0</v>
      </c>
      <c r="J322" s="2">
        <v>11.0</v>
      </c>
      <c r="K322" s="2">
        <v>2838.0</v>
      </c>
      <c r="L322" s="2">
        <v>341.0</v>
      </c>
      <c r="M322" s="2">
        <v>794.0</v>
      </c>
      <c r="N322" s="2">
        <v>258.0</v>
      </c>
      <c r="O322" s="3" t="str">
        <f t="shared" si="1"/>
        <v>Apr-2025</v>
      </c>
      <c r="P322" s="3">
        <f t="shared" si="2"/>
        <v>0.7565982405</v>
      </c>
    </row>
    <row r="323">
      <c r="A323" s="1">
        <v>45794.0</v>
      </c>
      <c r="B323" s="2" t="s">
        <v>56</v>
      </c>
      <c r="C323" s="2" t="s">
        <v>41</v>
      </c>
      <c r="D323" s="2" t="s">
        <v>18</v>
      </c>
      <c r="E323" s="2" t="s">
        <v>23</v>
      </c>
      <c r="F323" s="2" t="s">
        <v>24</v>
      </c>
      <c r="G323" s="2" t="s">
        <v>25</v>
      </c>
      <c r="H323" s="2" t="s">
        <v>22</v>
      </c>
      <c r="I323" s="2">
        <v>107.0</v>
      </c>
      <c r="J323" s="2">
        <v>13.0</v>
      </c>
      <c r="K323" s="2">
        <v>1391.0</v>
      </c>
      <c r="L323" s="2">
        <v>179.0</v>
      </c>
      <c r="M323" s="2">
        <v>1711.0</v>
      </c>
      <c r="N323" s="2">
        <v>109.0</v>
      </c>
      <c r="O323" s="3" t="str">
        <f t="shared" si="1"/>
        <v>May-2025</v>
      </c>
      <c r="P323" s="3">
        <f t="shared" si="2"/>
        <v>0.5977653631</v>
      </c>
    </row>
    <row r="324">
      <c r="A324" s="1">
        <v>45764.0</v>
      </c>
      <c r="B324" s="2" t="s">
        <v>27</v>
      </c>
      <c r="C324" s="2" t="s">
        <v>28</v>
      </c>
      <c r="D324" s="2" t="s">
        <v>29</v>
      </c>
      <c r="E324" s="2" t="s">
        <v>37</v>
      </c>
      <c r="F324" s="2" t="s">
        <v>42</v>
      </c>
      <c r="G324" s="2" t="s">
        <v>43</v>
      </c>
      <c r="H324" s="2" t="s">
        <v>32</v>
      </c>
      <c r="I324" s="2">
        <v>112.0</v>
      </c>
      <c r="J324" s="2">
        <v>13.0</v>
      </c>
      <c r="K324" s="2">
        <v>1456.0</v>
      </c>
      <c r="L324" s="2">
        <v>65.0</v>
      </c>
      <c r="M324" s="2">
        <v>1737.0</v>
      </c>
      <c r="N324" s="2">
        <v>108.0</v>
      </c>
      <c r="O324" s="3" t="str">
        <f t="shared" si="1"/>
        <v>Apr-2025</v>
      </c>
      <c r="P324" s="3">
        <f t="shared" si="2"/>
        <v>1.723076923</v>
      </c>
    </row>
    <row r="325">
      <c r="A325" s="1">
        <v>45725.0</v>
      </c>
      <c r="B325" s="2" t="s">
        <v>16</v>
      </c>
      <c r="C325" s="2" t="s">
        <v>17</v>
      </c>
      <c r="D325" s="2" t="s">
        <v>18</v>
      </c>
      <c r="E325" s="2" t="s">
        <v>48</v>
      </c>
      <c r="F325" s="2" t="s">
        <v>71</v>
      </c>
      <c r="G325" s="2" t="s">
        <v>72</v>
      </c>
      <c r="H325" s="2" t="s">
        <v>59</v>
      </c>
      <c r="I325" s="2">
        <v>471.0</v>
      </c>
      <c r="J325" s="2">
        <v>3.0</v>
      </c>
      <c r="K325" s="2">
        <v>1413.0</v>
      </c>
      <c r="L325" s="2">
        <v>522.0</v>
      </c>
      <c r="M325" s="2">
        <v>1561.0</v>
      </c>
      <c r="N325" s="2">
        <v>468.0</v>
      </c>
      <c r="O325" s="3" t="str">
        <f t="shared" si="1"/>
        <v>Mar-2025</v>
      </c>
      <c r="P325" s="3">
        <f t="shared" si="2"/>
        <v>0.9022988506</v>
      </c>
    </row>
    <row r="326">
      <c r="A326" s="1">
        <v>45749.0</v>
      </c>
      <c r="B326" s="2" t="s">
        <v>36</v>
      </c>
      <c r="C326" s="2" t="s">
        <v>28</v>
      </c>
      <c r="D326" s="2" t="s">
        <v>29</v>
      </c>
      <c r="E326" s="2" t="s">
        <v>19</v>
      </c>
      <c r="F326" s="2" t="s">
        <v>30</v>
      </c>
      <c r="G326" s="2" t="s">
        <v>31</v>
      </c>
      <c r="H326" s="2" t="s">
        <v>35</v>
      </c>
      <c r="I326" s="2">
        <v>133.0</v>
      </c>
      <c r="J326" s="2">
        <v>5.0</v>
      </c>
      <c r="K326" s="2">
        <v>665.0</v>
      </c>
      <c r="L326" s="2">
        <v>151.0</v>
      </c>
      <c r="M326" s="2">
        <v>1652.0</v>
      </c>
      <c r="N326" s="2">
        <v>129.0</v>
      </c>
      <c r="O326" s="3" t="str">
        <f t="shared" si="1"/>
        <v>Apr-2025</v>
      </c>
      <c r="P326" s="3">
        <f t="shared" si="2"/>
        <v>0.880794702</v>
      </c>
    </row>
    <row r="327">
      <c r="A327" s="1">
        <v>45680.0</v>
      </c>
      <c r="B327" s="2" t="s">
        <v>60</v>
      </c>
      <c r="C327" s="2" t="s">
        <v>28</v>
      </c>
      <c r="D327" s="2" t="s">
        <v>29</v>
      </c>
      <c r="E327" s="2" t="s">
        <v>23</v>
      </c>
      <c r="F327" s="2" t="s">
        <v>33</v>
      </c>
      <c r="G327" s="2" t="s">
        <v>34</v>
      </c>
      <c r="H327" s="2" t="s">
        <v>32</v>
      </c>
      <c r="I327" s="2">
        <v>101.0</v>
      </c>
      <c r="J327" s="2">
        <v>15.0</v>
      </c>
      <c r="K327" s="2">
        <v>1515.0</v>
      </c>
      <c r="L327" s="2">
        <v>105.0</v>
      </c>
      <c r="M327" s="2">
        <v>1043.0</v>
      </c>
      <c r="N327" s="2">
        <v>105.0</v>
      </c>
      <c r="O327" s="3" t="str">
        <f t="shared" si="1"/>
        <v>Jan-2025</v>
      </c>
      <c r="P327" s="3">
        <f t="shared" si="2"/>
        <v>0.9619047619</v>
      </c>
    </row>
    <row r="328">
      <c r="A328" s="1">
        <v>45834.0</v>
      </c>
      <c r="B328" s="2" t="s">
        <v>40</v>
      </c>
      <c r="C328" s="2" t="s">
        <v>41</v>
      </c>
      <c r="D328" s="2" t="s">
        <v>18</v>
      </c>
      <c r="E328" s="2" t="s">
        <v>48</v>
      </c>
      <c r="F328" s="2" t="s">
        <v>49</v>
      </c>
      <c r="G328" s="2" t="s">
        <v>50</v>
      </c>
      <c r="H328" s="2" t="s">
        <v>22</v>
      </c>
      <c r="I328" s="2">
        <v>366.0</v>
      </c>
      <c r="J328" s="2">
        <v>11.0</v>
      </c>
      <c r="K328" s="2">
        <v>4026.0</v>
      </c>
      <c r="L328" s="2">
        <v>321.0</v>
      </c>
      <c r="M328" s="2">
        <v>1510.0</v>
      </c>
      <c r="N328" s="2">
        <v>370.0</v>
      </c>
      <c r="O328" s="3" t="str">
        <f t="shared" si="1"/>
        <v>Jun-2025</v>
      </c>
      <c r="P328" s="3">
        <f t="shared" si="2"/>
        <v>1.140186916</v>
      </c>
    </row>
    <row r="329">
      <c r="A329" s="1">
        <v>45662.0</v>
      </c>
      <c r="B329" s="2" t="s">
        <v>56</v>
      </c>
      <c r="C329" s="2" t="s">
        <v>41</v>
      </c>
      <c r="D329" s="2" t="s">
        <v>18</v>
      </c>
      <c r="E329" s="2" t="s">
        <v>48</v>
      </c>
      <c r="F329" s="2" t="s">
        <v>71</v>
      </c>
      <c r="G329" s="2" t="s">
        <v>72</v>
      </c>
      <c r="H329" s="2" t="s">
        <v>59</v>
      </c>
      <c r="I329" s="2">
        <v>463.0</v>
      </c>
      <c r="J329" s="2">
        <v>11.0</v>
      </c>
      <c r="K329" s="2">
        <v>5093.0</v>
      </c>
      <c r="L329" s="2">
        <v>441.0</v>
      </c>
      <c r="M329" s="2">
        <v>1762.0</v>
      </c>
      <c r="N329" s="2">
        <v>464.0</v>
      </c>
      <c r="O329" s="3" t="str">
        <f t="shared" si="1"/>
        <v>Jan-2025</v>
      </c>
      <c r="P329" s="3">
        <f t="shared" si="2"/>
        <v>1.049886621</v>
      </c>
    </row>
    <row r="330">
      <c r="A330" s="1">
        <v>45769.0</v>
      </c>
      <c r="B330" s="2" t="s">
        <v>66</v>
      </c>
      <c r="C330" s="2" t="s">
        <v>47</v>
      </c>
      <c r="D330" s="2" t="s">
        <v>18</v>
      </c>
      <c r="E330" s="2" t="s">
        <v>48</v>
      </c>
      <c r="F330" s="2" t="s">
        <v>71</v>
      </c>
      <c r="G330" s="2" t="s">
        <v>72</v>
      </c>
      <c r="H330" s="2" t="s">
        <v>22</v>
      </c>
      <c r="I330" s="2">
        <v>499.0</v>
      </c>
      <c r="J330" s="2">
        <v>7.0</v>
      </c>
      <c r="K330" s="2">
        <v>3493.0</v>
      </c>
      <c r="L330" s="2">
        <v>582.0</v>
      </c>
      <c r="M330" s="2">
        <v>1119.0</v>
      </c>
      <c r="N330" s="2">
        <v>474.0</v>
      </c>
      <c r="O330" s="3" t="str">
        <f t="shared" si="1"/>
        <v>Apr-2025</v>
      </c>
      <c r="P330" s="3">
        <f t="shared" si="2"/>
        <v>0.8573883162</v>
      </c>
    </row>
    <row r="331">
      <c r="A331" s="1">
        <v>45783.0</v>
      </c>
      <c r="B331" s="2" t="s">
        <v>46</v>
      </c>
      <c r="C331" s="2" t="s">
        <v>47</v>
      </c>
      <c r="D331" s="2" t="s">
        <v>18</v>
      </c>
      <c r="E331" s="2" t="s">
        <v>52</v>
      </c>
      <c r="F331" s="2" t="s">
        <v>61</v>
      </c>
      <c r="G331" s="2" t="s">
        <v>62</v>
      </c>
      <c r="H331" s="2" t="s">
        <v>55</v>
      </c>
      <c r="I331" s="2">
        <v>171.0</v>
      </c>
      <c r="J331" s="2">
        <v>12.0</v>
      </c>
      <c r="K331" s="2">
        <v>2052.0</v>
      </c>
      <c r="L331" s="2">
        <v>235.0</v>
      </c>
      <c r="M331" s="2">
        <v>1431.0</v>
      </c>
      <c r="N331" s="2">
        <v>161.0</v>
      </c>
      <c r="O331" s="3" t="str">
        <f t="shared" si="1"/>
        <v>May-2025</v>
      </c>
      <c r="P331" s="3">
        <f t="shared" si="2"/>
        <v>0.7276595745</v>
      </c>
    </row>
    <row r="332">
      <c r="A332" s="1">
        <v>45824.0</v>
      </c>
      <c r="B332" s="2" t="s">
        <v>66</v>
      </c>
      <c r="C332" s="2" t="s">
        <v>47</v>
      </c>
      <c r="D332" s="2" t="s">
        <v>18</v>
      </c>
      <c r="E332" s="2" t="s">
        <v>19</v>
      </c>
      <c r="F332" s="2" t="s">
        <v>20</v>
      </c>
      <c r="G332" s="2" t="s">
        <v>21</v>
      </c>
      <c r="H332" s="2" t="s">
        <v>35</v>
      </c>
      <c r="I332" s="2">
        <v>431.0</v>
      </c>
      <c r="J332" s="2">
        <v>10.0</v>
      </c>
      <c r="K332" s="2">
        <v>4310.0</v>
      </c>
      <c r="L332" s="2">
        <v>487.0</v>
      </c>
      <c r="M332" s="2">
        <v>636.0</v>
      </c>
      <c r="N332" s="2">
        <v>427.0</v>
      </c>
      <c r="O332" s="3" t="str">
        <f t="shared" si="1"/>
        <v>Jun-2025</v>
      </c>
      <c r="P332" s="3">
        <f t="shared" si="2"/>
        <v>0.8850102669</v>
      </c>
    </row>
    <row r="333">
      <c r="A333" s="1">
        <v>45731.0</v>
      </c>
      <c r="B333" s="2" t="s">
        <v>16</v>
      </c>
      <c r="C333" s="2" t="s">
        <v>17</v>
      </c>
      <c r="D333" s="2" t="s">
        <v>18</v>
      </c>
      <c r="E333" s="2" t="s">
        <v>52</v>
      </c>
      <c r="F333" s="2" t="s">
        <v>53</v>
      </c>
      <c r="G333" s="2" t="s">
        <v>54</v>
      </c>
      <c r="H333" s="2" t="s">
        <v>22</v>
      </c>
      <c r="I333" s="2">
        <v>483.0</v>
      </c>
      <c r="J333" s="2">
        <v>4.0</v>
      </c>
      <c r="K333" s="2">
        <v>1932.0</v>
      </c>
      <c r="L333" s="2">
        <v>573.0</v>
      </c>
      <c r="M333" s="2">
        <v>1257.0</v>
      </c>
      <c r="N333" s="2">
        <v>484.0</v>
      </c>
      <c r="O333" s="3" t="str">
        <f t="shared" si="1"/>
        <v>Mar-2025</v>
      </c>
      <c r="P333" s="3">
        <f t="shared" si="2"/>
        <v>0.8429319372</v>
      </c>
    </row>
    <row r="334">
      <c r="A334" s="1">
        <v>45705.0</v>
      </c>
      <c r="B334" s="2" t="s">
        <v>60</v>
      </c>
      <c r="C334" s="2" t="s">
        <v>28</v>
      </c>
      <c r="D334" s="2" t="s">
        <v>29</v>
      </c>
      <c r="E334" s="2" t="s">
        <v>23</v>
      </c>
      <c r="F334" s="2" t="s">
        <v>67</v>
      </c>
      <c r="G334" s="2" t="s">
        <v>68</v>
      </c>
      <c r="H334" s="2" t="s">
        <v>35</v>
      </c>
      <c r="I334" s="2">
        <v>177.0</v>
      </c>
      <c r="J334" s="2">
        <v>19.0</v>
      </c>
      <c r="K334" s="2">
        <v>3363.0</v>
      </c>
      <c r="L334" s="2">
        <v>197.0</v>
      </c>
      <c r="M334" s="2">
        <v>1792.0</v>
      </c>
      <c r="N334" s="2">
        <v>176.0</v>
      </c>
      <c r="O334" s="3" t="str">
        <f t="shared" si="1"/>
        <v>Feb-2025</v>
      </c>
      <c r="P334" s="3">
        <f t="shared" si="2"/>
        <v>0.8984771574</v>
      </c>
    </row>
    <row r="335">
      <c r="A335" s="1">
        <v>45706.0</v>
      </c>
      <c r="B335" s="2" t="s">
        <v>66</v>
      </c>
      <c r="C335" s="2" t="s">
        <v>47</v>
      </c>
      <c r="D335" s="2" t="s">
        <v>18</v>
      </c>
      <c r="E335" s="2" t="s">
        <v>48</v>
      </c>
      <c r="F335" s="2" t="s">
        <v>49</v>
      </c>
      <c r="G335" s="2" t="s">
        <v>50</v>
      </c>
      <c r="H335" s="2" t="s">
        <v>55</v>
      </c>
      <c r="I335" s="2">
        <v>66.0</v>
      </c>
      <c r="J335" s="2">
        <v>13.0</v>
      </c>
      <c r="K335" s="2">
        <v>858.0</v>
      </c>
      <c r="L335" s="2">
        <v>40.0</v>
      </c>
      <c r="M335" s="2">
        <v>750.0</v>
      </c>
      <c r="N335" s="2">
        <v>66.0</v>
      </c>
      <c r="O335" s="3" t="str">
        <f t="shared" si="1"/>
        <v>Feb-2025</v>
      </c>
      <c r="P335" s="3">
        <f t="shared" si="2"/>
        <v>1.65</v>
      </c>
    </row>
    <row r="336">
      <c r="A336" s="1">
        <v>45817.0</v>
      </c>
      <c r="B336" s="2" t="s">
        <v>63</v>
      </c>
      <c r="C336" s="2" t="s">
        <v>41</v>
      </c>
      <c r="D336" s="2" t="s">
        <v>18</v>
      </c>
      <c r="E336" s="2" t="s">
        <v>37</v>
      </c>
      <c r="F336" s="2" t="s">
        <v>57</v>
      </c>
      <c r="G336" s="2" t="s">
        <v>58</v>
      </c>
      <c r="H336" s="2" t="s">
        <v>45</v>
      </c>
      <c r="I336" s="2">
        <v>142.0</v>
      </c>
      <c r="J336" s="2">
        <v>18.0</v>
      </c>
      <c r="K336" s="2">
        <v>2556.0</v>
      </c>
      <c r="L336" s="2">
        <v>199.0</v>
      </c>
      <c r="M336" s="2">
        <v>1446.0</v>
      </c>
      <c r="N336" s="2">
        <v>140.0</v>
      </c>
      <c r="O336" s="3" t="str">
        <f t="shared" si="1"/>
        <v>Jun-2025</v>
      </c>
      <c r="P336" s="3">
        <f t="shared" si="2"/>
        <v>0.7135678392</v>
      </c>
    </row>
    <row r="337">
      <c r="A337" s="1">
        <v>45804.0</v>
      </c>
      <c r="B337" s="2" t="s">
        <v>63</v>
      </c>
      <c r="C337" s="2" t="s">
        <v>41</v>
      </c>
      <c r="D337" s="2" t="s">
        <v>18</v>
      </c>
      <c r="E337" s="2" t="s">
        <v>23</v>
      </c>
      <c r="F337" s="2" t="s">
        <v>33</v>
      </c>
      <c r="G337" s="2" t="s">
        <v>34</v>
      </c>
      <c r="H337" s="2" t="s">
        <v>59</v>
      </c>
      <c r="I337" s="2">
        <v>188.0</v>
      </c>
      <c r="J337" s="2">
        <v>16.0</v>
      </c>
      <c r="K337" s="2">
        <v>3008.0</v>
      </c>
      <c r="L337" s="2">
        <v>167.0</v>
      </c>
      <c r="M337" s="2">
        <v>556.0</v>
      </c>
      <c r="N337" s="2">
        <v>193.0</v>
      </c>
      <c r="O337" s="3" t="str">
        <f t="shared" si="1"/>
        <v>May-2025</v>
      </c>
      <c r="P337" s="3">
        <f t="shared" si="2"/>
        <v>1.125748503</v>
      </c>
    </row>
    <row r="338">
      <c r="A338" s="1">
        <v>45793.0</v>
      </c>
      <c r="B338" s="2" t="s">
        <v>40</v>
      </c>
      <c r="C338" s="2" t="s">
        <v>41</v>
      </c>
      <c r="D338" s="2" t="s">
        <v>18</v>
      </c>
      <c r="E338" s="2" t="s">
        <v>37</v>
      </c>
      <c r="F338" s="2" t="s">
        <v>38</v>
      </c>
      <c r="G338" s="2" t="s">
        <v>39</v>
      </c>
      <c r="H338" s="2" t="s">
        <v>45</v>
      </c>
      <c r="I338" s="2">
        <v>409.0</v>
      </c>
      <c r="J338" s="2">
        <v>6.0</v>
      </c>
      <c r="K338" s="2">
        <v>2454.0</v>
      </c>
      <c r="L338" s="2">
        <v>437.0</v>
      </c>
      <c r="M338" s="2">
        <v>1231.0</v>
      </c>
      <c r="N338" s="2">
        <v>422.0</v>
      </c>
      <c r="O338" s="3" t="str">
        <f t="shared" si="1"/>
        <v>May-2025</v>
      </c>
      <c r="P338" s="3">
        <f t="shared" si="2"/>
        <v>0.9359267735</v>
      </c>
    </row>
    <row r="339">
      <c r="A339" s="1">
        <v>45734.0</v>
      </c>
      <c r="B339" s="2" t="s">
        <v>36</v>
      </c>
      <c r="C339" s="2" t="s">
        <v>28</v>
      </c>
      <c r="D339" s="2" t="s">
        <v>29</v>
      </c>
      <c r="E339" s="2" t="s">
        <v>37</v>
      </c>
      <c r="F339" s="2" t="s">
        <v>57</v>
      </c>
      <c r="G339" s="2" t="s">
        <v>58</v>
      </c>
      <c r="H339" s="2" t="s">
        <v>59</v>
      </c>
      <c r="I339" s="2">
        <v>283.0</v>
      </c>
      <c r="J339" s="2">
        <v>5.0</v>
      </c>
      <c r="K339" s="2">
        <v>1415.0</v>
      </c>
      <c r="L339" s="2">
        <v>315.0</v>
      </c>
      <c r="M339" s="2">
        <v>502.0</v>
      </c>
      <c r="N339" s="2">
        <v>269.0</v>
      </c>
      <c r="O339" s="3" t="str">
        <f t="shared" si="1"/>
        <v>Mar-2025</v>
      </c>
      <c r="P339" s="3">
        <f t="shared" si="2"/>
        <v>0.8984126984</v>
      </c>
    </row>
    <row r="340">
      <c r="A340" s="1">
        <v>45719.0</v>
      </c>
      <c r="B340" s="2" t="s">
        <v>16</v>
      </c>
      <c r="C340" s="2" t="s">
        <v>17</v>
      </c>
      <c r="D340" s="2" t="s">
        <v>18</v>
      </c>
      <c r="E340" s="2" t="s">
        <v>37</v>
      </c>
      <c r="F340" s="2" t="s">
        <v>38</v>
      </c>
      <c r="G340" s="2" t="s">
        <v>39</v>
      </c>
      <c r="H340" s="2" t="s">
        <v>32</v>
      </c>
      <c r="I340" s="2">
        <v>156.0</v>
      </c>
      <c r="J340" s="2">
        <v>13.0</v>
      </c>
      <c r="K340" s="2">
        <v>2028.0</v>
      </c>
      <c r="L340" s="2">
        <v>235.0</v>
      </c>
      <c r="M340" s="2">
        <v>1585.0</v>
      </c>
      <c r="N340" s="2">
        <v>159.0</v>
      </c>
      <c r="O340" s="3" t="str">
        <f t="shared" si="1"/>
        <v>Mar-2025</v>
      </c>
      <c r="P340" s="3">
        <f t="shared" si="2"/>
        <v>0.6638297872</v>
      </c>
    </row>
    <row r="341">
      <c r="A341" s="1">
        <v>45718.0</v>
      </c>
      <c r="B341" s="2" t="s">
        <v>16</v>
      </c>
      <c r="C341" s="2" t="s">
        <v>17</v>
      </c>
      <c r="D341" s="2" t="s">
        <v>18</v>
      </c>
      <c r="E341" s="2" t="s">
        <v>48</v>
      </c>
      <c r="F341" s="2" t="s">
        <v>49</v>
      </c>
      <c r="G341" s="2" t="s">
        <v>50</v>
      </c>
      <c r="H341" s="2" t="s">
        <v>32</v>
      </c>
      <c r="I341" s="2">
        <v>363.0</v>
      </c>
      <c r="J341" s="2">
        <v>7.0</v>
      </c>
      <c r="K341" s="2">
        <v>2541.0</v>
      </c>
      <c r="L341" s="2">
        <v>424.0</v>
      </c>
      <c r="M341" s="2">
        <v>1952.0</v>
      </c>
      <c r="N341" s="2">
        <v>369.0</v>
      </c>
      <c r="O341" s="3" t="str">
        <f t="shared" si="1"/>
        <v>Mar-2025</v>
      </c>
      <c r="P341" s="3">
        <f t="shared" si="2"/>
        <v>0.8561320755</v>
      </c>
    </row>
    <row r="342">
      <c r="A342" s="1">
        <v>45756.0</v>
      </c>
      <c r="B342" s="2" t="s">
        <v>27</v>
      </c>
      <c r="C342" s="2" t="s">
        <v>28</v>
      </c>
      <c r="D342" s="2" t="s">
        <v>29</v>
      </c>
      <c r="E342" s="2" t="s">
        <v>37</v>
      </c>
      <c r="F342" s="2" t="s">
        <v>57</v>
      </c>
      <c r="G342" s="2" t="s">
        <v>58</v>
      </c>
      <c r="H342" s="2" t="s">
        <v>59</v>
      </c>
      <c r="I342" s="2">
        <v>120.0</v>
      </c>
      <c r="J342" s="2">
        <v>11.0</v>
      </c>
      <c r="K342" s="2">
        <v>1320.0</v>
      </c>
      <c r="L342" s="2">
        <v>196.0</v>
      </c>
      <c r="M342" s="2">
        <v>719.0</v>
      </c>
      <c r="N342" s="2">
        <v>114.0</v>
      </c>
      <c r="O342" s="3" t="str">
        <f t="shared" si="1"/>
        <v>Apr-2025</v>
      </c>
      <c r="P342" s="3">
        <f t="shared" si="2"/>
        <v>0.612244898</v>
      </c>
    </row>
    <row r="343">
      <c r="A343" s="1">
        <v>45788.0</v>
      </c>
      <c r="B343" s="2" t="s">
        <v>44</v>
      </c>
      <c r="C343" s="2" t="s">
        <v>28</v>
      </c>
      <c r="D343" s="2" t="s">
        <v>29</v>
      </c>
      <c r="E343" s="2" t="s">
        <v>52</v>
      </c>
      <c r="F343" s="2" t="s">
        <v>64</v>
      </c>
      <c r="G343" s="2" t="s">
        <v>65</v>
      </c>
      <c r="H343" s="2" t="s">
        <v>22</v>
      </c>
      <c r="I343" s="2">
        <v>294.0</v>
      </c>
      <c r="J343" s="2">
        <v>12.0</v>
      </c>
      <c r="K343" s="2">
        <v>3528.0</v>
      </c>
      <c r="L343" s="2">
        <v>319.0</v>
      </c>
      <c r="M343" s="2">
        <v>1968.0</v>
      </c>
      <c r="N343" s="2">
        <v>287.0</v>
      </c>
      <c r="O343" s="3" t="str">
        <f t="shared" si="1"/>
        <v>May-2025</v>
      </c>
      <c r="P343" s="3">
        <f t="shared" si="2"/>
        <v>0.921630094</v>
      </c>
    </row>
    <row r="344">
      <c r="A344" s="1">
        <v>45716.0</v>
      </c>
      <c r="B344" s="2" t="s">
        <v>44</v>
      </c>
      <c r="C344" s="2" t="s">
        <v>28</v>
      </c>
      <c r="D344" s="2" t="s">
        <v>29</v>
      </c>
      <c r="E344" s="2" t="s">
        <v>23</v>
      </c>
      <c r="F344" s="2" t="s">
        <v>33</v>
      </c>
      <c r="G344" s="2" t="s">
        <v>34</v>
      </c>
      <c r="H344" s="2" t="s">
        <v>32</v>
      </c>
      <c r="I344" s="2">
        <v>143.0</v>
      </c>
      <c r="J344" s="2">
        <v>14.0</v>
      </c>
      <c r="K344" s="2">
        <v>2002.0</v>
      </c>
      <c r="L344" s="2">
        <v>230.0</v>
      </c>
      <c r="M344" s="2">
        <v>799.0</v>
      </c>
      <c r="N344" s="2">
        <v>146.0</v>
      </c>
      <c r="O344" s="3" t="str">
        <f t="shared" si="1"/>
        <v>Feb-2025</v>
      </c>
      <c r="P344" s="3">
        <f t="shared" si="2"/>
        <v>0.6217391304</v>
      </c>
    </row>
    <row r="345">
      <c r="A345" s="1">
        <v>45835.0</v>
      </c>
      <c r="B345" s="2" t="s">
        <v>16</v>
      </c>
      <c r="C345" s="2" t="s">
        <v>17</v>
      </c>
      <c r="D345" s="2" t="s">
        <v>18</v>
      </c>
      <c r="E345" s="2" t="s">
        <v>52</v>
      </c>
      <c r="F345" s="2" t="s">
        <v>61</v>
      </c>
      <c r="G345" s="2" t="s">
        <v>62</v>
      </c>
      <c r="H345" s="2" t="s">
        <v>32</v>
      </c>
      <c r="I345" s="2">
        <v>367.0</v>
      </c>
      <c r="J345" s="2">
        <v>19.0</v>
      </c>
      <c r="K345" s="2">
        <v>6973.0</v>
      </c>
      <c r="L345" s="2">
        <v>444.0</v>
      </c>
      <c r="M345" s="2">
        <v>561.0</v>
      </c>
      <c r="N345" s="2">
        <v>376.0</v>
      </c>
      <c r="O345" s="3" t="str">
        <f t="shared" si="1"/>
        <v>Jun-2025</v>
      </c>
      <c r="P345" s="3">
        <f t="shared" si="2"/>
        <v>0.8265765766</v>
      </c>
    </row>
    <row r="346">
      <c r="A346" s="1">
        <v>45718.0</v>
      </c>
      <c r="B346" s="2" t="s">
        <v>36</v>
      </c>
      <c r="C346" s="2" t="s">
        <v>28</v>
      </c>
      <c r="D346" s="2" t="s">
        <v>29</v>
      </c>
      <c r="E346" s="2" t="s">
        <v>23</v>
      </c>
      <c r="F346" s="2" t="s">
        <v>67</v>
      </c>
      <c r="G346" s="2" t="s">
        <v>68</v>
      </c>
      <c r="H346" s="2" t="s">
        <v>32</v>
      </c>
      <c r="I346" s="2">
        <v>159.0</v>
      </c>
      <c r="J346" s="2">
        <v>15.0</v>
      </c>
      <c r="K346" s="2">
        <v>2385.0</v>
      </c>
      <c r="L346" s="2">
        <v>208.0</v>
      </c>
      <c r="M346" s="2">
        <v>1402.0</v>
      </c>
      <c r="N346" s="2">
        <v>161.0</v>
      </c>
      <c r="O346" s="3" t="str">
        <f t="shared" si="1"/>
        <v>Mar-2025</v>
      </c>
      <c r="P346" s="3">
        <f t="shared" si="2"/>
        <v>0.7644230769</v>
      </c>
    </row>
    <row r="347">
      <c r="A347" s="1">
        <v>45789.0</v>
      </c>
      <c r="B347" s="2" t="s">
        <v>16</v>
      </c>
      <c r="C347" s="2" t="s">
        <v>17</v>
      </c>
      <c r="D347" s="2" t="s">
        <v>18</v>
      </c>
      <c r="E347" s="2" t="s">
        <v>37</v>
      </c>
      <c r="F347" s="2" t="s">
        <v>42</v>
      </c>
      <c r="G347" s="2" t="s">
        <v>43</v>
      </c>
      <c r="H347" s="2" t="s">
        <v>22</v>
      </c>
      <c r="I347" s="2">
        <v>389.0</v>
      </c>
      <c r="J347" s="2">
        <v>14.0</v>
      </c>
      <c r="K347" s="2">
        <v>5446.0</v>
      </c>
      <c r="L347" s="2">
        <v>366.0</v>
      </c>
      <c r="M347" s="2">
        <v>891.0</v>
      </c>
      <c r="N347" s="2">
        <v>358.0</v>
      </c>
      <c r="O347" s="3" t="str">
        <f t="shared" si="1"/>
        <v>May-2025</v>
      </c>
      <c r="P347" s="3">
        <f t="shared" si="2"/>
        <v>1.06284153</v>
      </c>
    </row>
    <row r="348">
      <c r="A348" s="1">
        <v>45806.0</v>
      </c>
      <c r="B348" s="2" t="s">
        <v>16</v>
      </c>
      <c r="C348" s="2" t="s">
        <v>17</v>
      </c>
      <c r="D348" s="2" t="s">
        <v>18</v>
      </c>
      <c r="E348" s="2" t="s">
        <v>23</v>
      </c>
      <c r="F348" s="2" t="s">
        <v>24</v>
      </c>
      <c r="G348" s="2" t="s">
        <v>25</v>
      </c>
      <c r="H348" s="2" t="s">
        <v>32</v>
      </c>
      <c r="I348" s="2">
        <v>225.0</v>
      </c>
      <c r="J348" s="2">
        <v>8.0</v>
      </c>
      <c r="K348" s="2">
        <v>1800.0</v>
      </c>
      <c r="L348" s="2">
        <v>230.0</v>
      </c>
      <c r="M348" s="2">
        <v>865.0</v>
      </c>
      <c r="N348" s="2">
        <v>234.0</v>
      </c>
      <c r="O348" s="3" t="str">
        <f t="shared" si="1"/>
        <v>May-2025</v>
      </c>
      <c r="P348" s="3">
        <f t="shared" si="2"/>
        <v>0.9782608696</v>
      </c>
    </row>
    <row r="349">
      <c r="A349" s="1">
        <v>45761.0</v>
      </c>
      <c r="B349" s="2" t="s">
        <v>36</v>
      </c>
      <c r="C349" s="2" t="s">
        <v>28</v>
      </c>
      <c r="D349" s="2" t="s">
        <v>29</v>
      </c>
      <c r="E349" s="2" t="s">
        <v>52</v>
      </c>
      <c r="F349" s="2" t="s">
        <v>64</v>
      </c>
      <c r="G349" s="2" t="s">
        <v>65</v>
      </c>
      <c r="H349" s="2" t="s">
        <v>59</v>
      </c>
      <c r="I349" s="2">
        <v>231.0</v>
      </c>
      <c r="J349" s="2">
        <v>8.0</v>
      </c>
      <c r="K349" s="2">
        <v>1848.0</v>
      </c>
      <c r="L349" s="2">
        <v>207.0</v>
      </c>
      <c r="M349" s="2">
        <v>1799.0</v>
      </c>
      <c r="N349" s="2">
        <v>248.0</v>
      </c>
      <c r="O349" s="3" t="str">
        <f t="shared" si="1"/>
        <v>Apr-2025</v>
      </c>
      <c r="P349" s="3">
        <f t="shared" si="2"/>
        <v>1.115942029</v>
      </c>
    </row>
    <row r="350">
      <c r="A350" s="1">
        <v>45718.0</v>
      </c>
      <c r="B350" s="2" t="s">
        <v>56</v>
      </c>
      <c r="C350" s="2" t="s">
        <v>41</v>
      </c>
      <c r="D350" s="2" t="s">
        <v>18</v>
      </c>
      <c r="E350" s="2" t="s">
        <v>23</v>
      </c>
      <c r="F350" s="2" t="s">
        <v>33</v>
      </c>
      <c r="G350" s="2" t="s">
        <v>34</v>
      </c>
      <c r="H350" s="2" t="s">
        <v>59</v>
      </c>
      <c r="I350" s="2">
        <v>400.0</v>
      </c>
      <c r="J350" s="2">
        <v>17.0</v>
      </c>
      <c r="K350" s="2">
        <v>6800.0</v>
      </c>
      <c r="L350" s="2">
        <v>493.0</v>
      </c>
      <c r="M350" s="2">
        <v>752.0</v>
      </c>
      <c r="N350" s="2">
        <v>417.0</v>
      </c>
      <c r="O350" s="3" t="str">
        <f t="shared" si="1"/>
        <v>Mar-2025</v>
      </c>
      <c r="P350" s="3">
        <f t="shared" si="2"/>
        <v>0.8113590264</v>
      </c>
    </row>
    <row r="351">
      <c r="A351" s="1">
        <v>45806.0</v>
      </c>
      <c r="B351" s="2" t="s">
        <v>46</v>
      </c>
      <c r="C351" s="2" t="s">
        <v>47</v>
      </c>
      <c r="D351" s="2" t="s">
        <v>18</v>
      </c>
      <c r="E351" s="2" t="s">
        <v>19</v>
      </c>
      <c r="F351" s="2" t="s">
        <v>20</v>
      </c>
      <c r="G351" s="2" t="s">
        <v>21</v>
      </c>
      <c r="H351" s="2" t="s">
        <v>35</v>
      </c>
      <c r="I351" s="2">
        <v>353.0</v>
      </c>
      <c r="J351" s="2">
        <v>5.0</v>
      </c>
      <c r="K351" s="2">
        <v>1765.0</v>
      </c>
      <c r="L351" s="2">
        <v>388.0</v>
      </c>
      <c r="M351" s="2">
        <v>665.0</v>
      </c>
      <c r="N351" s="2">
        <v>356.0</v>
      </c>
      <c r="O351" s="3" t="str">
        <f t="shared" si="1"/>
        <v>May-2025</v>
      </c>
      <c r="P351" s="3">
        <f t="shared" si="2"/>
        <v>0.9097938144</v>
      </c>
    </row>
    <row r="352">
      <c r="A352" s="1">
        <v>45757.0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2" t="s">
        <v>21</v>
      </c>
      <c r="H352" s="2" t="s">
        <v>59</v>
      </c>
      <c r="I352" s="2">
        <v>52.0</v>
      </c>
      <c r="J352" s="2">
        <v>18.0</v>
      </c>
      <c r="K352" s="2">
        <v>936.0</v>
      </c>
      <c r="L352" s="2">
        <v>86.0</v>
      </c>
      <c r="M352" s="2">
        <v>1648.0</v>
      </c>
      <c r="N352" s="2">
        <v>54.0</v>
      </c>
      <c r="O352" s="3" t="str">
        <f t="shared" si="1"/>
        <v>Apr-2025</v>
      </c>
      <c r="P352" s="3">
        <f t="shared" si="2"/>
        <v>0.6046511628</v>
      </c>
    </row>
    <row r="353">
      <c r="A353" s="1">
        <v>45784.0</v>
      </c>
      <c r="B353" s="2" t="s">
        <v>66</v>
      </c>
      <c r="C353" s="2" t="s">
        <v>47</v>
      </c>
      <c r="D353" s="2" t="s">
        <v>18</v>
      </c>
      <c r="E353" s="2" t="s">
        <v>52</v>
      </c>
      <c r="F353" s="2" t="s">
        <v>64</v>
      </c>
      <c r="G353" s="2" t="s">
        <v>65</v>
      </c>
      <c r="H353" s="2" t="s">
        <v>22</v>
      </c>
      <c r="I353" s="2">
        <v>476.0</v>
      </c>
      <c r="J353" s="2">
        <v>18.0</v>
      </c>
      <c r="K353" s="2">
        <v>8568.0</v>
      </c>
      <c r="L353" s="2">
        <v>512.0</v>
      </c>
      <c r="M353" s="2">
        <v>1150.0</v>
      </c>
      <c r="N353" s="2">
        <v>485.0</v>
      </c>
      <c r="O353" s="3" t="str">
        <f t="shared" si="1"/>
        <v>May-2025</v>
      </c>
      <c r="P353" s="3">
        <f t="shared" si="2"/>
        <v>0.9296875</v>
      </c>
    </row>
    <row r="354">
      <c r="A354" s="1">
        <v>45716.0</v>
      </c>
      <c r="B354" s="2" t="s">
        <v>27</v>
      </c>
      <c r="C354" s="2" t="s">
        <v>28</v>
      </c>
      <c r="D354" s="2" t="s">
        <v>29</v>
      </c>
      <c r="E354" s="2" t="s">
        <v>23</v>
      </c>
      <c r="F354" s="2" t="s">
        <v>24</v>
      </c>
      <c r="G354" s="2" t="s">
        <v>25</v>
      </c>
      <c r="H354" s="2" t="s">
        <v>26</v>
      </c>
      <c r="I354" s="2">
        <v>295.0</v>
      </c>
      <c r="J354" s="2">
        <v>19.0</v>
      </c>
      <c r="K354" s="2">
        <v>5605.0</v>
      </c>
      <c r="L354" s="2">
        <v>258.0</v>
      </c>
      <c r="M354" s="2">
        <v>787.0</v>
      </c>
      <c r="N354" s="2">
        <v>301.0</v>
      </c>
      <c r="O354" s="3" t="str">
        <f t="shared" si="1"/>
        <v>Feb-2025</v>
      </c>
      <c r="P354" s="3">
        <f t="shared" si="2"/>
        <v>1.143410853</v>
      </c>
    </row>
    <row r="355">
      <c r="A355" s="1">
        <v>45777.0</v>
      </c>
      <c r="B355" s="2" t="s">
        <v>66</v>
      </c>
      <c r="C355" s="2" t="s">
        <v>47</v>
      </c>
      <c r="D355" s="2" t="s">
        <v>18</v>
      </c>
      <c r="E355" s="2" t="s">
        <v>23</v>
      </c>
      <c r="F355" s="2" t="s">
        <v>67</v>
      </c>
      <c r="G355" s="2" t="s">
        <v>68</v>
      </c>
      <c r="H355" s="2" t="s">
        <v>35</v>
      </c>
      <c r="I355" s="2">
        <v>474.0</v>
      </c>
      <c r="J355" s="2">
        <v>11.0</v>
      </c>
      <c r="K355" s="2">
        <v>5214.0</v>
      </c>
      <c r="L355" s="2">
        <v>573.0</v>
      </c>
      <c r="M355" s="2">
        <v>1332.0</v>
      </c>
      <c r="N355" s="2">
        <v>471.0</v>
      </c>
      <c r="O355" s="3" t="str">
        <f t="shared" si="1"/>
        <v>Apr-2025</v>
      </c>
      <c r="P355" s="3">
        <f t="shared" si="2"/>
        <v>0.8272251309</v>
      </c>
    </row>
    <row r="356">
      <c r="A356" s="1">
        <v>45807.0</v>
      </c>
      <c r="B356" s="2" t="s">
        <v>40</v>
      </c>
      <c r="C356" s="2" t="s">
        <v>41</v>
      </c>
      <c r="D356" s="2" t="s">
        <v>18</v>
      </c>
      <c r="E356" s="2" t="s">
        <v>48</v>
      </c>
      <c r="F356" s="2" t="s">
        <v>49</v>
      </c>
      <c r="G356" s="2" t="s">
        <v>50</v>
      </c>
      <c r="H356" s="2" t="s">
        <v>55</v>
      </c>
      <c r="I356" s="2">
        <v>191.0</v>
      </c>
      <c r="J356" s="2">
        <v>18.0</v>
      </c>
      <c r="K356" s="2">
        <v>3438.0</v>
      </c>
      <c r="L356" s="2">
        <v>259.0</v>
      </c>
      <c r="M356" s="2">
        <v>1582.0</v>
      </c>
      <c r="N356" s="2">
        <v>201.0</v>
      </c>
      <c r="O356" s="3" t="str">
        <f t="shared" si="1"/>
        <v>May-2025</v>
      </c>
      <c r="P356" s="3">
        <f t="shared" si="2"/>
        <v>0.7374517375</v>
      </c>
    </row>
    <row r="357">
      <c r="A357" s="1">
        <v>45823.0</v>
      </c>
      <c r="B357" s="2" t="s">
        <v>46</v>
      </c>
      <c r="C357" s="2" t="s">
        <v>47</v>
      </c>
      <c r="D357" s="2" t="s">
        <v>18</v>
      </c>
      <c r="E357" s="2" t="s">
        <v>52</v>
      </c>
      <c r="F357" s="2" t="s">
        <v>64</v>
      </c>
      <c r="G357" s="2" t="s">
        <v>65</v>
      </c>
      <c r="H357" s="2" t="s">
        <v>22</v>
      </c>
      <c r="I357" s="2">
        <v>371.0</v>
      </c>
      <c r="J357" s="2">
        <v>7.0</v>
      </c>
      <c r="K357" s="2">
        <v>2597.0</v>
      </c>
      <c r="L357" s="2">
        <v>386.0</v>
      </c>
      <c r="M357" s="2">
        <v>1961.0</v>
      </c>
      <c r="N357" s="2">
        <v>371.0</v>
      </c>
      <c r="O357" s="3" t="str">
        <f t="shared" si="1"/>
        <v>Jun-2025</v>
      </c>
      <c r="P357" s="3">
        <f t="shared" si="2"/>
        <v>0.9611398964</v>
      </c>
    </row>
    <row r="358">
      <c r="A358" s="1">
        <v>45807.0</v>
      </c>
      <c r="B358" s="2" t="s">
        <v>51</v>
      </c>
      <c r="C358" s="2" t="s">
        <v>17</v>
      </c>
      <c r="D358" s="2" t="s">
        <v>18</v>
      </c>
      <c r="E358" s="2" t="s">
        <v>23</v>
      </c>
      <c r="F358" s="2" t="s">
        <v>24</v>
      </c>
      <c r="G358" s="2" t="s">
        <v>25</v>
      </c>
      <c r="H358" s="2" t="s">
        <v>55</v>
      </c>
      <c r="I358" s="2">
        <v>258.0</v>
      </c>
      <c r="J358" s="2">
        <v>18.0</v>
      </c>
      <c r="K358" s="2">
        <v>4644.0</v>
      </c>
      <c r="L358" s="2">
        <v>269.0</v>
      </c>
      <c r="M358" s="2">
        <v>1018.0</v>
      </c>
      <c r="N358" s="2">
        <v>269.0</v>
      </c>
      <c r="O358" s="3" t="str">
        <f t="shared" si="1"/>
        <v>May-2025</v>
      </c>
      <c r="P358" s="3">
        <f t="shared" si="2"/>
        <v>0.9591078067</v>
      </c>
    </row>
    <row r="359">
      <c r="A359" s="1">
        <v>45812.0</v>
      </c>
      <c r="B359" s="2" t="s">
        <v>27</v>
      </c>
      <c r="C359" s="2" t="s">
        <v>28</v>
      </c>
      <c r="D359" s="2" t="s">
        <v>29</v>
      </c>
      <c r="E359" s="2" t="s">
        <v>48</v>
      </c>
      <c r="F359" s="2" t="s">
        <v>71</v>
      </c>
      <c r="G359" s="2" t="s">
        <v>72</v>
      </c>
      <c r="H359" s="2" t="s">
        <v>59</v>
      </c>
      <c r="I359" s="2">
        <v>261.0</v>
      </c>
      <c r="J359" s="2">
        <v>7.0</v>
      </c>
      <c r="K359" s="2">
        <v>1827.0</v>
      </c>
      <c r="L359" s="2">
        <v>329.0</v>
      </c>
      <c r="M359" s="2">
        <v>1324.0</v>
      </c>
      <c r="N359" s="2">
        <v>258.0</v>
      </c>
      <c r="O359" s="3" t="str">
        <f t="shared" si="1"/>
        <v>Jun-2025</v>
      </c>
      <c r="P359" s="3">
        <f t="shared" si="2"/>
        <v>0.7933130699</v>
      </c>
    </row>
    <row r="360">
      <c r="A360" s="1">
        <v>45677.0</v>
      </c>
      <c r="B360" s="2" t="s">
        <v>16</v>
      </c>
      <c r="C360" s="2" t="s">
        <v>17</v>
      </c>
      <c r="D360" s="2" t="s">
        <v>18</v>
      </c>
      <c r="E360" s="2" t="s">
        <v>23</v>
      </c>
      <c r="F360" s="2" t="s">
        <v>33</v>
      </c>
      <c r="G360" s="2" t="s">
        <v>34</v>
      </c>
      <c r="H360" s="2" t="s">
        <v>26</v>
      </c>
      <c r="I360" s="2">
        <v>482.0</v>
      </c>
      <c r="J360" s="2">
        <v>19.0</v>
      </c>
      <c r="K360" s="2">
        <v>9158.0</v>
      </c>
      <c r="L360" s="2">
        <v>495.0</v>
      </c>
      <c r="M360" s="2">
        <v>1309.0</v>
      </c>
      <c r="N360" s="2">
        <v>479.0</v>
      </c>
      <c r="O360" s="3" t="str">
        <f t="shared" si="1"/>
        <v>Jan-2025</v>
      </c>
      <c r="P360" s="3">
        <f t="shared" si="2"/>
        <v>0.9737373737</v>
      </c>
    </row>
    <row r="361">
      <c r="A361" s="1">
        <v>45835.0</v>
      </c>
      <c r="B361" s="2" t="s">
        <v>46</v>
      </c>
      <c r="C361" s="2" t="s">
        <v>47</v>
      </c>
      <c r="D361" s="2" t="s">
        <v>18</v>
      </c>
      <c r="E361" s="2" t="s">
        <v>52</v>
      </c>
      <c r="F361" s="2" t="s">
        <v>64</v>
      </c>
      <c r="G361" s="2" t="s">
        <v>65</v>
      </c>
      <c r="H361" s="2" t="s">
        <v>59</v>
      </c>
      <c r="I361" s="2">
        <v>325.0</v>
      </c>
      <c r="J361" s="2">
        <v>8.0</v>
      </c>
      <c r="K361" s="2">
        <v>2600.0</v>
      </c>
      <c r="L361" s="2">
        <v>412.0</v>
      </c>
      <c r="M361" s="2">
        <v>1427.0</v>
      </c>
      <c r="N361" s="2">
        <v>320.0</v>
      </c>
      <c r="O361" s="3" t="str">
        <f t="shared" si="1"/>
        <v>Jun-2025</v>
      </c>
      <c r="P361" s="3">
        <f t="shared" si="2"/>
        <v>0.7888349515</v>
      </c>
    </row>
    <row r="362">
      <c r="A362" s="1">
        <v>45783.0</v>
      </c>
      <c r="B362" s="2" t="s">
        <v>44</v>
      </c>
      <c r="C362" s="2" t="s">
        <v>28</v>
      </c>
      <c r="D362" s="2" t="s">
        <v>29</v>
      </c>
      <c r="E362" s="2" t="s">
        <v>37</v>
      </c>
      <c r="F362" s="2" t="s">
        <v>38</v>
      </c>
      <c r="G362" s="2" t="s">
        <v>39</v>
      </c>
      <c r="H362" s="2" t="s">
        <v>59</v>
      </c>
      <c r="I362" s="2">
        <v>159.0</v>
      </c>
      <c r="J362" s="2">
        <v>10.0</v>
      </c>
      <c r="K362" s="2">
        <v>1590.0</v>
      </c>
      <c r="L362" s="2">
        <v>201.0</v>
      </c>
      <c r="M362" s="2">
        <v>1361.0</v>
      </c>
      <c r="N362" s="2">
        <v>155.0</v>
      </c>
      <c r="O362" s="3" t="str">
        <f t="shared" si="1"/>
        <v>May-2025</v>
      </c>
      <c r="P362" s="3">
        <f t="shared" si="2"/>
        <v>0.7910447761</v>
      </c>
    </row>
    <row r="363">
      <c r="A363" s="1">
        <v>45821.0</v>
      </c>
      <c r="B363" s="2" t="s">
        <v>60</v>
      </c>
      <c r="C363" s="2" t="s">
        <v>28</v>
      </c>
      <c r="D363" s="2" t="s">
        <v>29</v>
      </c>
      <c r="E363" s="2" t="s">
        <v>37</v>
      </c>
      <c r="F363" s="2" t="s">
        <v>57</v>
      </c>
      <c r="G363" s="2" t="s">
        <v>58</v>
      </c>
      <c r="H363" s="2" t="s">
        <v>32</v>
      </c>
      <c r="I363" s="2">
        <v>135.0</v>
      </c>
      <c r="J363" s="2">
        <v>6.0</v>
      </c>
      <c r="K363" s="2">
        <v>810.0</v>
      </c>
      <c r="L363" s="2">
        <v>166.0</v>
      </c>
      <c r="M363" s="2">
        <v>665.0</v>
      </c>
      <c r="N363" s="2">
        <v>131.0</v>
      </c>
      <c r="O363" s="3" t="str">
        <f t="shared" si="1"/>
        <v>Jun-2025</v>
      </c>
      <c r="P363" s="3">
        <f t="shared" si="2"/>
        <v>0.813253012</v>
      </c>
    </row>
    <row r="364">
      <c r="A364" s="1">
        <v>45787.0</v>
      </c>
      <c r="B364" s="2" t="s">
        <v>66</v>
      </c>
      <c r="C364" s="2" t="s">
        <v>47</v>
      </c>
      <c r="D364" s="2" t="s">
        <v>18</v>
      </c>
      <c r="E364" s="2" t="s">
        <v>19</v>
      </c>
      <c r="F364" s="2" t="s">
        <v>20</v>
      </c>
      <c r="G364" s="2" t="s">
        <v>21</v>
      </c>
      <c r="H364" s="2" t="s">
        <v>55</v>
      </c>
      <c r="I364" s="2">
        <v>145.0</v>
      </c>
      <c r="J364" s="2">
        <v>7.0</v>
      </c>
      <c r="K364" s="2">
        <v>1015.0</v>
      </c>
      <c r="L364" s="2">
        <v>104.0</v>
      </c>
      <c r="M364" s="2">
        <v>1947.0</v>
      </c>
      <c r="N364" s="2">
        <v>136.0</v>
      </c>
      <c r="O364" s="3" t="str">
        <f t="shared" si="1"/>
        <v>May-2025</v>
      </c>
      <c r="P364" s="3">
        <f t="shared" si="2"/>
        <v>1.394230769</v>
      </c>
    </row>
    <row r="365">
      <c r="A365" s="1">
        <v>45717.0</v>
      </c>
      <c r="B365" s="2" t="s">
        <v>56</v>
      </c>
      <c r="C365" s="2" t="s">
        <v>41</v>
      </c>
      <c r="D365" s="2" t="s">
        <v>18</v>
      </c>
      <c r="E365" s="2" t="s">
        <v>48</v>
      </c>
      <c r="F365" s="2" t="s">
        <v>49</v>
      </c>
      <c r="G365" s="2" t="s">
        <v>50</v>
      </c>
      <c r="H365" s="2" t="s">
        <v>35</v>
      </c>
      <c r="I365" s="2">
        <v>272.0</v>
      </c>
      <c r="J365" s="2">
        <v>12.0</v>
      </c>
      <c r="K365" s="2">
        <v>3264.0</v>
      </c>
      <c r="L365" s="2">
        <v>278.0</v>
      </c>
      <c r="M365" s="2">
        <v>1962.0</v>
      </c>
      <c r="N365" s="2">
        <v>261.0</v>
      </c>
      <c r="O365" s="3" t="str">
        <f t="shared" si="1"/>
        <v>Mar-2025</v>
      </c>
      <c r="P365" s="3">
        <f t="shared" si="2"/>
        <v>0.9784172662</v>
      </c>
    </row>
    <row r="366">
      <c r="A366" s="1">
        <v>45798.0</v>
      </c>
      <c r="B366" s="2" t="s">
        <v>44</v>
      </c>
      <c r="C366" s="2" t="s">
        <v>28</v>
      </c>
      <c r="D366" s="2" t="s">
        <v>29</v>
      </c>
      <c r="E366" s="2" t="s">
        <v>52</v>
      </c>
      <c r="F366" s="2" t="s">
        <v>61</v>
      </c>
      <c r="G366" s="2" t="s">
        <v>62</v>
      </c>
      <c r="H366" s="2" t="s">
        <v>26</v>
      </c>
      <c r="I366" s="2">
        <v>473.0</v>
      </c>
      <c r="J366" s="2">
        <v>19.0</v>
      </c>
      <c r="K366" s="2">
        <v>8987.0</v>
      </c>
      <c r="L366" s="2">
        <v>565.0</v>
      </c>
      <c r="M366" s="2">
        <v>605.0</v>
      </c>
      <c r="N366" s="2">
        <v>479.0</v>
      </c>
      <c r="O366" s="3" t="str">
        <f t="shared" si="1"/>
        <v>May-2025</v>
      </c>
      <c r="P366" s="3">
        <f t="shared" si="2"/>
        <v>0.8371681416</v>
      </c>
    </row>
    <row r="367">
      <c r="A367" s="1">
        <v>45738.0</v>
      </c>
      <c r="B367" s="2" t="s">
        <v>16</v>
      </c>
      <c r="C367" s="2" t="s">
        <v>17</v>
      </c>
      <c r="D367" s="2" t="s">
        <v>18</v>
      </c>
      <c r="E367" s="2" t="s">
        <v>37</v>
      </c>
      <c r="F367" s="2" t="s">
        <v>42</v>
      </c>
      <c r="G367" s="2" t="s">
        <v>43</v>
      </c>
      <c r="H367" s="2" t="s">
        <v>59</v>
      </c>
      <c r="I367" s="2">
        <v>131.0</v>
      </c>
      <c r="J367" s="2">
        <v>15.0</v>
      </c>
      <c r="K367" s="2">
        <v>1965.0</v>
      </c>
      <c r="L367" s="2">
        <v>156.0</v>
      </c>
      <c r="M367" s="2">
        <v>1951.0</v>
      </c>
      <c r="N367" s="2">
        <v>130.0</v>
      </c>
      <c r="O367" s="3" t="str">
        <f t="shared" si="1"/>
        <v>Mar-2025</v>
      </c>
      <c r="P367" s="3">
        <f t="shared" si="2"/>
        <v>0.8397435897</v>
      </c>
    </row>
    <row r="368">
      <c r="A368" s="1">
        <v>45705.0</v>
      </c>
      <c r="B368" s="2" t="s">
        <v>56</v>
      </c>
      <c r="C368" s="2" t="s">
        <v>41</v>
      </c>
      <c r="D368" s="2" t="s">
        <v>18</v>
      </c>
      <c r="E368" s="2" t="s">
        <v>37</v>
      </c>
      <c r="F368" s="2" t="s">
        <v>38</v>
      </c>
      <c r="G368" s="2" t="s">
        <v>39</v>
      </c>
      <c r="H368" s="2" t="s">
        <v>45</v>
      </c>
      <c r="I368" s="2">
        <v>273.0</v>
      </c>
      <c r="J368" s="2">
        <v>10.0</v>
      </c>
      <c r="K368" s="2">
        <v>2730.0</v>
      </c>
      <c r="L368" s="2">
        <v>363.0</v>
      </c>
      <c r="M368" s="2">
        <v>1376.0</v>
      </c>
      <c r="N368" s="2">
        <v>276.0</v>
      </c>
      <c r="O368" s="3" t="str">
        <f t="shared" si="1"/>
        <v>Feb-2025</v>
      </c>
      <c r="P368" s="3">
        <f t="shared" si="2"/>
        <v>0.7520661157</v>
      </c>
    </row>
    <row r="369">
      <c r="A369" s="1">
        <v>45747.0</v>
      </c>
      <c r="B369" s="2" t="s">
        <v>56</v>
      </c>
      <c r="C369" s="2" t="s">
        <v>41</v>
      </c>
      <c r="D369" s="2" t="s">
        <v>18</v>
      </c>
      <c r="E369" s="2" t="s">
        <v>37</v>
      </c>
      <c r="F369" s="2" t="s">
        <v>38</v>
      </c>
      <c r="G369" s="2" t="s">
        <v>39</v>
      </c>
      <c r="H369" s="2" t="s">
        <v>45</v>
      </c>
      <c r="I369" s="2">
        <v>382.0</v>
      </c>
      <c r="J369" s="2">
        <v>8.0</v>
      </c>
      <c r="K369" s="2">
        <v>3056.0</v>
      </c>
      <c r="L369" s="2">
        <v>451.0</v>
      </c>
      <c r="M369" s="2">
        <v>719.0</v>
      </c>
      <c r="N369" s="2">
        <v>382.0</v>
      </c>
      <c r="O369" s="3" t="str">
        <f t="shared" si="1"/>
        <v>Mar-2025</v>
      </c>
      <c r="P369" s="3">
        <f t="shared" si="2"/>
        <v>0.8470066519</v>
      </c>
    </row>
    <row r="370">
      <c r="A370" s="1">
        <v>45807.0</v>
      </c>
      <c r="B370" s="2" t="s">
        <v>16</v>
      </c>
      <c r="C370" s="2" t="s">
        <v>17</v>
      </c>
      <c r="D370" s="2" t="s">
        <v>18</v>
      </c>
      <c r="E370" s="2" t="s">
        <v>48</v>
      </c>
      <c r="F370" s="2" t="s">
        <v>69</v>
      </c>
      <c r="G370" s="2" t="s">
        <v>70</v>
      </c>
      <c r="H370" s="2" t="s">
        <v>55</v>
      </c>
      <c r="I370" s="2">
        <v>81.0</v>
      </c>
      <c r="J370" s="2">
        <v>5.0</v>
      </c>
      <c r="K370" s="2">
        <v>405.0</v>
      </c>
      <c r="L370" s="2">
        <v>168.0</v>
      </c>
      <c r="M370" s="2">
        <v>886.0</v>
      </c>
      <c r="N370" s="2">
        <v>83.0</v>
      </c>
      <c r="O370" s="3" t="str">
        <f t="shared" si="1"/>
        <v>May-2025</v>
      </c>
      <c r="P370" s="3">
        <f t="shared" si="2"/>
        <v>0.4821428571</v>
      </c>
    </row>
    <row r="371">
      <c r="A371" s="1">
        <v>45750.0</v>
      </c>
      <c r="B371" s="2" t="s">
        <v>66</v>
      </c>
      <c r="C371" s="2" t="s">
        <v>47</v>
      </c>
      <c r="D371" s="2" t="s">
        <v>18</v>
      </c>
      <c r="E371" s="2" t="s">
        <v>37</v>
      </c>
      <c r="F371" s="2" t="s">
        <v>57</v>
      </c>
      <c r="G371" s="2" t="s">
        <v>58</v>
      </c>
      <c r="H371" s="2" t="s">
        <v>35</v>
      </c>
      <c r="I371" s="2">
        <v>474.0</v>
      </c>
      <c r="J371" s="2">
        <v>9.0</v>
      </c>
      <c r="K371" s="2">
        <v>4266.0</v>
      </c>
      <c r="L371" s="2">
        <v>550.0</v>
      </c>
      <c r="M371" s="2">
        <v>1929.0</v>
      </c>
      <c r="N371" s="2">
        <v>489.0</v>
      </c>
      <c r="O371" s="3" t="str">
        <f t="shared" si="1"/>
        <v>Apr-2025</v>
      </c>
      <c r="P371" s="3">
        <f t="shared" si="2"/>
        <v>0.8618181818</v>
      </c>
    </row>
    <row r="372">
      <c r="A372" s="1">
        <v>45834.0</v>
      </c>
      <c r="B372" s="2" t="s">
        <v>51</v>
      </c>
      <c r="C372" s="2" t="s">
        <v>17</v>
      </c>
      <c r="D372" s="2" t="s">
        <v>18</v>
      </c>
      <c r="E372" s="2" t="s">
        <v>23</v>
      </c>
      <c r="F372" s="2" t="s">
        <v>67</v>
      </c>
      <c r="G372" s="2" t="s">
        <v>68</v>
      </c>
      <c r="H372" s="2" t="s">
        <v>55</v>
      </c>
      <c r="I372" s="2">
        <v>469.0</v>
      </c>
      <c r="J372" s="2">
        <v>3.0</v>
      </c>
      <c r="K372" s="2">
        <v>1407.0</v>
      </c>
      <c r="L372" s="2">
        <v>547.0</v>
      </c>
      <c r="M372" s="2">
        <v>1410.0</v>
      </c>
      <c r="N372" s="2">
        <v>444.0</v>
      </c>
      <c r="O372" s="3" t="str">
        <f t="shared" si="1"/>
        <v>Jun-2025</v>
      </c>
      <c r="P372" s="3">
        <f t="shared" si="2"/>
        <v>0.8574040219</v>
      </c>
    </row>
    <row r="373">
      <c r="A373" s="1">
        <v>45766.0</v>
      </c>
      <c r="B373" s="2" t="s">
        <v>46</v>
      </c>
      <c r="C373" s="2" t="s">
        <v>47</v>
      </c>
      <c r="D373" s="2" t="s">
        <v>18</v>
      </c>
      <c r="E373" s="2" t="s">
        <v>19</v>
      </c>
      <c r="F373" s="2" t="s">
        <v>20</v>
      </c>
      <c r="G373" s="2" t="s">
        <v>21</v>
      </c>
      <c r="H373" s="2" t="s">
        <v>35</v>
      </c>
      <c r="I373" s="2">
        <v>236.0</v>
      </c>
      <c r="J373" s="2">
        <v>15.0</v>
      </c>
      <c r="K373" s="2">
        <v>3540.0</v>
      </c>
      <c r="L373" s="2">
        <v>201.0</v>
      </c>
      <c r="M373" s="2">
        <v>1386.0</v>
      </c>
      <c r="N373" s="2">
        <v>236.0</v>
      </c>
      <c r="O373" s="3" t="str">
        <f t="shared" si="1"/>
        <v>Apr-2025</v>
      </c>
      <c r="P373" s="3">
        <f t="shared" si="2"/>
        <v>1.174129353</v>
      </c>
    </row>
    <row r="374">
      <c r="A374" s="1">
        <v>45760.0</v>
      </c>
      <c r="B374" s="2" t="s">
        <v>44</v>
      </c>
      <c r="C374" s="2" t="s">
        <v>28</v>
      </c>
      <c r="D374" s="2" t="s">
        <v>29</v>
      </c>
      <c r="E374" s="2" t="s">
        <v>52</v>
      </c>
      <c r="F374" s="2" t="s">
        <v>53</v>
      </c>
      <c r="G374" s="2" t="s">
        <v>54</v>
      </c>
      <c r="H374" s="2" t="s">
        <v>55</v>
      </c>
      <c r="I374" s="2">
        <v>143.0</v>
      </c>
      <c r="J374" s="2">
        <v>15.0</v>
      </c>
      <c r="K374" s="2">
        <v>2145.0</v>
      </c>
      <c r="L374" s="2">
        <v>186.0</v>
      </c>
      <c r="M374" s="2">
        <v>1160.0</v>
      </c>
      <c r="N374" s="2">
        <v>137.0</v>
      </c>
      <c r="O374" s="3" t="str">
        <f t="shared" si="1"/>
        <v>Apr-2025</v>
      </c>
      <c r="P374" s="3">
        <f t="shared" si="2"/>
        <v>0.7688172043</v>
      </c>
    </row>
    <row r="375">
      <c r="A375" s="1">
        <v>45800.0</v>
      </c>
      <c r="B375" s="2" t="s">
        <v>44</v>
      </c>
      <c r="C375" s="2" t="s">
        <v>28</v>
      </c>
      <c r="D375" s="2" t="s">
        <v>29</v>
      </c>
      <c r="E375" s="2" t="s">
        <v>52</v>
      </c>
      <c r="F375" s="2" t="s">
        <v>61</v>
      </c>
      <c r="G375" s="2" t="s">
        <v>62</v>
      </c>
      <c r="H375" s="2" t="s">
        <v>22</v>
      </c>
      <c r="I375" s="2">
        <v>433.0</v>
      </c>
      <c r="J375" s="2">
        <v>3.0</v>
      </c>
      <c r="K375" s="2">
        <v>1299.0</v>
      </c>
      <c r="L375" s="2">
        <v>439.0</v>
      </c>
      <c r="M375" s="2">
        <v>807.0</v>
      </c>
      <c r="N375" s="2">
        <v>468.0</v>
      </c>
      <c r="O375" s="3" t="str">
        <f t="shared" si="1"/>
        <v>May-2025</v>
      </c>
      <c r="P375" s="3">
        <f t="shared" si="2"/>
        <v>0.986332574</v>
      </c>
    </row>
    <row r="376">
      <c r="A376" s="1">
        <v>45732.0</v>
      </c>
      <c r="B376" s="2" t="s">
        <v>63</v>
      </c>
      <c r="C376" s="2" t="s">
        <v>41</v>
      </c>
      <c r="D376" s="2" t="s">
        <v>18</v>
      </c>
      <c r="E376" s="2" t="s">
        <v>37</v>
      </c>
      <c r="F376" s="2" t="s">
        <v>57</v>
      </c>
      <c r="G376" s="2" t="s">
        <v>58</v>
      </c>
      <c r="H376" s="2" t="s">
        <v>22</v>
      </c>
      <c r="I376" s="2">
        <v>490.0</v>
      </c>
      <c r="J376" s="2">
        <v>10.0</v>
      </c>
      <c r="K376" s="2">
        <v>4900.0</v>
      </c>
      <c r="L376" s="2">
        <v>511.0</v>
      </c>
      <c r="M376" s="2">
        <v>1713.0</v>
      </c>
      <c r="N376" s="2">
        <v>490.0</v>
      </c>
      <c r="O376" s="3" t="str">
        <f t="shared" si="1"/>
        <v>Mar-2025</v>
      </c>
      <c r="P376" s="3">
        <f t="shared" si="2"/>
        <v>0.9589041096</v>
      </c>
    </row>
    <row r="377">
      <c r="A377" s="1">
        <v>45772.0</v>
      </c>
      <c r="B377" s="2" t="s">
        <v>66</v>
      </c>
      <c r="C377" s="2" t="s">
        <v>47</v>
      </c>
      <c r="D377" s="2" t="s">
        <v>18</v>
      </c>
      <c r="E377" s="2" t="s">
        <v>19</v>
      </c>
      <c r="F377" s="2" t="s">
        <v>30</v>
      </c>
      <c r="G377" s="2" t="s">
        <v>31</v>
      </c>
      <c r="H377" s="2" t="s">
        <v>45</v>
      </c>
      <c r="I377" s="2">
        <v>465.0</v>
      </c>
      <c r="J377" s="2">
        <v>10.0</v>
      </c>
      <c r="K377" s="2">
        <v>4650.0</v>
      </c>
      <c r="L377" s="2">
        <v>470.0</v>
      </c>
      <c r="M377" s="2">
        <v>889.0</v>
      </c>
      <c r="N377" s="2">
        <v>462.0</v>
      </c>
      <c r="O377" s="3" t="str">
        <f t="shared" si="1"/>
        <v>Apr-2025</v>
      </c>
      <c r="P377" s="3">
        <f t="shared" si="2"/>
        <v>0.9893617021</v>
      </c>
    </row>
    <row r="378">
      <c r="A378" s="1">
        <v>45711.0</v>
      </c>
      <c r="B378" s="2" t="s">
        <v>16</v>
      </c>
      <c r="C378" s="2" t="s">
        <v>17</v>
      </c>
      <c r="D378" s="2" t="s">
        <v>18</v>
      </c>
      <c r="E378" s="2" t="s">
        <v>48</v>
      </c>
      <c r="F378" s="2" t="s">
        <v>71</v>
      </c>
      <c r="G378" s="2" t="s">
        <v>72</v>
      </c>
      <c r="H378" s="2" t="s">
        <v>59</v>
      </c>
      <c r="I378" s="2">
        <v>188.0</v>
      </c>
      <c r="J378" s="2">
        <v>19.0</v>
      </c>
      <c r="K378" s="2">
        <v>3572.0</v>
      </c>
      <c r="L378" s="2">
        <v>286.0</v>
      </c>
      <c r="M378" s="2">
        <v>1638.0</v>
      </c>
      <c r="N378" s="2">
        <v>181.0</v>
      </c>
      <c r="O378" s="3" t="str">
        <f t="shared" si="1"/>
        <v>Feb-2025</v>
      </c>
      <c r="P378" s="3">
        <f t="shared" si="2"/>
        <v>0.6573426573</v>
      </c>
    </row>
    <row r="379">
      <c r="A379" s="1">
        <v>45674.0</v>
      </c>
      <c r="B379" s="2" t="s">
        <v>56</v>
      </c>
      <c r="C379" s="2" t="s">
        <v>41</v>
      </c>
      <c r="D379" s="2" t="s">
        <v>18</v>
      </c>
      <c r="E379" s="2" t="s">
        <v>37</v>
      </c>
      <c r="F379" s="2" t="s">
        <v>42</v>
      </c>
      <c r="G379" s="2" t="s">
        <v>43</v>
      </c>
      <c r="H379" s="2" t="s">
        <v>55</v>
      </c>
      <c r="I379" s="2">
        <v>168.0</v>
      </c>
      <c r="J379" s="2">
        <v>7.0</v>
      </c>
      <c r="K379" s="2">
        <v>1176.0</v>
      </c>
      <c r="L379" s="2">
        <v>232.0</v>
      </c>
      <c r="M379" s="2">
        <v>1767.0</v>
      </c>
      <c r="N379" s="2">
        <v>165.0</v>
      </c>
      <c r="O379" s="3" t="str">
        <f t="shared" si="1"/>
        <v>Jan-2025</v>
      </c>
      <c r="P379" s="3">
        <f t="shared" si="2"/>
        <v>0.724137931</v>
      </c>
    </row>
    <row r="380">
      <c r="A380" s="1">
        <v>45715.0</v>
      </c>
      <c r="B380" s="2" t="s">
        <v>44</v>
      </c>
      <c r="C380" s="2" t="s">
        <v>28</v>
      </c>
      <c r="D380" s="2" t="s">
        <v>29</v>
      </c>
      <c r="E380" s="2" t="s">
        <v>52</v>
      </c>
      <c r="F380" s="2" t="s">
        <v>53</v>
      </c>
      <c r="G380" s="2" t="s">
        <v>54</v>
      </c>
      <c r="H380" s="2" t="s">
        <v>45</v>
      </c>
      <c r="I380" s="2">
        <v>277.0</v>
      </c>
      <c r="J380" s="2">
        <v>16.0</v>
      </c>
      <c r="K380" s="2">
        <v>4432.0</v>
      </c>
      <c r="L380" s="2">
        <v>309.0</v>
      </c>
      <c r="M380" s="2">
        <v>1709.0</v>
      </c>
      <c r="N380" s="2">
        <v>262.0</v>
      </c>
      <c r="O380" s="3" t="str">
        <f t="shared" si="1"/>
        <v>Feb-2025</v>
      </c>
      <c r="P380" s="3">
        <f t="shared" si="2"/>
        <v>0.8964401294</v>
      </c>
    </row>
    <row r="381">
      <c r="A381" s="1">
        <v>45685.0</v>
      </c>
      <c r="B381" s="2" t="s">
        <v>36</v>
      </c>
      <c r="C381" s="2" t="s">
        <v>28</v>
      </c>
      <c r="D381" s="2" t="s">
        <v>29</v>
      </c>
      <c r="E381" s="2" t="s">
        <v>52</v>
      </c>
      <c r="F381" s="2" t="s">
        <v>53</v>
      </c>
      <c r="G381" s="2" t="s">
        <v>54</v>
      </c>
      <c r="H381" s="2" t="s">
        <v>35</v>
      </c>
      <c r="I381" s="2">
        <v>257.0</v>
      </c>
      <c r="J381" s="2">
        <v>6.0</v>
      </c>
      <c r="K381" s="2">
        <v>1542.0</v>
      </c>
      <c r="L381" s="2">
        <v>343.0</v>
      </c>
      <c r="M381" s="2">
        <v>866.0</v>
      </c>
      <c r="N381" s="2">
        <v>246.0</v>
      </c>
      <c r="O381" s="3" t="str">
        <f t="shared" si="1"/>
        <v>Jan-2025</v>
      </c>
      <c r="P381" s="3">
        <f t="shared" si="2"/>
        <v>0.749271137</v>
      </c>
    </row>
    <row r="382">
      <c r="A382" s="1">
        <v>45799.0</v>
      </c>
      <c r="B382" s="2" t="s">
        <v>60</v>
      </c>
      <c r="C382" s="2" t="s">
        <v>28</v>
      </c>
      <c r="D382" s="2" t="s">
        <v>29</v>
      </c>
      <c r="E382" s="2" t="s">
        <v>52</v>
      </c>
      <c r="F382" s="2" t="s">
        <v>61</v>
      </c>
      <c r="G382" s="2" t="s">
        <v>62</v>
      </c>
      <c r="H382" s="2" t="s">
        <v>32</v>
      </c>
      <c r="I382" s="2">
        <v>457.0</v>
      </c>
      <c r="J382" s="2">
        <v>12.0</v>
      </c>
      <c r="K382" s="2">
        <v>5484.0</v>
      </c>
      <c r="L382" s="2">
        <v>479.0</v>
      </c>
      <c r="M382" s="2">
        <v>1805.0</v>
      </c>
      <c r="N382" s="2">
        <v>444.0</v>
      </c>
      <c r="O382" s="3" t="str">
        <f t="shared" si="1"/>
        <v>May-2025</v>
      </c>
      <c r="P382" s="3">
        <f t="shared" si="2"/>
        <v>0.9540709812</v>
      </c>
    </row>
    <row r="383">
      <c r="A383" s="1">
        <v>45809.0</v>
      </c>
      <c r="B383" s="2" t="s">
        <v>27</v>
      </c>
      <c r="C383" s="2" t="s">
        <v>28</v>
      </c>
      <c r="D383" s="2" t="s">
        <v>29</v>
      </c>
      <c r="E383" s="2" t="s">
        <v>52</v>
      </c>
      <c r="F383" s="2" t="s">
        <v>61</v>
      </c>
      <c r="G383" s="2" t="s">
        <v>62</v>
      </c>
      <c r="H383" s="2" t="s">
        <v>45</v>
      </c>
      <c r="I383" s="2">
        <v>320.0</v>
      </c>
      <c r="J383" s="2">
        <v>5.0</v>
      </c>
      <c r="K383" s="2">
        <v>1600.0</v>
      </c>
      <c r="L383" s="2">
        <v>374.0</v>
      </c>
      <c r="M383" s="2">
        <v>1805.0</v>
      </c>
      <c r="N383" s="2">
        <v>329.0</v>
      </c>
      <c r="O383" s="3" t="str">
        <f t="shared" si="1"/>
        <v>Jun-2025</v>
      </c>
      <c r="P383" s="3">
        <f t="shared" si="2"/>
        <v>0.8556149733</v>
      </c>
    </row>
    <row r="384">
      <c r="A384" s="1">
        <v>45797.0</v>
      </c>
      <c r="B384" s="2" t="s">
        <v>46</v>
      </c>
      <c r="C384" s="2" t="s">
        <v>47</v>
      </c>
      <c r="D384" s="2" t="s">
        <v>18</v>
      </c>
      <c r="E384" s="2" t="s">
        <v>48</v>
      </c>
      <c r="F384" s="2" t="s">
        <v>69</v>
      </c>
      <c r="G384" s="2" t="s">
        <v>70</v>
      </c>
      <c r="H384" s="2" t="s">
        <v>45</v>
      </c>
      <c r="I384" s="2">
        <v>115.0</v>
      </c>
      <c r="J384" s="2">
        <v>5.0</v>
      </c>
      <c r="K384" s="2">
        <v>575.0</v>
      </c>
      <c r="L384" s="2">
        <v>186.0</v>
      </c>
      <c r="M384" s="2">
        <v>648.0</v>
      </c>
      <c r="N384" s="2">
        <v>114.0</v>
      </c>
      <c r="O384" s="3" t="str">
        <f t="shared" si="1"/>
        <v>May-2025</v>
      </c>
      <c r="P384" s="3">
        <f t="shared" si="2"/>
        <v>0.6182795699</v>
      </c>
    </row>
    <row r="385">
      <c r="A385" s="1">
        <v>45773.0</v>
      </c>
      <c r="B385" s="2" t="s">
        <v>63</v>
      </c>
      <c r="C385" s="2" t="s">
        <v>41</v>
      </c>
      <c r="D385" s="2" t="s">
        <v>18</v>
      </c>
      <c r="E385" s="2" t="s">
        <v>52</v>
      </c>
      <c r="F385" s="2" t="s">
        <v>64</v>
      </c>
      <c r="G385" s="2" t="s">
        <v>65</v>
      </c>
      <c r="H385" s="2" t="s">
        <v>55</v>
      </c>
      <c r="I385" s="2">
        <v>485.0</v>
      </c>
      <c r="J385" s="2">
        <v>17.0</v>
      </c>
      <c r="K385" s="2">
        <v>8245.0</v>
      </c>
      <c r="L385" s="2">
        <v>480.0</v>
      </c>
      <c r="M385" s="2">
        <v>1548.0</v>
      </c>
      <c r="N385" s="2">
        <v>463.0</v>
      </c>
      <c r="O385" s="3" t="str">
        <f t="shared" si="1"/>
        <v>Apr-2025</v>
      </c>
      <c r="P385" s="3">
        <f t="shared" si="2"/>
        <v>1.010416667</v>
      </c>
    </row>
    <row r="386">
      <c r="A386" s="1">
        <v>45770.0</v>
      </c>
      <c r="B386" s="2" t="s">
        <v>46</v>
      </c>
      <c r="C386" s="2" t="s">
        <v>47</v>
      </c>
      <c r="D386" s="2" t="s">
        <v>18</v>
      </c>
      <c r="E386" s="2" t="s">
        <v>37</v>
      </c>
      <c r="F386" s="2" t="s">
        <v>38</v>
      </c>
      <c r="G386" s="2" t="s">
        <v>39</v>
      </c>
      <c r="H386" s="2" t="s">
        <v>35</v>
      </c>
      <c r="I386" s="2">
        <v>140.0</v>
      </c>
      <c r="J386" s="2">
        <v>5.0</v>
      </c>
      <c r="K386" s="2">
        <v>700.0</v>
      </c>
      <c r="L386" s="2">
        <v>193.0</v>
      </c>
      <c r="M386" s="2">
        <v>691.0</v>
      </c>
      <c r="N386" s="2">
        <v>141.0</v>
      </c>
      <c r="O386" s="3" t="str">
        <f t="shared" si="1"/>
        <v>Apr-2025</v>
      </c>
      <c r="P386" s="3">
        <f t="shared" si="2"/>
        <v>0.725388601</v>
      </c>
    </row>
    <row r="387">
      <c r="A387" s="1">
        <v>45718.0</v>
      </c>
      <c r="B387" s="2" t="s">
        <v>16</v>
      </c>
      <c r="C387" s="2" t="s">
        <v>17</v>
      </c>
      <c r="D387" s="2" t="s">
        <v>18</v>
      </c>
      <c r="E387" s="2" t="s">
        <v>52</v>
      </c>
      <c r="F387" s="2" t="s">
        <v>53</v>
      </c>
      <c r="G387" s="2" t="s">
        <v>54</v>
      </c>
      <c r="H387" s="2" t="s">
        <v>22</v>
      </c>
      <c r="I387" s="2">
        <v>360.0</v>
      </c>
      <c r="J387" s="2">
        <v>7.0</v>
      </c>
      <c r="K387" s="2">
        <v>2520.0</v>
      </c>
      <c r="L387" s="2">
        <v>365.0</v>
      </c>
      <c r="M387" s="2">
        <v>942.0</v>
      </c>
      <c r="N387" s="2">
        <v>354.0</v>
      </c>
      <c r="O387" s="3" t="str">
        <f t="shared" si="1"/>
        <v>Mar-2025</v>
      </c>
      <c r="P387" s="3">
        <f t="shared" si="2"/>
        <v>0.9863013699</v>
      </c>
    </row>
    <row r="388">
      <c r="A388" s="1">
        <v>45659.0</v>
      </c>
      <c r="B388" s="2" t="s">
        <v>44</v>
      </c>
      <c r="C388" s="2" t="s">
        <v>28</v>
      </c>
      <c r="D388" s="2" t="s">
        <v>29</v>
      </c>
      <c r="E388" s="2" t="s">
        <v>37</v>
      </c>
      <c r="F388" s="2" t="s">
        <v>38</v>
      </c>
      <c r="G388" s="2" t="s">
        <v>39</v>
      </c>
      <c r="H388" s="2" t="s">
        <v>55</v>
      </c>
      <c r="I388" s="2">
        <v>316.0</v>
      </c>
      <c r="J388" s="2">
        <v>14.0</v>
      </c>
      <c r="K388" s="2">
        <v>4424.0</v>
      </c>
      <c r="L388" s="2">
        <v>341.0</v>
      </c>
      <c r="M388" s="2">
        <v>1216.0</v>
      </c>
      <c r="N388" s="2">
        <v>322.0</v>
      </c>
      <c r="O388" s="3" t="str">
        <f t="shared" si="1"/>
        <v>Jan-2025</v>
      </c>
      <c r="P388" s="3">
        <f t="shared" si="2"/>
        <v>0.926686217</v>
      </c>
    </row>
    <row r="389">
      <c r="A389" s="1">
        <v>45779.0</v>
      </c>
      <c r="B389" s="2" t="s">
        <v>63</v>
      </c>
      <c r="C389" s="2" t="s">
        <v>41</v>
      </c>
      <c r="D389" s="2" t="s">
        <v>18</v>
      </c>
      <c r="E389" s="2" t="s">
        <v>52</v>
      </c>
      <c r="F389" s="2" t="s">
        <v>53</v>
      </c>
      <c r="G389" s="2" t="s">
        <v>54</v>
      </c>
      <c r="H389" s="2" t="s">
        <v>35</v>
      </c>
      <c r="I389" s="2">
        <v>211.0</v>
      </c>
      <c r="J389" s="2">
        <v>14.0</v>
      </c>
      <c r="K389" s="2">
        <v>2954.0</v>
      </c>
      <c r="L389" s="2">
        <v>289.0</v>
      </c>
      <c r="M389" s="2">
        <v>1962.0</v>
      </c>
      <c r="N389" s="2">
        <v>214.0</v>
      </c>
      <c r="O389" s="3" t="str">
        <f t="shared" si="1"/>
        <v>May-2025</v>
      </c>
      <c r="P389" s="3">
        <f t="shared" si="2"/>
        <v>0.7301038062</v>
      </c>
    </row>
    <row r="390">
      <c r="A390" s="1">
        <v>45827.0</v>
      </c>
      <c r="B390" s="2" t="s">
        <v>27</v>
      </c>
      <c r="C390" s="2" t="s">
        <v>28</v>
      </c>
      <c r="D390" s="2" t="s">
        <v>29</v>
      </c>
      <c r="E390" s="2" t="s">
        <v>48</v>
      </c>
      <c r="F390" s="2" t="s">
        <v>69</v>
      </c>
      <c r="G390" s="2" t="s">
        <v>70</v>
      </c>
      <c r="H390" s="2" t="s">
        <v>55</v>
      </c>
      <c r="I390" s="2">
        <v>148.0</v>
      </c>
      <c r="J390" s="2">
        <v>15.0</v>
      </c>
      <c r="K390" s="2">
        <v>2220.0</v>
      </c>
      <c r="L390" s="2">
        <v>105.0</v>
      </c>
      <c r="M390" s="2">
        <v>1201.0</v>
      </c>
      <c r="N390" s="2">
        <v>146.0</v>
      </c>
      <c r="O390" s="3" t="str">
        <f t="shared" si="1"/>
        <v>Jun-2025</v>
      </c>
      <c r="P390" s="3">
        <f t="shared" si="2"/>
        <v>1.40952381</v>
      </c>
    </row>
    <row r="391">
      <c r="A391" s="1">
        <v>45802.0</v>
      </c>
      <c r="B391" s="2" t="s">
        <v>63</v>
      </c>
      <c r="C391" s="2" t="s">
        <v>41</v>
      </c>
      <c r="D391" s="2" t="s">
        <v>18</v>
      </c>
      <c r="E391" s="2" t="s">
        <v>23</v>
      </c>
      <c r="F391" s="2" t="s">
        <v>24</v>
      </c>
      <c r="G391" s="2" t="s">
        <v>25</v>
      </c>
      <c r="H391" s="2" t="s">
        <v>59</v>
      </c>
      <c r="I391" s="2">
        <v>415.0</v>
      </c>
      <c r="J391" s="2">
        <v>16.0</v>
      </c>
      <c r="K391" s="2">
        <v>6640.0</v>
      </c>
      <c r="L391" s="2">
        <v>436.0</v>
      </c>
      <c r="M391" s="2">
        <v>1968.0</v>
      </c>
      <c r="N391" s="2">
        <v>432.0</v>
      </c>
      <c r="O391" s="3" t="str">
        <f t="shared" si="1"/>
        <v>May-2025</v>
      </c>
      <c r="P391" s="3">
        <f t="shared" si="2"/>
        <v>0.9518348624</v>
      </c>
    </row>
    <row r="392">
      <c r="A392" s="1">
        <v>45816.0</v>
      </c>
      <c r="B392" s="2" t="s">
        <v>44</v>
      </c>
      <c r="C392" s="2" t="s">
        <v>28</v>
      </c>
      <c r="D392" s="2" t="s">
        <v>29</v>
      </c>
      <c r="E392" s="2" t="s">
        <v>19</v>
      </c>
      <c r="F392" s="2" t="s">
        <v>20</v>
      </c>
      <c r="G392" s="2" t="s">
        <v>21</v>
      </c>
      <c r="H392" s="2" t="s">
        <v>55</v>
      </c>
      <c r="I392" s="2">
        <v>246.0</v>
      </c>
      <c r="J392" s="2">
        <v>19.0</v>
      </c>
      <c r="K392" s="2">
        <v>4674.0</v>
      </c>
      <c r="L392" s="2">
        <v>221.0</v>
      </c>
      <c r="M392" s="2">
        <v>1528.0</v>
      </c>
      <c r="N392" s="2">
        <v>241.0</v>
      </c>
      <c r="O392" s="3" t="str">
        <f t="shared" si="1"/>
        <v>Jun-2025</v>
      </c>
      <c r="P392" s="3">
        <f t="shared" si="2"/>
        <v>1.113122172</v>
      </c>
    </row>
    <row r="393">
      <c r="A393" s="1">
        <v>45803.0</v>
      </c>
      <c r="B393" s="2" t="s">
        <v>16</v>
      </c>
      <c r="C393" s="2" t="s">
        <v>17</v>
      </c>
      <c r="D393" s="2" t="s">
        <v>18</v>
      </c>
      <c r="E393" s="2" t="s">
        <v>48</v>
      </c>
      <c r="F393" s="2" t="s">
        <v>69</v>
      </c>
      <c r="G393" s="2" t="s">
        <v>70</v>
      </c>
      <c r="H393" s="2" t="s">
        <v>55</v>
      </c>
      <c r="I393" s="2">
        <v>62.0</v>
      </c>
      <c r="J393" s="2">
        <v>9.0</v>
      </c>
      <c r="K393" s="2">
        <v>558.0</v>
      </c>
      <c r="L393" s="2">
        <v>139.0</v>
      </c>
      <c r="M393" s="2">
        <v>1055.0</v>
      </c>
      <c r="N393" s="2">
        <v>62.0</v>
      </c>
      <c r="O393" s="3" t="str">
        <f t="shared" si="1"/>
        <v>May-2025</v>
      </c>
      <c r="P393" s="3">
        <f t="shared" si="2"/>
        <v>0.4460431655</v>
      </c>
    </row>
    <row r="394">
      <c r="A394" s="1">
        <v>45820.0</v>
      </c>
      <c r="B394" s="2" t="s">
        <v>27</v>
      </c>
      <c r="C394" s="2" t="s">
        <v>28</v>
      </c>
      <c r="D394" s="2" t="s">
        <v>29</v>
      </c>
      <c r="E394" s="2" t="s">
        <v>19</v>
      </c>
      <c r="F394" s="2" t="s">
        <v>20</v>
      </c>
      <c r="G394" s="2" t="s">
        <v>21</v>
      </c>
      <c r="H394" s="2" t="s">
        <v>26</v>
      </c>
      <c r="I394" s="2">
        <v>212.0</v>
      </c>
      <c r="J394" s="2">
        <v>18.0</v>
      </c>
      <c r="K394" s="2">
        <v>3816.0</v>
      </c>
      <c r="L394" s="2">
        <v>205.0</v>
      </c>
      <c r="M394" s="2">
        <v>1840.0</v>
      </c>
      <c r="N394" s="2">
        <v>223.0</v>
      </c>
      <c r="O394" s="3" t="str">
        <f t="shared" si="1"/>
        <v>Jun-2025</v>
      </c>
      <c r="P394" s="3">
        <f t="shared" si="2"/>
        <v>1.034146341</v>
      </c>
    </row>
    <row r="395">
      <c r="A395" s="1">
        <v>45756.0</v>
      </c>
      <c r="B395" s="2" t="s">
        <v>51</v>
      </c>
      <c r="C395" s="2" t="s">
        <v>17</v>
      </c>
      <c r="D395" s="2" t="s">
        <v>18</v>
      </c>
      <c r="E395" s="2" t="s">
        <v>23</v>
      </c>
      <c r="F395" s="2" t="s">
        <v>24</v>
      </c>
      <c r="G395" s="2" t="s">
        <v>25</v>
      </c>
      <c r="H395" s="2" t="s">
        <v>32</v>
      </c>
      <c r="I395" s="2">
        <v>177.0</v>
      </c>
      <c r="J395" s="2">
        <v>16.0</v>
      </c>
      <c r="K395" s="2">
        <v>2832.0</v>
      </c>
      <c r="L395" s="2">
        <v>238.0</v>
      </c>
      <c r="M395" s="2">
        <v>962.0</v>
      </c>
      <c r="N395" s="2">
        <v>167.0</v>
      </c>
      <c r="O395" s="3" t="str">
        <f t="shared" si="1"/>
        <v>Apr-2025</v>
      </c>
      <c r="P395" s="3">
        <f t="shared" si="2"/>
        <v>0.743697479</v>
      </c>
    </row>
    <row r="396">
      <c r="A396" s="1">
        <v>45801.0</v>
      </c>
      <c r="B396" s="2" t="s">
        <v>63</v>
      </c>
      <c r="C396" s="2" t="s">
        <v>41</v>
      </c>
      <c r="D396" s="2" t="s">
        <v>18</v>
      </c>
      <c r="E396" s="2" t="s">
        <v>52</v>
      </c>
      <c r="F396" s="2" t="s">
        <v>53</v>
      </c>
      <c r="G396" s="2" t="s">
        <v>54</v>
      </c>
      <c r="H396" s="2" t="s">
        <v>32</v>
      </c>
      <c r="I396" s="2">
        <v>336.0</v>
      </c>
      <c r="J396" s="2">
        <v>5.0</v>
      </c>
      <c r="K396" s="2">
        <v>1680.0</v>
      </c>
      <c r="L396" s="2">
        <v>421.0</v>
      </c>
      <c r="M396" s="2">
        <v>1291.0</v>
      </c>
      <c r="N396" s="2">
        <v>336.0</v>
      </c>
      <c r="O396" s="3" t="str">
        <f t="shared" si="1"/>
        <v>May-2025</v>
      </c>
      <c r="P396" s="3">
        <f t="shared" si="2"/>
        <v>0.7980997625</v>
      </c>
    </row>
    <row r="397">
      <c r="A397" s="1">
        <v>45665.0</v>
      </c>
      <c r="B397" s="2" t="s">
        <v>46</v>
      </c>
      <c r="C397" s="2" t="s">
        <v>47</v>
      </c>
      <c r="D397" s="2" t="s">
        <v>18</v>
      </c>
      <c r="E397" s="2" t="s">
        <v>37</v>
      </c>
      <c r="F397" s="2" t="s">
        <v>38</v>
      </c>
      <c r="G397" s="2" t="s">
        <v>39</v>
      </c>
      <c r="H397" s="2" t="s">
        <v>35</v>
      </c>
      <c r="I397" s="2">
        <v>174.0</v>
      </c>
      <c r="J397" s="2">
        <v>18.0</v>
      </c>
      <c r="K397" s="2">
        <v>3132.0</v>
      </c>
      <c r="L397" s="2">
        <v>153.0</v>
      </c>
      <c r="M397" s="2">
        <v>1981.0</v>
      </c>
      <c r="N397" s="2">
        <v>169.0</v>
      </c>
      <c r="O397" s="3" t="str">
        <f t="shared" si="1"/>
        <v>Jan-2025</v>
      </c>
      <c r="P397" s="3">
        <f t="shared" si="2"/>
        <v>1.137254902</v>
      </c>
    </row>
    <row r="398">
      <c r="A398" s="1">
        <v>45824.0</v>
      </c>
      <c r="B398" s="2" t="s">
        <v>51</v>
      </c>
      <c r="C398" s="2" t="s">
        <v>17</v>
      </c>
      <c r="D398" s="2" t="s">
        <v>18</v>
      </c>
      <c r="E398" s="2" t="s">
        <v>19</v>
      </c>
      <c r="F398" s="2" t="s">
        <v>20</v>
      </c>
      <c r="G398" s="2" t="s">
        <v>21</v>
      </c>
      <c r="H398" s="2" t="s">
        <v>22</v>
      </c>
      <c r="I398" s="2">
        <v>200.0</v>
      </c>
      <c r="J398" s="2">
        <v>7.0</v>
      </c>
      <c r="K398" s="2">
        <v>1400.0</v>
      </c>
      <c r="L398" s="2">
        <v>243.0</v>
      </c>
      <c r="M398" s="2">
        <v>993.0</v>
      </c>
      <c r="N398" s="2">
        <v>198.0</v>
      </c>
      <c r="O398" s="3" t="str">
        <f t="shared" si="1"/>
        <v>Jun-2025</v>
      </c>
      <c r="P398" s="3">
        <f t="shared" si="2"/>
        <v>0.8230452675</v>
      </c>
    </row>
    <row r="399">
      <c r="A399" s="1">
        <v>45763.0</v>
      </c>
      <c r="B399" s="2" t="s">
        <v>56</v>
      </c>
      <c r="C399" s="2" t="s">
        <v>41</v>
      </c>
      <c r="D399" s="2" t="s">
        <v>18</v>
      </c>
      <c r="E399" s="2" t="s">
        <v>52</v>
      </c>
      <c r="F399" s="2" t="s">
        <v>53</v>
      </c>
      <c r="G399" s="2" t="s">
        <v>54</v>
      </c>
      <c r="H399" s="2" t="s">
        <v>22</v>
      </c>
      <c r="I399" s="2">
        <v>251.0</v>
      </c>
      <c r="J399" s="2">
        <v>8.0</v>
      </c>
      <c r="K399" s="2">
        <v>2008.0</v>
      </c>
      <c r="L399" s="2">
        <v>312.0</v>
      </c>
      <c r="M399" s="2">
        <v>875.0</v>
      </c>
      <c r="N399" s="2">
        <v>231.0</v>
      </c>
      <c r="O399" s="3" t="str">
        <f t="shared" si="1"/>
        <v>Apr-2025</v>
      </c>
      <c r="P399" s="3">
        <f t="shared" si="2"/>
        <v>0.8044871795</v>
      </c>
    </row>
    <row r="400">
      <c r="A400" s="1">
        <v>45802.0</v>
      </c>
      <c r="B400" s="2" t="s">
        <v>51</v>
      </c>
      <c r="C400" s="2" t="s">
        <v>17</v>
      </c>
      <c r="D400" s="2" t="s">
        <v>18</v>
      </c>
      <c r="E400" s="2" t="s">
        <v>37</v>
      </c>
      <c r="F400" s="2" t="s">
        <v>57</v>
      </c>
      <c r="G400" s="2" t="s">
        <v>58</v>
      </c>
      <c r="H400" s="2" t="s">
        <v>45</v>
      </c>
      <c r="I400" s="2">
        <v>438.0</v>
      </c>
      <c r="J400" s="2">
        <v>8.0</v>
      </c>
      <c r="K400" s="2">
        <v>3504.0</v>
      </c>
      <c r="L400" s="2">
        <v>422.0</v>
      </c>
      <c r="M400" s="2">
        <v>1716.0</v>
      </c>
      <c r="N400" s="2">
        <v>436.0</v>
      </c>
      <c r="O400" s="3" t="str">
        <f t="shared" si="1"/>
        <v>May-2025</v>
      </c>
      <c r="P400" s="3">
        <f t="shared" si="2"/>
        <v>1.037914692</v>
      </c>
    </row>
    <row r="401">
      <c r="A401" s="1">
        <v>45660.0</v>
      </c>
      <c r="B401" s="2" t="s">
        <v>44</v>
      </c>
      <c r="C401" s="2" t="s">
        <v>28</v>
      </c>
      <c r="D401" s="2" t="s">
        <v>29</v>
      </c>
      <c r="E401" s="2" t="s">
        <v>37</v>
      </c>
      <c r="F401" s="2" t="s">
        <v>38</v>
      </c>
      <c r="G401" s="2" t="s">
        <v>39</v>
      </c>
      <c r="H401" s="2" t="s">
        <v>55</v>
      </c>
      <c r="I401" s="2">
        <v>274.0</v>
      </c>
      <c r="J401" s="2">
        <v>19.0</v>
      </c>
      <c r="K401" s="2">
        <v>5206.0</v>
      </c>
      <c r="L401" s="2">
        <v>296.0</v>
      </c>
      <c r="M401" s="2">
        <v>1213.0</v>
      </c>
      <c r="N401" s="2">
        <v>267.0</v>
      </c>
      <c r="O401" s="3" t="str">
        <f t="shared" si="1"/>
        <v>Jan-2025</v>
      </c>
      <c r="P401" s="3">
        <f t="shared" si="2"/>
        <v>0.9256756757</v>
      </c>
    </row>
    <row r="402">
      <c r="A402" s="1">
        <v>45687.0</v>
      </c>
      <c r="B402" s="2" t="s">
        <v>44</v>
      </c>
      <c r="C402" s="2" t="s">
        <v>28</v>
      </c>
      <c r="D402" s="2" t="s">
        <v>29</v>
      </c>
      <c r="E402" s="2" t="s">
        <v>52</v>
      </c>
      <c r="F402" s="2" t="s">
        <v>53</v>
      </c>
      <c r="G402" s="2" t="s">
        <v>54</v>
      </c>
      <c r="H402" s="2" t="s">
        <v>35</v>
      </c>
      <c r="I402" s="2">
        <v>74.0</v>
      </c>
      <c r="J402" s="2">
        <v>12.0</v>
      </c>
      <c r="K402" s="2">
        <v>888.0</v>
      </c>
      <c r="L402" s="2">
        <v>81.0</v>
      </c>
      <c r="M402" s="2">
        <v>1105.0</v>
      </c>
      <c r="N402" s="2">
        <v>70.0</v>
      </c>
      <c r="O402" s="3" t="str">
        <f t="shared" si="1"/>
        <v>Jan-2025</v>
      </c>
      <c r="P402" s="3">
        <f t="shared" si="2"/>
        <v>0.9135802469</v>
      </c>
    </row>
    <row r="403">
      <c r="A403" s="1">
        <v>45773.0</v>
      </c>
      <c r="B403" s="2" t="s">
        <v>51</v>
      </c>
      <c r="C403" s="2" t="s">
        <v>17</v>
      </c>
      <c r="D403" s="2" t="s">
        <v>18</v>
      </c>
      <c r="E403" s="2" t="s">
        <v>52</v>
      </c>
      <c r="F403" s="2" t="s">
        <v>61</v>
      </c>
      <c r="G403" s="2" t="s">
        <v>62</v>
      </c>
      <c r="H403" s="2" t="s">
        <v>59</v>
      </c>
      <c r="I403" s="2">
        <v>60.0</v>
      </c>
      <c r="J403" s="2">
        <v>15.0</v>
      </c>
      <c r="K403" s="2">
        <v>900.0</v>
      </c>
      <c r="L403" s="2">
        <v>144.0</v>
      </c>
      <c r="M403" s="2">
        <v>1002.0</v>
      </c>
      <c r="N403" s="2">
        <v>57.0</v>
      </c>
      <c r="O403" s="3" t="str">
        <f t="shared" si="1"/>
        <v>Apr-2025</v>
      </c>
      <c r="P403" s="3">
        <f t="shared" si="2"/>
        <v>0.4166666667</v>
      </c>
    </row>
    <row r="404">
      <c r="A404" s="1">
        <v>45778.0</v>
      </c>
      <c r="B404" s="2" t="s">
        <v>40</v>
      </c>
      <c r="C404" s="2" t="s">
        <v>41</v>
      </c>
      <c r="D404" s="2" t="s">
        <v>18</v>
      </c>
      <c r="E404" s="2" t="s">
        <v>19</v>
      </c>
      <c r="F404" s="2" t="s">
        <v>30</v>
      </c>
      <c r="G404" s="2" t="s">
        <v>31</v>
      </c>
      <c r="H404" s="2" t="s">
        <v>45</v>
      </c>
      <c r="I404" s="2">
        <v>292.0</v>
      </c>
      <c r="J404" s="2">
        <v>5.0</v>
      </c>
      <c r="K404" s="2">
        <v>1460.0</v>
      </c>
      <c r="L404" s="2">
        <v>331.0</v>
      </c>
      <c r="M404" s="2">
        <v>1155.0</v>
      </c>
      <c r="N404" s="2">
        <v>284.0</v>
      </c>
      <c r="O404" s="3" t="str">
        <f t="shared" si="1"/>
        <v>May-2025</v>
      </c>
      <c r="P404" s="3">
        <f t="shared" si="2"/>
        <v>0.8821752266</v>
      </c>
    </row>
    <row r="405">
      <c r="A405" s="1">
        <v>45705.0</v>
      </c>
      <c r="B405" s="2" t="s">
        <v>63</v>
      </c>
      <c r="C405" s="2" t="s">
        <v>41</v>
      </c>
      <c r="D405" s="2" t="s">
        <v>18</v>
      </c>
      <c r="E405" s="2" t="s">
        <v>37</v>
      </c>
      <c r="F405" s="2" t="s">
        <v>38</v>
      </c>
      <c r="G405" s="2" t="s">
        <v>39</v>
      </c>
      <c r="H405" s="2" t="s">
        <v>55</v>
      </c>
      <c r="I405" s="2">
        <v>179.0</v>
      </c>
      <c r="J405" s="2">
        <v>17.0</v>
      </c>
      <c r="K405" s="2">
        <v>3043.0</v>
      </c>
      <c r="L405" s="2">
        <v>200.0</v>
      </c>
      <c r="M405" s="2">
        <v>1786.0</v>
      </c>
      <c r="N405" s="2">
        <v>171.0</v>
      </c>
      <c r="O405" s="3" t="str">
        <f t="shared" si="1"/>
        <v>Feb-2025</v>
      </c>
      <c r="P405" s="3">
        <f t="shared" si="2"/>
        <v>0.895</v>
      </c>
    </row>
    <row r="406">
      <c r="A406" s="1">
        <v>45781.0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30</v>
      </c>
      <c r="G406" s="2" t="s">
        <v>31</v>
      </c>
      <c r="H406" s="2" t="s">
        <v>35</v>
      </c>
      <c r="I406" s="2">
        <v>302.0</v>
      </c>
      <c r="J406" s="2">
        <v>19.0</v>
      </c>
      <c r="K406" s="2">
        <v>5738.0</v>
      </c>
      <c r="L406" s="2">
        <v>371.0</v>
      </c>
      <c r="M406" s="2">
        <v>1480.0</v>
      </c>
      <c r="N406" s="2">
        <v>279.0</v>
      </c>
      <c r="O406" s="3" t="str">
        <f t="shared" si="1"/>
        <v>May-2025</v>
      </c>
      <c r="P406" s="3">
        <f t="shared" si="2"/>
        <v>0.8140161725</v>
      </c>
    </row>
    <row r="407">
      <c r="A407" s="1">
        <v>45775.0</v>
      </c>
      <c r="B407" s="2" t="s">
        <v>27</v>
      </c>
      <c r="C407" s="2" t="s">
        <v>28</v>
      </c>
      <c r="D407" s="2" t="s">
        <v>29</v>
      </c>
      <c r="E407" s="2" t="s">
        <v>37</v>
      </c>
      <c r="F407" s="2" t="s">
        <v>57</v>
      </c>
      <c r="G407" s="2" t="s">
        <v>58</v>
      </c>
      <c r="H407" s="2" t="s">
        <v>55</v>
      </c>
      <c r="I407" s="2">
        <v>200.0</v>
      </c>
      <c r="J407" s="2">
        <v>18.0</v>
      </c>
      <c r="K407" s="2">
        <v>3600.0</v>
      </c>
      <c r="L407" s="2">
        <v>163.0</v>
      </c>
      <c r="M407" s="2">
        <v>1469.0</v>
      </c>
      <c r="N407" s="2">
        <v>210.0</v>
      </c>
      <c r="O407" s="3" t="str">
        <f t="shared" si="1"/>
        <v>Apr-2025</v>
      </c>
      <c r="P407" s="3">
        <f t="shared" si="2"/>
        <v>1.226993865</v>
      </c>
    </row>
    <row r="408">
      <c r="A408" s="1">
        <v>45686.0</v>
      </c>
      <c r="B408" s="2" t="s">
        <v>66</v>
      </c>
      <c r="C408" s="2" t="s">
        <v>47</v>
      </c>
      <c r="D408" s="2" t="s">
        <v>18</v>
      </c>
      <c r="E408" s="2" t="s">
        <v>37</v>
      </c>
      <c r="F408" s="2" t="s">
        <v>38</v>
      </c>
      <c r="G408" s="2" t="s">
        <v>39</v>
      </c>
      <c r="H408" s="2" t="s">
        <v>55</v>
      </c>
      <c r="I408" s="2">
        <v>485.0</v>
      </c>
      <c r="J408" s="2">
        <v>15.0</v>
      </c>
      <c r="K408" s="2">
        <v>7275.0</v>
      </c>
      <c r="L408" s="2">
        <v>540.0</v>
      </c>
      <c r="M408" s="2">
        <v>1544.0</v>
      </c>
      <c r="N408" s="2">
        <v>492.0</v>
      </c>
      <c r="O408" s="3" t="str">
        <f t="shared" si="1"/>
        <v>Jan-2025</v>
      </c>
      <c r="P408" s="3">
        <f t="shared" si="2"/>
        <v>0.8981481481</v>
      </c>
    </row>
    <row r="409">
      <c r="A409" s="1">
        <v>45805.0</v>
      </c>
      <c r="B409" s="2" t="s">
        <v>36</v>
      </c>
      <c r="C409" s="2" t="s">
        <v>28</v>
      </c>
      <c r="D409" s="2" t="s">
        <v>29</v>
      </c>
      <c r="E409" s="2" t="s">
        <v>37</v>
      </c>
      <c r="F409" s="2" t="s">
        <v>42</v>
      </c>
      <c r="G409" s="2" t="s">
        <v>43</v>
      </c>
      <c r="H409" s="2" t="s">
        <v>55</v>
      </c>
      <c r="I409" s="2">
        <v>273.0</v>
      </c>
      <c r="J409" s="2">
        <v>18.0</v>
      </c>
      <c r="K409" s="2">
        <v>4914.0</v>
      </c>
      <c r="L409" s="2">
        <v>368.0</v>
      </c>
      <c r="M409" s="2">
        <v>1464.0</v>
      </c>
      <c r="N409" s="2">
        <v>277.0</v>
      </c>
      <c r="O409" s="3" t="str">
        <f t="shared" si="1"/>
        <v>May-2025</v>
      </c>
      <c r="P409" s="3">
        <f t="shared" si="2"/>
        <v>0.7418478261</v>
      </c>
    </row>
    <row r="410">
      <c r="A410" s="1">
        <v>45691.0</v>
      </c>
      <c r="B410" s="2" t="s">
        <v>27</v>
      </c>
      <c r="C410" s="2" t="s">
        <v>28</v>
      </c>
      <c r="D410" s="2" t="s">
        <v>29</v>
      </c>
      <c r="E410" s="2" t="s">
        <v>23</v>
      </c>
      <c r="F410" s="2" t="s">
        <v>24</v>
      </c>
      <c r="G410" s="2" t="s">
        <v>25</v>
      </c>
      <c r="H410" s="2" t="s">
        <v>26</v>
      </c>
      <c r="I410" s="2">
        <v>485.0</v>
      </c>
      <c r="J410" s="2">
        <v>17.0</v>
      </c>
      <c r="K410" s="2">
        <v>8245.0</v>
      </c>
      <c r="L410" s="2">
        <v>507.0</v>
      </c>
      <c r="M410" s="2">
        <v>1510.0</v>
      </c>
      <c r="N410" s="2">
        <v>479.0</v>
      </c>
      <c r="O410" s="3" t="str">
        <f t="shared" si="1"/>
        <v>Feb-2025</v>
      </c>
      <c r="P410" s="3">
        <f t="shared" si="2"/>
        <v>0.9566074951</v>
      </c>
    </row>
    <row r="411">
      <c r="A411" s="1">
        <v>45805.0</v>
      </c>
      <c r="B411" s="2" t="s">
        <v>44</v>
      </c>
      <c r="C411" s="2" t="s">
        <v>28</v>
      </c>
      <c r="D411" s="2" t="s">
        <v>29</v>
      </c>
      <c r="E411" s="2" t="s">
        <v>37</v>
      </c>
      <c r="F411" s="2" t="s">
        <v>42</v>
      </c>
      <c r="G411" s="2" t="s">
        <v>43</v>
      </c>
      <c r="H411" s="2" t="s">
        <v>32</v>
      </c>
      <c r="I411" s="2">
        <v>54.0</v>
      </c>
      <c r="J411" s="2">
        <v>13.0</v>
      </c>
      <c r="K411" s="2">
        <v>702.0</v>
      </c>
      <c r="L411" s="2">
        <v>25.0</v>
      </c>
      <c r="M411" s="2">
        <v>1488.0</v>
      </c>
      <c r="N411" s="2">
        <v>53.0</v>
      </c>
      <c r="O411" s="3" t="str">
        <f t="shared" si="1"/>
        <v>May-2025</v>
      </c>
      <c r="P411" s="3">
        <f t="shared" si="2"/>
        <v>2.16</v>
      </c>
    </row>
    <row r="412">
      <c r="A412" s="1">
        <v>45752.0</v>
      </c>
      <c r="B412" s="2" t="s">
        <v>46</v>
      </c>
      <c r="C412" s="2" t="s">
        <v>47</v>
      </c>
      <c r="D412" s="2" t="s">
        <v>18</v>
      </c>
      <c r="E412" s="2" t="s">
        <v>19</v>
      </c>
      <c r="F412" s="2" t="s">
        <v>20</v>
      </c>
      <c r="G412" s="2" t="s">
        <v>21</v>
      </c>
      <c r="H412" s="2" t="s">
        <v>55</v>
      </c>
      <c r="I412" s="2">
        <v>208.0</v>
      </c>
      <c r="J412" s="2">
        <v>5.0</v>
      </c>
      <c r="K412" s="2">
        <v>1040.0</v>
      </c>
      <c r="L412" s="2">
        <v>242.0</v>
      </c>
      <c r="M412" s="2">
        <v>1712.0</v>
      </c>
      <c r="N412" s="2">
        <v>220.0</v>
      </c>
      <c r="O412" s="3" t="str">
        <f t="shared" si="1"/>
        <v>Apr-2025</v>
      </c>
      <c r="P412" s="3">
        <f t="shared" si="2"/>
        <v>0.8595041322</v>
      </c>
    </row>
    <row r="413">
      <c r="A413" s="1">
        <v>45773.0</v>
      </c>
      <c r="B413" s="2" t="s">
        <v>40</v>
      </c>
      <c r="C413" s="2" t="s">
        <v>41</v>
      </c>
      <c r="D413" s="2" t="s">
        <v>18</v>
      </c>
      <c r="E413" s="2" t="s">
        <v>52</v>
      </c>
      <c r="F413" s="2" t="s">
        <v>53</v>
      </c>
      <c r="G413" s="2" t="s">
        <v>54</v>
      </c>
      <c r="H413" s="2" t="s">
        <v>55</v>
      </c>
      <c r="I413" s="2">
        <v>472.0</v>
      </c>
      <c r="J413" s="2">
        <v>13.0</v>
      </c>
      <c r="K413" s="2">
        <v>6136.0</v>
      </c>
      <c r="L413" s="2">
        <v>509.0</v>
      </c>
      <c r="M413" s="2">
        <v>628.0</v>
      </c>
      <c r="N413" s="2">
        <v>450.0</v>
      </c>
      <c r="O413" s="3" t="str">
        <f t="shared" si="1"/>
        <v>Apr-2025</v>
      </c>
      <c r="P413" s="3">
        <f t="shared" si="2"/>
        <v>0.9273084479</v>
      </c>
    </row>
    <row r="414">
      <c r="A414" s="1">
        <v>45768.0</v>
      </c>
      <c r="B414" s="2" t="s">
        <v>56</v>
      </c>
      <c r="C414" s="2" t="s">
        <v>41</v>
      </c>
      <c r="D414" s="2" t="s">
        <v>18</v>
      </c>
      <c r="E414" s="2" t="s">
        <v>48</v>
      </c>
      <c r="F414" s="2" t="s">
        <v>49</v>
      </c>
      <c r="G414" s="2" t="s">
        <v>50</v>
      </c>
      <c r="H414" s="2" t="s">
        <v>59</v>
      </c>
      <c r="I414" s="2">
        <v>397.0</v>
      </c>
      <c r="J414" s="2">
        <v>3.0</v>
      </c>
      <c r="K414" s="2">
        <v>1191.0</v>
      </c>
      <c r="L414" s="2">
        <v>393.0</v>
      </c>
      <c r="M414" s="2">
        <v>1704.0</v>
      </c>
      <c r="N414" s="2">
        <v>407.0</v>
      </c>
      <c r="O414" s="3" t="str">
        <f t="shared" si="1"/>
        <v>Apr-2025</v>
      </c>
      <c r="P414" s="3">
        <f t="shared" si="2"/>
        <v>1.010178117</v>
      </c>
    </row>
    <row r="415">
      <c r="A415" s="1">
        <v>45765.0</v>
      </c>
      <c r="B415" s="2" t="s">
        <v>46</v>
      </c>
      <c r="C415" s="2" t="s">
        <v>47</v>
      </c>
      <c r="D415" s="2" t="s">
        <v>18</v>
      </c>
      <c r="E415" s="2" t="s">
        <v>19</v>
      </c>
      <c r="F415" s="2" t="s">
        <v>20</v>
      </c>
      <c r="G415" s="2" t="s">
        <v>21</v>
      </c>
      <c r="H415" s="2" t="s">
        <v>32</v>
      </c>
      <c r="I415" s="2">
        <v>220.0</v>
      </c>
      <c r="J415" s="2">
        <v>13.0</v>
      </c>
      <c r="K415" s="2">
        <v>2860.0</v>
      </c>
      <c r="L415" s="2">
        <v>181.0</v>
      </c>
      <c r="M415" s="2">
        <v>694.0</v>
      </c>
      <c r="N415" s="2">
        <v>225.0</v>
      </c>
      <c r="O415" s="3" t="str">
        <f t="shared" si="1"/>
        <v>Apr-2025</v>
      </c>
      <c r="P415" s="3">
        <f t="shared" si="2"/>
        <v>1.215469613</v>
      </c>
    </row>
    <row r="416">
      <c r="A416" s="1">
        <v>45801.0</v>
      </c>
      <c r="B416" s="2" t="s">
        <v>40</v>
      </c>
      <c r="C416" s="2" t="s">
        <v>41</v>
      </c>
      <c r="D416" s="2" t="s">
        <v>18</v>
      </c>
      <c r="E416" s="2" t="s">
        <v>37</v>
      </c>
      <c r="F416" s="2" t="s">
        <v>42</v>
      </c>
      <c r="G416" s="2" t="s">
        <v>43</v>
      </c>
      <c r="H416" s="2" t="s">
        <v>26</v>
      </c>
      <c r="I416" s="2">
        <v>330.0</v>
      </c>
      <c r="J416" s="2">
        <v>12.0</v>
      </c>
      <c r="K416" s="2">
        <v>3960.0</v>
      </c>
      <c r="L416" s="2">
        <v>321.0</v>
      </c>
      <c r="M416" s="2">
        <v>1307.0</v>
      </c>
      <c r="N416" s="2">
        <v>333.0</v>
      </c>
      <c r="O416" s="3" t="str">
        <f t="shared" si="1"/>
        <v>May-2025</v>
      </c>
      <c r="P416" s="3">
        <f t="shared" si="2"/>
        <v>1.028037383</v>
      </c>
    </row>
    <row r="417">
      <c r="A417" s="1">
        <v>45704.0</v>
      </c>
      <c r="B417" s="2" t="s">
        <v>36</v>
      </c>
      <c r="C417" s="2" t="s">
        <v>28</v>
      </c>
      <c r="D417" s="2" t="s">
        <v>29</v>
      </c>
      <c r="E417" s="2" t="s">
        <v>23</v>
      </c>
      <c r="F417" s="2" t="s">
        <v>24</v>
      </c>
      <c r="G417" s="2" t="s">
        <v>25</v>
      </c>
      <c r="H417" s="2" t="s">
        <v>45</v>
      </c>
      <c r="I417" s="2">
        <v>291.0</v>
      </c>
      <c r="J417" s="2">
        <v>13.0</v>
      </c>
      <c r="K417" s="2">
        <v>3783.0</v>
      </c>
      <c r="L417" s="2">
        <v>267.0</v>
      </c>
      <c r="M417" s="2">
        <v>835.0</v>
      </c>
      <c r="N417" s="2">
        <v>295.0</v>
      </c>
      <c r="O417" s="3" t="str">
        <f t="shared" si="1"/>
        <v>Feb-2025</v>
      </c>
      <c r="P417" s="3">
        <f t="shared" si="2"/>
        <v>1.08988764</v>
      </c>
    </row>
    <row r="418">
      <c r="A418" s="1">
        <v>45825.0</v>
      </c>
      <c r="B418" s="2" t="s">
        <v>44</v>
      </c>
      <c r="C418" s="2" t="s">
        <v>28</v>
      </c>
      <c r="D418" s="2" t="s">
        <v>29</v>
      </c>
      <c r="E418" s="2" t="s">
        <v>52</v>
      </c>
      <c r="F418" s="2" t="s">
        <v>53</v>
      </c>
      <c r="G418" s="2" t="s">
        <v>54</v>
      </c>
      <c r="H418" s="2" t="s">
        <v>32</v>
      </c>
      <c r="I418" s="2">
        <v>401.0</v>
      </c>
      <c r="J418" s="2">
        <v>4.0</v>
      </c>
      <c r="K418" s="2">
        <v>1604.0</v>
      </c>
      <c r="L418" s="2">
        <v>370.0</v>
      </c>
      <c r="M418" s="2">
        <v>1562.0</v>
      </c>
      <c r="N418" s="2">
        <v>403.0</v>
      </c>
      <c r="O418" s="3" t="str">
        <f t="shared" si="1"/>
        <v>Jun-2025</v>
      </c>
      <c r="P418" s="3">
        <f t="shared" si="2"/>
        <v>1.083783784</v>
      </c>
    </row>
    <row r="419">
      <c r="A419" s="1">
        <v>45809.0</v>
      </c>
      <c r="B419" s="2" t="s">
        <v>56</v>
      </c>
      <c r="C419" s="2" t="s">
        <v>41</v>
      </c>
      <c r="D419" s="2" t="s">
        <v>18</v>
      </c>
      <c r="E419" s="2" t="s">
        <v>52</v>
      </c>
      <c r="F419" s="2" t="s">
        <v>61</v>
      </c>
      <c r="G419" s="2" t="s">
        <v>62</v>
      </c>
      <c r="H419" s="2" t="s">
        <v>45</v>
      </c>
      <c r="I419" s="2">
        <v>127.0</v>
      </c>
      <c r="J419" s="2">
        <v>4.0</v>
      </c>
      <c r="K419" s="2">
        <v>508.0</v>
      </c>
      <c r="L419" s="2">
        <v>105.0</v>
      </c>
      <c r="M419" s="2">
        <v>1026.0</v>
      </c>
      <c r="N419" s="2">
        <v>131.0</v>
      </c>
      <c r="O419" s="3" t="str">
        <f t="shared" si="1"/>
        <v>Jun-2025</v>
      </c>
      <c r="P419" s="3">
        <f t="shared" si="2"/>
        <v>1.20952381</v>
      </c>
    </row>
    <row r="420">
      <c r="A420" s="1">
        <v>45681.0</v>
      </c>
      <c r="B420" s="2" t="s">
        <v>36</v>
      </c>
      <c r="C420" s="2" t="s">
        <v>28</v>
      </c>
      <c r="D420" s="2" t="s">
        <v>29</v>
      </c>
      <c r="E420" s="2" t="s">
        <v>23</v>
      </c>
      <c r="F420" s="2" t="s">
        <v>24</v>
      </c>
      <c r="G420" s="2" t="s">
        <v>25</v>
      </c>
      <c r="H420" s="2" t="s">
        <v>55</v>
      </c>
      <c r="I420" s="2">
        <v>211.0</v>
      </c>
      <c r="J420" s="2">
        <v>14.0</v>
      </c>
      <c r="K420" s="2">
        <v>2954.0</v>
      </c>
      <c r="L420" s="2">
        <v>310.0</v>
      </c>
      <c r="M420" s="2">
        <v>1977.0</v>
      </c>
      <c r="N420" s="2">
        <v>211.0</v>
      </c>
      <c r="O420" s="3" t="str">
        <f t="shared" si="1"/>
        <v>Jan-2025</v>
      </c>
      <c r="P420" s="3">
        <f t="shared" si="2"/>
        <v>0.6806451613</v>
      </c>
    </row>
    <row r="421">
      <c r="A421" s="1">
        <v>45737.0</v>
      </c>
      <c r="B421" s="2" t="s">
        <v>44</v>
      </c>
      <c r="C421" s="2" t="s">
        <v>28</v>
      </c>
      <c r="D421" s="2" t="s">
        <v>29</v>
      </c>
      <c r="E421" s="2" t="s">
        <v>48</v>
      </c>
      <c r="F421" s="2" t="s">
        <v>49</v>
      </c>
      <c r="G421" s="2" t="s">
        <v>50</v>
      </c>
      <c r="H421" s="2" t="s">
        <v>22</v>
      </c>
      <c r="I421" s="2">
        <v>213.0</v>
      </c>
      <c r="J421" s="2">
        <v>8.0</v>
      </c>
      <c r="K421" s="2">
        <v>1704.0</v>
      </c>
      <c r="L421" s="2">
        <v>271.0</v>
      </c>
      <c r="M421" s="2">
        <v>622.0</v>
      </c>
      <c r="N421" s="2">
        <v>210.0</v>
      </c>
      <c r="O421" s="3" t="str">
        <f t="shared" si="1"/>
        <v>Mar-2025</v>
      </c>
      <c r="P421" s="3">
        <f t="shared" si="2"/>
        <v>0.7859778598</v>
      </c>
    </row>
    <row r="422">
      <c r="A422" s="1">
        <v>45797.0</v>
      </c>
      <c r="B422" s="2" t="s">
        <v>16</v>
      </c>
      <c r="C422" s="2" t="s">
        <v>17</v>
      </c>
      <c r="D422" s="2" t="s">
        <v>18</v>
      </c>
      <c r="E422" s="2" t="s">
        <v>23</v>
      </c>
      <c r="F422" s="2" t="s">
        <v>33</v>
      </c>
      <c r="G422" s="2" t="s">
        <v>34</v>
      </c>
      <c r="H422" s="2" t="s">
        <v>55</v>
      </c>
      <c r="I422" s="2">
        <v>366.0</v>
      </c>
      <c r="J422" s="2">
        <v>9.0</v>
      </c>
      <c r="K422" s="2">
        <v>3294.0</v>
      </c>
      <c r="L422" s="2">
        <v>361.0</v>
      </c>
      <c r="M422" s="2">
        <v>1924.0</v>
      </c>
      <c r="N422" s="2">
        <v>387.0</v>
      </c>
      <c r="O422" s="3" t="str">
        <f t="shared" si="1"/>
        <v>May-2025</v>
      </c>
      <c r="P422" s="3">
        <f t="shared" si="2"/>
        <v>1.013850416</v>
      </c>
    </row>
    <row r="423">
      <c r="A423" s="1">
        <v>45766.0</v>
      </c>
      <c r="B423" s="2" t="s">
        <v>46</v>
      </c>
      <c r="C423" s="2" t="s">
        <v>47</v>
      </c>
      <c r="D423" s="2" t="s">
        <v>18</v>
      </c>
      <c r="E423" s="2" t="s">
        <v>19</v>
      </c>
      <c r="F423" s="2" t="s">
        <v>20</v>
      </c>
      <c r="G423" s="2" t="s">
        <v>21</v>
      </c>
      <c r="H423" s="2" t="s">
        <v>35</v>
      </c>
      <c r="I423" s="2">
        <v>92.0</v>
      </c>
      <c r="J423" s="2">
        <v>3.0</v>
      </c>
      <c r="K423" s="2">
        <v>276.0</v>
      </c>
      <c r="L423" s="2">
        <v>72.0</v>
      </c>
      <c r="M423" s="2">
        <v>1878.0</v>
      </c>
      <c r="N423" s="2">
        <v>86.0</v>
      </c>
      <c r="O423" s="3" t="str">
        <f t="shared" si="1"/>
        <v>Apr-2025</v>
      </c>
      <c r="P423" s="3">
        <f t="shared" si="2"/>
        <v>1.277777778</v>
      </c>
    </row>
    <row r="424">
      <c r="A424" s="1">
        <v>45689.0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2" t="s">
        <v>21</v>
      </c>
      <c r="H424" s="2" t="s">
        <v>59</v>
      </c>
      <c r="I424" s="2">
        <v>182.0</v>
      </c>
      <c r="J424" s="2">
        <v>11.0</v>
      </c>
      <c r="K424" s="2">
        <v>2002.0</v>
      </c>
      <c r="L424" s="2">
        <v>160.0</v>
      </c>
      <c r="M424" s="2">
        <v>825.0</v>
      </c>
      <c r="N424" s="2">
        <v>186.0</v>
      </c>
      <c r="O424" s="3" t="str">
        <f t="shared" si="1"/>
        <v>Feb-2025</v>
      </c>
      <c r="P424" s="3">
        <f t="shared" si="2"/>
        <v>1.1375</v>
      </c>
    </row>
    <row r="425">
      <c r="A425" s="1">
        <v>45726.0</v>
      </c>
      <c r="B425" s="2" t="s">
        <v>16</v>
      </c>
      <c r="C425" s="2" t="s">
        <v>17</v>
      </c>
      <c r="D425" s="2" t="s">
        <v>18</v>
      </c>
      <c r="E425" s="2" t="s">
        <v>48</v>
      </c>
      <c r="F425" s="2" t="s">
        <v>71</v>
      </c>
      <c r="G425" s="2" t="s">
        <v>72</v>
      </c>
      <c r="H425" s="2" t="s">
        <v>45</v>
      </c>
      <c r="I425" s="2">
        <v>261.0</v>
      </c>
      <c r="J425" s="2">
        <v>14.0</v>
      </c>
      <c r="K425" s="2">
        <v>3654.0</v>
      </c>
      <c r="L425" s="2">
        <v>297.0</v>
      </c>
      <c r="M425" s="2">
        <v>1107.0</v>
      </c>
      <c r="N425" s="2">
        <v>262.0</v>
      </c>
      <c r="O425" s="3" t="str">
        <f t="shared" si="1"/>
        <v>Mar-2025</v>
      </c>
      <c r="P425" s="3">
        <f t="shared" si="2"/>
        <v>0.8787878788</v>
      </c>
    </row>
    <row r="426">
      <c r="A426" s="1">
        <v>45814.0</v>
      </c>
      <c r="B426" s="2" t="s">
        <v>40</v>
      </c>
      <c r="C426" s="2" t="s">
        <v>41</v>
      </c>
      <c r="D426" s="2" t="s">
        <v>18</v>
      </c>
      <c r="E426" s="2" t="s">
        <v>19</v>
      </c>
      <c r="F426" s="2" t="s">
        <v>20</v>
      </c>
      <c r="G426" s="2" t="s">
        <v>21</v>
      </c>
      <c r="H426" s="2" t="s">
        <v>55</v>
      </c>
      <c r="I426" s="2">
        <v>242.0</v>
      </c>
      <c r="J426" s="2">
        <v>17.0</v>
      </c>
      <c r="K426" s="2">
        <v>4114.0</v>
      </c>
      <c r="L426" s="2">
        <v>320.0</v>
      </c>
      <c r="M426" s="2">
        <v>1205.0</v>
      </c>
      <c r="N426" s="2">
        <v>244.0</v>
      </c>
      <c r="O426" s="3" t="str">
        <f t="shared" si="1"/>
        <v>Jun-2025</v>
      </c>
      <c r="P426" s="3">
        <f t="shared" si="2"/>
        <v>0.75625</v>
      </c>
    </row>
    <row r="427">
      <c r="A427" s="1">
        <v>45836.0</v>
      </c>
      <c r="B427" s="2" t="s">
        <v>27</v>
      </c>
      <c r="C427" s="2" t="s">
        <v>28</v>
      </c>
      <c r="D427" s="2" t="s">
        <v>29</v>
      </c>
      <c r="E427" s="2" t="s">
        <v>37</v>
      </c>
      <c r="F427" s="2" t="s">
        <v>38</v>
      </c>
      <c r="G427" s="2" t="s">
        <v>39</v>
      </c>
      <c r="H427" s="2" t="s">
        <v>22</v>
      </c>
      <c r="I427" s="2">
        <v>413.0</v>
      </c>
      <c r="J427" s="2">
        <v>14.0</v>
      </c>
      <c r="K427" s="2">
        <v>5782.0</v>
      </c>
      <c r="L427" s="2">
        <v>471.0</v>
      </c>
      <c r="M427" s="2">
        <v>775.0</v>
      </c>
      <c r="N427" s="2">
        <v>430.0</v>
      </c>
      <c r="O427" s="3" t="str">
        <f t="shared" si="1"/>
        <v>Jun-2025</v>
      </c>
      <c r="P427" s="3">
        <f t="shared" si="2"/>
        <v>0.8768577495</v>
      </c>
    </row>
    <row r="428">
      <c r="A428" s="1">
        <v>45759.0</v>
      </c>
      <c r="B428" s="2" t="s">
        <v>66</v>
      </c>
      <c r="C428" s="2" t="s">
        <v>47</v>
      </c>
      <c r="D428" s="2" t="s">
        <v>18</v>
      </c>
      <c r="E428" s="2" t="s">
        <v>19</v>
      </c>
      <c r="F428" s="2" t="s">
        <v>30</v>
      </c>
      <c r="G428" s="2" t="s">
        <v>31</v>
      </c>
      <c r="H428" s="2" t="s">
        <v>22</v>
      </c>
      <c r="I428" s="2">
        <v>237.0</v>
      </c>
      <c r="J428" s="2">
        <v>17.0</v>
      </c>
      <c r="K428" s="2">
        <v>4029.0</v>
      </c>
      <c r="L428" s="2">
        <v>295.0</v>
      </c>
      <c r="M428" s="2">
        <v>1566.0</v>
      </c>
      <c r="N428" s="2">
        <v>233.0</v>
      </c>
      <c r="O428" s="3" t="str">
        <f t="shared" si="1"/>
        <v>Apr-2025</v>
      </c>
      <c r="P428" s="3">
        <f t="shared" si="2"/>
        <v>0.8033898305</v>
      </c>
    </row>
    <row r="429">
      <c r="A429" s="1">
        <v>45772.0</v>
      </c>
      <c r="B429" s="2" t="s">
        <v>56</v>
      </c>
      <c r="C429" s="2" t="s">
        <v>41</v>
      </c>
      <c r="D429" s="2" t="s">
        <v>18</v>
      </c>
      <c r="E429" s="2" t="s">
        <v>19</v>
      </c>
      <c r="F429" s="2" t="s">
        <v>30</v>
      </c>
      <c r="G429" s="2" t="s">
        <v>31</v>
      </c>
      <c r="H429" s="2" t="s">
        <v>26</v>
      </c>
      <c r="I429" s="2">
        <v>186.0</v>
      </c>
      <c r="J429" s="2">
        <v>18.0</v>
      </c>
      <c r="K429" s="2">
        <v>3348.0</v>
      </c>
      <c r="L429" s="2">
        <v>174.0</v>
      </c>
      <c r="M429" s="2">
        <v>934.0</v>
      </c>
      <c r="N429" s="2">
        <v>184.0</v>
      </c>
      <c r="O429" s="3" t="str">
        <f t="shared" si="1"/>
        <v>Apr-2025</v>
      </c>
      <c r="P429" s="3">
        <f t="shared" si="2"/>
        <v>1.068965517</v>
      </c>
    </row>
    <row r="430">
      <c r="A430" s="1">
        <v>45811.0</v>
      </c>
      <c r="B430" s="2" t="s">
        <v>56</v>
      </c>
      <c r="C430" s="2" t="s">
        <v>41</v>
      </c>
      <c r="D430" s="2" t="s">
        <v>18</v>
      </c>
      <c r="E430" s="2" t="s">
        <v>19</v>
      </c>
      <c r="F430" s="2" t="s">
        <v>20</v>
      </c>
      <c r="G430" s="2" t="s">
        <v>21</v>
      </c>
      <c r="H430" s="2" t="s">
        <v>32</v>
      </c>
      <c r="I430" s="2">
        <v>476.0</v>
      </c>
      <c r="J430" s="2">
        <v>8.0</v>
      </c>
      <c r="K430" s="2">
        <v>3808.0</v>
      </c>
      <c r="L430" s="2">
        <v>541.0</v>
      </c>
      <c r="M430" s="2">
        <v>1241.0</v>
      </c>
      <c r="N430" s="2">
        <v>485.0</v>
      </c>
      <c r="O430" s="3" t="str">
        <f t="shared" si="1"/>
        <v>Jun-2025</v>
      </c>
      <c r="P430" s="3">
        <f t="shared" si="2"/>
        <v>0.8798521257</v>
      </c>
    </row>
    <row r="431">
      <c r="A431" s="1">
        <v>45729.0</v>
      </c>
      <c r="B431" s="2" t="s">
        <v>46</v>
      </c>
      <c r="C431" s="2" t="s">
        <v>47</v>
      </c>
      <c r="D431" s="2" t="s">
        <v>18</v>
      </c>
      <c r="E431" s="2" t="s">
        <v>19</v>
      </c>
      <c r="F431" s="2" t="s">
        <v>30</v>
      </c>
      <c r="G431" s="2" t="s">
        <v>31</v>
      </c>
      <c r="H431" s="2" t="s">
        <v>22</v>
      </c>
      <c r="I431" s="2">
        <v>373.0</v>
      </c>
      <c r="J431" s="2">
        <v>14.0</v>
      </c>
      <c r="K431" s="2">
        <v>5222.0</v>
      </c>
      <c r="L431" s="2">
        <v>424.0</v>
      </c>
      <c r="M431" s="2">
        <v>1151.0</v>
      </c>
      <c r="N431" s="2">
        <v>367.0</v>
      </c>
      <c r="O431" s="3" t="str">
        <f t="shared" si="1"/>
        <v>Mar-2025</v>
      </c>
      <c r="P431" s="3">
        <f t="shared" si="2"/>
        <v>0.8797169811</v>
      </c>
    </row>
    <row r="432">
      <c r="A432" s="1">
        <v>45745.0</v>
      </c>
      <c r="B432" s="2" t="s">
        <v>16</v>
      </c>
      <c r="C432" s="2" t="s">
        <v>17</v>
      </c>
      <c r="D432" s="2" t="s">
        <v>18</v>
      </c>
      <c r="E432" s="2" t="s">
        <v>23</v>
      </c>
      <c r="F432" s="2" t="s">
        <v>67</v>
      </c>
      <c r="G432" s="2" t="s">
        <v>68</v>
      </c>
      <c r="H432" s="2" t="s">
        <v>22</v>
      </c>
      <c r="I432" s="2">
        <v>167.0</v>
      </c>
      <c r="J432" s="2">
        <v>6.0</v>
      </c>
      <c r="K432" s="2">
        <v>1002.0</v>
      </c>
      <c r="L432" s="2">
        <v>191.0</v>
      </c>
      <c r="M432" s="2">
        <v>804.0</v>
      </c>
      <c r="N432" s="2">
        <v>165.0</v>
      </c>
      <c r="O432" s="3" t="str">
        <f t="shared" si="1"/>
        <v>Mar-2025</v>
      </c>
      <c r="P432" s="3">
        <f t="shared" si="2"/>
        <v>0.8743455497</v>
      </c>
    </row>
    <row r="433">
      <c r="A433" s="1">
        <v>45830.0</v>
      </c>
      <c r="B433" s="2" t="s">
        <v>46</v>
      </c>
      <c r="C433" s="2" t="s">
        <v>47</v>
      </c>
      <c r="D433" s="2" t="s">
        <v>18</v>
      </c>
      <c r="E433" s="2" t="s">
        <v>37</v>
      </c>
      <c r="F433" s="2" t="s">
        <v>38</v>
      </c>
      <c r="G433" s="2" t="s">
        <v>39</v>
      </c>
      <c r="H433" s="2" t="s">
        <v>35</v>
      </c>
      <c r="I433" s="2">
        <v>362.0</v>
      </c>
      <c r="J433" s="2">
        <v>3.0</v>
      </c>
      <c r="K433" s="2">
        <v>1086.0</v>
      </c>
      <c r="L433" s="2">
        <v>325.0</v>
      </c>
      <c r="M433" s="2">
        <v>833.0</v>
      </c>
      <c r="N433" s="2">
        <v>341.0</v>
      </c>
      <c r="O433" s="3" t="str">
        <f t="shared" si="1"/>
        <v>Jun-2025</v>
      </c>
      <c r="P433" s="3">
        <f t="shared" si="2"/>
        <v>1.113846154</v>
      </c>
    </row>
    <row r="434">
      <c r="A434" s="1">
        <v>45815.0</v>
      </c>
      <c r="B434" s="2" t="s">
        <v>16</v>
      </c>
      <c r="C434" s="2" t="s">
        <v>17</v>
      </c>
      <c r="D434" s="2" t="s">
        <v>18</v>
      </c>
      <c r="E434" s="2" t="s">
        <v>23</v>
      </c>
      <c r="F434" s="2" t="s">
        <v>33</v>
      </c>
      <c r="G434" s="2" t="s">
        <v>34</v>
      </c>
      <c r="H434" s="2" t="s">
        <v>55</v>
      </c>
      <c r="I434" s="2">
        <v>266.0</v>
      </c>
      <c r="J434" s="2">
        <v>8.0</v>
      </c>
      <c r="K434" s="2">
        <v>2128.0</v>
      </c>
      <c r="L434" s="2">
        <v>321.0</v>
      </c>
      <c r="M434" s="2">
        <v>1006.0</v>
      </c>
      <c r="N434" s="2">
        <v>270.0</v>
      </c>
      <c r="O434" s="3" t="str">
        <f t="shared" si="1"/>
        <v>Jun-2025</v>
      </c>
      <c r="P434" s="3">
        <f t="shared" si="2"/>
        <v>0.8286604361</v>
      </c>
    </row>
    <row r="435">
      <c r="A435" s="1">
        <v>45823.0</v>
      </c>
      <c r="B435" s="2" t="s">
        <v>16</v>
      </c>
      <c r="C435" s="2" t="s">
        <v>17</v>
      </c>
      <c r="D435" s="2" t="s">
        <v>18</v>
      </c>
      <c r="E435" s="2" t="s">
        <v>48</v>
      </c>
      <c r="F435" s="2" t="s">
        <v>69</v>
      </c>
      <c r="G435" s="2" t="s">
        <v>70</v>
      </c>
      <c r="H435" s="2" t="s">
        <v>35</v>
      </c>
      <c r="I435" s="2">
        <v>327.0</v>
      </c>
      <c r="J435" s="2">
        <v>19.0</v>
      </c>
      <c r="K435" s="2">
        <v>6213.0</v>
      </c>
      <c r="L435" s="2">
        <v>350.0</v>
      </c>
      <c r="M435" s="2">
        <v>1149.0</v>
      </c>
      <c r="N435" s="2">
        <v>313.0</v>
      </c>
      <c r="O435" s="3" t="str">
        <f t="shared" si="1"/>
        <v>Jun-2025</v>
      </c>
      <c r="P435" s="3">
        <f t="shared" si="2"/>
        <v>0.9342857143</v>
      </c>
    </row>
    <row r="436">
      <c r="A436" s="1">
        <v>45709.0</v>
      </c>
      <c r="B436" s="2" t="s">
        <v>60</v>
      </c>
      <c r="C436" s="2" t="s">
        <v>28</v>
      </c>
      <c r="D436" s="2" t="s">
        <v>29</v>
      </c>
      <c r="E436" s="2" t="s">
        <v>37</v>
      </c>
      <c r="F436" s="2" t="s">
        <v>57</v>
      </c>
      <c r="G436" s="2" t="s">
        <v>58</v>
      </c>
      <c r="H436" s="2" t="s">
        <v>26</v>
      </c>
      <c r="I436" s="2">
        <v>467.0</v>
      </c>
      <c r="J436" s="2">
        <v>6.0</v>
      </c>
      <c r="K436" s="2">
        <v>2802.0</v>
      </c>
      <c r="L436" s="2">
        <v>561.0</v>
      </c>
      <c r="M436" s="2">
        <v>1143.0</v>
      </c>
      <c r="N436" s="2">
        <v>445.0</v>
      </c>
      <c r="O436" s="3" t="str">
        <f t="shared" si="1"/>
        <v>Feb-2025</v>
      </c>
      <c r="P436" s="3">
        <f t="shared" si="2"/>
        <v>0.8324420677</v>
      </c>
    </row>
    <row r="437">
      <c r="A437" s="1">
        <v>45835.0</v>
      </c>
      <c r="B437" s="2" t="s">
        <v>60</v>
      </c>
      <c r="C437" s="2" t="s">
        <v>28</v>
      </c>
      <c r="D437" s="2" t="s">
        <v>29</v>
      </c>
      <c r="E437" s="2" t="s">
        <v>19</v>
      </c>
      <c r="F437" s="2" t="s">
        <v>20</v>
      </c>
      <c r="G437" s="2" t="s">
        <v>21</v>
      </c>
      <c r="H437" s="2" t="s">
        <v>22</v>
      </c>
      <c r="I437" s="2">
        <v>457.0</v>
      </c>
      <c r="J437" s="2">
        <v>6.0</v>
      </c>
      <c r="K437" s="2">
        <v>2742.0</v>
      </c>
      <c r="L437" s="2">
        <v>529.0</v>
      </c>
      <c r="M437" s="2">
        <v>1806.0</v>
      </c>
      <c r="N437" s="2">
        <v>439.0</v>
      </c>
      <c r="O437" s="3" t="str">
        <f t="shared" si="1"/>
        <v>Jun-2025</v>
      </c>
      <c r="P437" s="3">
        <f t="shared" si="2"/>
        <v>0.8638941399</v>
      </c>
    </row>
    <row r="438">
      <c r="A438" s="1">
        <v>45814.0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30</v>
      </c>
      <c r="G438" s="2" t="s">
        <v>31</v>
      </c>
      <c r="H438" s="2" t="s">
        <v>35</v>
      </c>
      <c r="I438" s="2">
        <v>309.0</v>
      </c>
      <c r="J438" s="2">
        <v>7.0</v>
      </c>
      <c r="K438" s="2">
        <v>2163.0</v>
      </c>
      <c r="L438" s="2">
        <v>275.0</v>
      </c>
      <c r="M438" s="2">
        <v>803.0</v>
      </c>
      <c r="N438" s="2">
        <v>304.0</v>
      </c>
      <c r="O438" s="3" t="str">
        <f t="shared" si="1"/>
        <v>Jun-2025</v>
      </c>
      <c r="P438" s="3">
        <f t="shared" si="2"/>
        <v>1.123636364</v>
      </c>
    </row>
    <row r="439">
      <c r="A439" s="1">
        <v>45687.0</v>
      </c>
      <c r="B439" s="2" t="s">
        <v>40</v>
      </c>
      <c r="C439" s="2" t="s">
        <v>41</v>
      </c>
      <c r="D439" s="2" t="s">
        <v>18</v>
      </c>
      <c r="E439" s="2" t="s">
        <v>19</v>
      </c>
      <c r="F439" s="2" t="s">
        <v>20</v>
      </c>
      <c r="G439" s="2" t="s">
        <v>21</v>
      </c>
      <c r="H439" s="2" t="s">
        <v>26</v>
      </c>
      <c r="I439" s="2">
        <v>317.0</v>
      </c>
      <c r="J439" s="2">
        <v>6.0</v>
      </c>
      <c r="K439" s="2">
        <v>1902.0</v>
      </c>
      <c r="L439" s="2">
        <v>284.0</v>
      </c>
      <c r="M439" s="2">
        <v>1613.0</v>
      </c>
      <c r="N439" s="2">
        <v>313.0</v>
      </c>
      <c r="O439" s="3" t="str">
        <f t="shared" si="1"/>
        <v>Jan-2025</v>
      </c>
      <c r="P439" s="3">
        <f t="shared" si="2"/>
        <v>1.116197183</v>
      </c>
    </row>
    <row r="440">
      <c r="A440" s="1">
        <v>45747.0</v>
      </c>
      <c r="B440" s="2" t="s">
        <v>46</v>
      </c>
      <c r="C440" s="2" t="s">
        <v>47</v>
      </c>
      <c r="D440" s="2" t="s">
        <v>18</v>
      </c>
      <c r="E440" s="2" t="s">
        <v>23</v>
      </c>
      <c r="F440" s="2" t="s">
        <v>24</v>
      </c>
      <c r="G440" s="2" t="s">
        <v>25</v>
      </c>
      <c r="H440" s="2" t="s">
        <v>55</v>
      </c>
      <c r="I440" s="2">
        <v>93.0</v>
      </c>
      <c r="J440" s="2">
        <v>10.0</v>
      </c>
      <c r="K440" s="2">
        <v>930.0</v>
      </c>
      <c r="L440" s="2">
        <v>128.0</v>
      </c>
      <c r="M440" s="2">
        <v>518.0</v>
      </c>
      <c r="N440" s="2">
        <v>96.0</v>
      </c>
      <c r="O440" s="3" t="str">
        <f t="shared" si="1"/>
        <v>Mar-2025</v>
      </c>
      <c r="P440" s="3">
        <f t="shared" si="2"/>
        <v>0.7265625</v>
      </c>
    </row>
    <row r="441">
      <c r="A441" s="1">
        <v>45827.0</v>
      </c>
      <c r="B441" s="2" t="s">
        <v>36</v>
      </c>
      <c r="C441" s="2" t="s">
        <v>28</v>
      </c>
      <c r="D441" s="2" t="s">
        <v>29</v>
      </c>
      <c r="E441" s="2" t="s">
        <v>23</v>
      </c>
      <c r="F441" s="2" t="s">
        <v>24</v>
      </c>
      <c r="G441" s="2" t="s">
        <v>25</v>
      </c>
      <c r="H441" s="2" t="s">
        <v>55</v>
      </c>
      <c r="I441" s="2">
        <v>204.0</v>
      </c>
      <c r="J441" s="2">
        <v>9.0</v>
      </c>
      <c r="K441" s="2">
        <v>1836.0</v>
      </c>
      <c r="L441" s="2">
        <v>290.0</v>
      </c>
      <c r="M441" s="2">
        <v>1769.0</v>
      </c>
      <c r="N441" s="2">
        <v>199.0</v>
      </c>
      <c r="O441" s="3" t="str">
        <f t="shared" si="1"/>
        <v>Jun-2025</v>
      </c>
      <c r="P441" s="3">
        <f t="shared" si="2"/>
        <v>0.7034482759</v>
      </c>
    </row>
    <row r="442">
      <c r="A442" s="1">
        <v>45774.0</v>
      </c>
      <c r="B442" s="2" t="s">
        <v>46</v>
      </c>
      <c r="C442" s="2" t="s">
        <v>47</v>
      </c>
      <c r="D442" s="2" t="s">
        <v>18</v>
      </c>
      <c r="E442" s="2" t="s">
        <v>37</v>
      </c>
      <c r="F442" s="2" t="s">
        <v>38</v>
      </c>
      <c r="G442" s="2" t="s">
        <v>39</v>
      </c>
      <c r="H442" s="2" t="s">
        <v>22</v>
      </c>
      <c r="I442" s="2">
        <v>221.0</v>
      </c>
      <c r="J442" s="2">
        <v>5.0</v>
      </c>
      <c r="K442" s="2">
        <v>1105.0</v>
      </c>
      <c r="L442" s="2">
        <v>305.0</v>
      </c>
      <c r="M442" s="2">
        <v>921.0</v>
      </c>
      <c r="N442" s="2">
        <v>209.0</v>
      </c>
      <c r="O442" s="3" t="str">
        <f t="shared" si="1"/>
        <v>Apr-2025</v>
      </c>
      <c r="P442" s="3">
        <f t="shared" si="2"/>
        <v>0.7245901639</v>
      </c>
    </row>
    <row r="443">
      <c r="A443" s="1">
        <v>45779.0</v>
      </c>
      <c r="B443" s="2" t="s">
        <v>46</v>
      </c>
      <c r="C443" s="2" t="s">
        <v>47</v>
      </c>
      <c r="D443" s="2" t="s">
        <v>18</v>
      </c>
      <c r="E443" s="2" t="s">
        <v>19</v>
      </c>
      <c r="F443" s="2" t="s">
        <v>20</v>
      </c>
      <c r="G443" s="2" t="s">
        <v>21</v>
      </c>
      <c r="H443" s="2" t="s">
        <v>26</v>
      </c>
      <c r="I443" s="2">
        <v>418.0</v>
      </c>
      <c r="J443" s="2">
        <v>4.0</v>
      </c>
      <c r="K443" s="2">
        <v>1672.0</v>
      </c>
      <c r="L443" s="2">
        <v>460.0</v>
      </c>
      <c r="M443" s="2">
        <v>521.0</v>
      </c>
      <c r="N443" s="2">
        <v>421.0</v>
      </c>
      <c r="O443" s="3" t="str">
        <f t="shared" si="1"/>
        <v>May-2025</v>
      </c>
      <c r="P443" s="3">
        <f t="shared" si="2"/>
        <v>0.9086956522</v>
      </c>
    </row>
    <row r="444">
      <c r="A444" s="1">
        <v>45742.0</v>
      </c>
      <c r="B444" s="2" t="s">
        <v>66</v>
      </c>
      <c r="C444" s="2" t="s">
        <v>47</v>
      </c>
      <c r="D444" s="2" t="s">
        <v>18</v>
      </c>
      <c r="E444" s="2" t="s">
        <v>37</v>
      </c>
      <c r="F444" s="2" t="s">
        <v>38</v>
      </c>
      <c r="G444" s="2" t="s">
        <v>39</v>
      </c>
      <c r="H444" s="2" t="s">
        <v>35</v>
      </c>
      <c r="I444" s="2">
        <v>482.0</v>
      </c>
      <c r="J444" s="2">
        <v>11.0</v>
      </c>
      <c r="K444" s="2">
        <v>5302.0</v>
      </c>
      <c r="L444" s="2">
        <v>581.0</v>
      </c>
      <c r="M444" s="2">
        <v>915.0</v>
      </c>
      <c r="N444" s="2">
        <v>494.0</v>
      </c>
      <c r="O444" s="3" t="str">
        <f t="shared" si="1"/>
        <v>Mar-2025</v>
      </c>
      <c r="P444" s="3">
        <f t="shared" si="2"/>
        <v>0.8296041308</v>
      </c>
    </row>
    <row r="445">
      <c r="A445" s="1">
        <v>45731.0</v>
      </c>
      <c r="B445" s="2" t="s">
        <v>66</v>
      </c>
      <c r="C445" s="2" t="s">
        <v>47</v>
      </c>
      <c r="D445" s="2" t="s">
        <v>18</v>
      </c>
      <c r="E445" s="2" t="s">
        <v>52</v>
      </c>
      <c r="F445" s="2" t="s">
        <v>61</v>
      </c>
      <c r="G445" s="2" t="s">
        <v>62</v>
      </c>
      <c r="H445" s="2" t="s">
        <v>35</v>
      </c>
      <c r="I445" s="2">
        <v>462.0</v>
      </c>
      <c r="J445" s="2">
        <v>17.0</v>
      </c>
      <c r="K445" s="2">
        <v>7854.0</v>
      </c>
      <c r="L445" s="2">
        <v>542.0</v>
      </c>
      <c r="M445" s="2">
        <v>1862.0</v>
      </c>
      <c r="N445" s="2">
        <v>464.0</v>
      </c>
      <c r="O445" s="3" t="str">
        <f t="shared" si="1"/>
        <v>Mar-2025</v>
      </c>
      <c r="P445" s="3">
        <f t="shared" si="2"/>
        <v>0.852398524</v>
      </c>
    </row>
    <row r="446">
      <c r="A446" s="1">
        <v>45797.0</v>
      </c>
      <c r="B446" s="2" t="s">
        <v>46</v>
      </c>
      <c r="C446" s="2" t="s">
        <v>47</v>
      </c>
      <c r="D446" s="2" t="s">
        <v>18</v>
      </c>
      <c r="E446" s="2" t="s">
        <v>23</v>
      </c>
      <c r="F446" s="2" t="s">
        <v>67</v>
      </c>
      <c r="G446" s="2" t="s">
        <v>68</v>
      </c>
      <c r="H446" s="2" t="s">
        <v>59</v>
      </c>
      <c r="I446" s="2">
        <v>116.0</v>
      </c>
      <c r="J446" s="2">
        <v>10.0</v>
      </c>
      <c r="K446" s="2">
        <v>1160.0</v>
      </c>
      <c r="L446" s="2">
        <v>73.0</v>
      </c>
      <c r="M446" s="2">
        <v>621.0</v>
      </c>
      <c r="N446" s="2">
        <v>109.0</v>
      </c>
      <c r="O446" s="3" t="str">
        <f t="shared" si="1"/>
        <v>May-2025</v>
      </c>
      <c r="P446" s="3">
        <f t="shared" si="2"/>
        <v>1.589041096</v>
      </c>
    </row>
    <row r="447">
      <c r="A447" s="1">
        <v>45702.0</v>
      </c>
      <c r="B447" s="2" t="s">
        <v>16</v>
      </c>
      <c r="C447" s="2" t="s">
        <v>17</v>
      </c>
      <c r="D447" s="2" t="s">
        <v>18</v>
      </c>
      <c r="E447" s="2" t="s">
        <v>23</v>
      </c>
      <c r="F447" s="2" t="s">
        <v>33</v>
      </c>
      <c r="G447" s="2" t="s">
        <v>34</v>
      </c>
      <c r="H447" s="2" t="s">
        <v>45</v>
      </c>
      <c r="I447" s="2">
        <v>365.0</v>
      </c>
      <c r="J447" s="2">
        <v>16.0</v>
      </c>
      <c r="K447" s="2">
        <v>5840.0</v>
      </c>
      <c r="L447" s="2">
        <v>391.0</v>
      </c>
      <c r="M447" s="2">
        <v>1516.0</v>
      </c>
      <c r="N447" s="2">
        <v>389.0</v>
      </c>
      <c r="O447" s="3" t="str">
        <f t="shared" si="1"/>
        <v>Feb-2025</v>
      </c>
      <c r="P447" s="3">
        <f t="shared" si="2"/>
        <v>0.9335038363</v>
      </c>
    </row>
    <row r="448">
      <c r="A448" s="1">
        <v>45679.0</v>
      </c>
      <c r="B448" s="2" t="s">
        <v>16</v>
      </c>
      <c r="C448" s="2" t="s">
        <v>17</v>
      </c>
      <c r="D448" s="2" t="s">
        <v>18</v>
      </c>
      <c r="E448" s="2" t="s">
        <v>23</v>
      </c>
      <c r="F448" s="2" t="s">
        <v>67</v>
      </c>
      <c r="G448" s="2" t="s">
        <v>68</v>
      </c>
      <c r="H448" s="2" t="s">
        <v>32</v>
      </c>
      <c r="I448" s="2">
        <v>257.0</v>
      </c>
      <c r="J448" s="2">
        <v>16.0</v>
      </c>
      <c r="K448" s="2">
        <v>4112.0</v>
      </c>
      <c r="L448" s="2">
        <v>319.0</v>
      </c>
      <c r="M448" s="2">
        <v>805.0</v>
      </c>
      <c r="N448" s="2">
        <v>238.0</v>
      </c>
      <c r="O448" s="3" t="str">
        <f t="shared" si="1"/>
        <v>Jan-2025</v>
      </c>
      <c r="P448" s="3">
        <f t="shared" si="2"/>
        <v>0.8056426332</v>
      </c>
    </row>
    <row r="449">
      <c r="A449" s="1">
        <v>45769.0</v>
      </c>
      <c r="B449" s="2" t="s">
        <v>63</v>
      </c>
      <c r="C449" s="2" t="s">
        <v>41</v>
      </c>
      <c r="D449" s="2" t="s">
        <v>18</v>
      </c>
      <c r="E449" s="2" t="s">
        <v>37</v>
      </c>
      <c r="F449" s="2" t="s">
        <v>57</v>
      </c>
      <c r="G449" s="2" t="s">
        <v>58</v>
      </c>
      <c r="H449" s="2" t="s">
        <v>35</v>
      </c>
      <c r="I449" s="2">
        <v>220.0</v>
      </c>
      <c r="J449" s="2">
        <v>8.0</v>
      </c>
      <c r="K449" s="2">
        <v>1760.0</v>
      </c>
      <c r="L449" s="2">
        <v>194.0</v>
      </c>
      <c r="M449" s="2">
        <v>1713.0</v>
      </c>
      <c r="N449" s="2">
        <v>212.0</v>
      </c>
      <c r="O449" s="3" t="str">
        <f t="shared" si="1"/>
        <v>Apr-2025</v>
      </c>
      <c r="P449" s="3">
        <f t="shared" si="2"/>
        <v>1.134020619</v>
      </c>
    </row>
    <row r="450">
      <c r="A450" s="1">
        <v>45720.0</v>
      </c>
      <c r="B450" s="2" t="s">
        <v>44</v>
      </c>
      <c r="C450" s="2" t="s">
        <v>28</v>
      </c>
      <c r="D450" s="2" t="s">
        <v>29</v>
      </c>
      <c r="E450" s="2" t="s">
        <v>19</v>
      </c>
      <c r="F450" s="2" t="s">
        <v>20</v>
      </c>
      <c r="G450" s="2" t="s">
        <v>21</v>
      </c>
      <c r="H450" s="2" t="s">
        <v>59</v>
      </c>
      <c r="I450" s="2">
        <v>209.0</v>
      </c>
      <c r="J450" s="2">
        <v>17.0</v>
      </c>
      <c r="K450" s="2">
        <v>3553.0</v>
      </c>
      <c r="L450" s="2">
        <v>295.0</v>
      </c>
      <c r="M450" s="2">
        <v>731.0</v>
      </c>
      <c r="N450" s="2">
        <v>205.0</v>
      </c>
      <c r="O450" s="3" t="str">
        <f t="shared" si="1"/>
        <v>Mar-2025</v>
      </c>
      <c r="P450" s="3">
        <f t="shared" si="2"/>
        <v>0.7084745763</v>
      </c>
    </row>
    <row r="451">
      <c r="A451" s="1">
        <v>45724.0</v>
      </c>
      <c r="B451" s="2" t="s">
        <v>40</v>
      </c>
      <c r="C451" s="2" t="s">
        <v>41</v>
      </c>
      <c r="D451" s="2" t="s">
        <v>18</v>
      </c>
      <c r="E451" s="2" t="s">
        <v>23</v>
      </c>
      <c r="F451" s="2" t="s">
        <v>67</v>
      </c>
      <c r="G451" s="2" t="s">
        <v>68</v>
      </c>
      <c r="H451" s="2" t="s">
        <v>22</v>
      </c>
      <c r="I451" s="2">
        <v>74.0</v>
      </c>
      <c r="J451" s="2">
        <v>17.0</v>
      </c>
      <c r="K451" s="2">
        <v>1258.0</v>
      </c>
      <c r="L451" s="2">
        <v>105.0</v>
      </c>
      <c r="M451" s="2">
        <v>1589.0</v>
      </c>
      <c r="N451" s="2">
        <v>71.0</v>
      </c>
      <c r="O451" s="3" t="str">
        <f t="shared" si="1"/>
        <v>Mar-2025</v>
      </c>
      <c r="P451" s="3">
        <f t="shared" si="2"/>
        <v>0.7047619048</v>
      </c>
    </row>
    <row r="452">
      <c r="A452" s="1">
        <v>45733.0</v>
      </c>
      <c r="B452" s="2" t="s">
        <v>66</v>
      </c>
      <c r="C452" s="2" t="s">
        <v>47</v>
      </c>
      <c r="D452" s="2" t="s">
        <v>18</v>
      </c>
      <c r="E452" s="2" t="s">
        <v>52</v>
      </c>
      <c r="F452" s="2" t="s">
        <v>61</v>
      </c>
      <c r="G452" s="2" t="s">
        <v>62</v>
      </c>
      <c r="H452" s="2" t="s">
        <v>45</v>
      </c>
      <c r="I452" s="2">
        <v>488.0</v>
      </c>
      <c r="J452" s="2">
        <v>13.0</v>
      </c>
      <c r="K452" s="2">
        <v>6344.0</v>
      </c>
      <c r="L452" s="2">
        <v>584.0</v>
      </c>
      <c r="M452" s="2">
        <v>534.0</v>
      </c>
      <c r="N452" s="2">
        <v>503.0</v>
      </c>
      <c r="O452" s="3" t="str">
        <f t="shared" si="1"/>
        <v>Mar-2025</v>
      </c>
      <c r="P452" s="3">
        <f t="shared" si="2"/>
        <v>0.8356164384</v>
      </c>
    </row>
    <row r="453">
      <c r="A453" s="1">
        <v>45702.0</v>
      </c>
      <c r="B453" s="2" t="s">
        <v>51</v>
      </c>
      <c r="C453" s="2" t="s">
        <v>17</v>
      </c>
      <c r="D453" s="2" t="s">
        <v>18</v>
      </c>
      <c r="E453" s="2" t="s">
        <v>48</v>
      </c>
      <c r="F453" s="2" t="s">
        <v>49</v>
      </c>
      <c r="G453" s="2" t="s">
        <v>50</v>
      </c>
      <c r="H453" s="2" t="s">
        <v>59</v>
      </c>
      <c r="I453" s="2">
        <v>476.0</v>
      </c>
      <c r="J453" s="2">
        <v>14.0</v>
      </c>
      <c r="K453" s="2">
        <v>6664.0</v>
      </c>
      <c r="L453" s="2">
        <v>517.0</v>
      </c>
      <c r="M453" s="2">
        <v>1198.0</v>
      </c>
      <c r="N453" s="2">
        <v>458.0</v>
      </c>
      <c r="O453" s="3" t="str">
        <f t="shared" si="1"/>
        <v>Feb-2025</v>
      </c>
      <c r="P453" s="3">
        <f t="shared" si="2"/>
        <v>0.920696325</v>
      </c>
    </row>
    <row r="454">
      <c r="A454" s="1">
        <v>45783.0</v>
      </c>
      <c r="B454" s="2" t="s">
        <v>60</v>
      </c>
      <c r="C454" s="2" t="s">
        <v>28</v>
      </c>
      <c r="D454" s="2" t="s">
        <v>29</v>
      </c>
      <c r="E454" s="2" t="s">
        <v>52</v>
      </c>
      <c r="F454" s="2" t="s">
        <v>61</v>
      </c>
      <c r="G454" s="2" t="s">
        <v>62</v>
      </c>
      <c r="H454" s="2" t="s">
        <v>32</v>
      </c>
      <c r="I454" s="2">
        <v>176.0</v>
      </c>
      <c r="J454" s="2">
        <v>5.0</v>
      </c>
      <c r="K454" s="2">
        <v>880.0</v>
      </c>
      <c r="L454" s="2">
        <v>205.0</v>
      </c>
      <c r="M454" s="2">
        <v>793.0</v>
      </c>
      <c r="N454" s="2">
        <v>180.0</v>
      </c>
      <c r="O454" s="3" t="str">
        <f t="shared" si="1"/>
        <v>May-2025</v>
      </c>
      <c r="P454" s="3">
        <f t="shared" si="2"/>
        <v>0.8585365854</v>
      </c>
    </row>
    <row r="455">
      <c r="A455" s="1">
        <v>45673.0</v>
      </c>
      <c r="B455" s="2" t="s">
        <v>51</v>
      </c>
      <c r="C455" s="2" t="s">
        <v>17</v>
      </c>
      <c r="D455" s="2" t="s">
        <v>18</v>
      </c>
      <c r="E455" s="2" t="s">
        <v>19</v>
      </c>
      <c r="F455" s="2" t="s">
        <v>20</v>
      </c>
      <c r="G455" s="2" t="s">
        <v>21</v>
      </c>
      <c r="H455" s="2" t="s">
        <v>22</v>
      </c>
      <c r="I455" s="2">
        <v>95.0</v>
      </c>
      <c r="J455" s="2">
        <v>10.0</v>
      </c>
      <c r="K455" s="2">
        <v>950.0</v>
      </c>
      <c r="L455" s="2">
        <v>129.0</v>
      </c>
      <c r="M455" s="2">
        <v>1293.0</v>
      </c>
      <c r="N455" s="2">
        <v>98.0</v>
      </c>
      <c r="O455" s="3" t="str">
        <f t="shared" si="1"/>
        <v>Jan-2025</v>
      </c>
      <c r="P455" s="3">
        <f t="shared" si="2"/>
        <v>0.7364341085</v>
      </c>
    </row>
    <row r="456">
      <c r="A456" s="1">
        <v>45808.0</v>
      </c>
      <c r="B456" s="2" t="s">
        <v>46</v>
      </c>
      <c r="C456" s="2" t="s">
        <v>47</v>
      </c>
      <c r="D456" s="2" t="s">
        <v>18</v>
      </c>
      <c r="E456" s="2" t="s">
        <v>19</v>
      </c>
      <c r="F456" s="2" t="s">
        <v>30</v>
      </c>
      <c r="G456" s="2" t="s">
        <v>31</v>
      </c>
      <c r="H456" s="2" t="s">
        <v>35</v>
      </c>
      <c r="I456" s="2">
        <v>401.0</v>
      </c>
      <c r="J456" s="2">
        <v>15.0</v>
      </c>
      <c r="K456" s="2">
        <v>6015.0</v>
      </c>
      <c r="L456" s="2">
        <v>496.0</v>
      </c>
      <c r="M456" s="2">
        <v>1986.0</v>
      </c>
      <c r="N456" s="2">
        <v>392.0</v>
      </c>
      <c r="O456" s="3" t="str">
        <f t="shared" si="1"/>
        <v>May-2025</v>
      </c>
      <c r="P456" s="3">
        <f t="shared" si="2"/>
        <v>0.8084677419</v>
      </c>
    </row>
    <row r="457">
      <c r="A457" s="1">
        <v>45702.0</v>
      </c>
      <c r="B457" s="2" t="s">
        <v>51</v>
      </c>
      <c r="C457" s="2" t="s">
        <v>17</v>
      </c>
      <c r="D457" s="2" t="s">
        <v>18</v>
      </c>
      <c r="E457" s="2" t="s">
        <v>19</v>
      </c>
      <c r="F457" s="2" t="s">
        <v>30</v>
      </c>
      <c r="G457" s="2" t="s">
        <v>31</v>
      </c>
      <c r="H457" s="2" t="s">
        <v>59</v>
      </c>
      <c r="I457" s="2">
        <v>219.0</v>
      </c>
      <c r="J457" s="2">
        <v>9.0</v>
      </c>
      <c r="K457" s="2">
        <v>1971.0</v>
      </c>
      <c r="L457" s="2">
        <v>218.0</v>
      </c>
      <c r="M457" s="2">
        <v>1955.0</v>
      </c>
      <c r="N457" s="2">
        <v>219.0</v>
      </c>
      <c r="O457" s="3" t="str">
        <f t="shared" si="1"/>
        <v>Feb-2025</v>
      </c>
      <c r="P457" s="3">
        <f t="shared" si="2"/>
        <v>1.004587156</v>
      </c>
    </row>
    <row r="458">
      <c r="A458" s="1">
        <v>45766.0</v>
      </c>
      <c r="B458" s="2" t="s">
        <v>27</v>
      </c>
      <c r="C458" s="2" t="s">
        <v>28</v>
      </c>
      <c r="D458" s="2" t="s">
        <v>29</v>
      </c>
      <c r="E458" s="2" t="s">
        <v>23</v>
      </c>
      <c r="F458" s="2" t="s">
        <v>24</v>
      </c>
      <c r="G458" s="2" t="s">
        <v>25</v>
      </c>
      <c r="H458" s="2" t="s">
        <v>22</v>
      </c>
      <c r="I458" s="2">
        <v>126.0</v>
      </c>
      <c r="J458" s="2">
        <v>19.0</v>
      </c>
      <c r="K458" s="2">
        <v>2394.0</v>
      </c>
      <c r="L458" s="2">
        <v>162.0</v>
      </c>
      <c r="M458" s="2">
        <v>600.0</v>
      </c>
      <c r="N458" s="2">
        <v>127.0</v>
      </c>
      <c r="O458" s="3" t="str">
        <f t="shared" si="1"/>
        <v>Apr-2025</v>
      </c>
      <c r="P458" s="3">
        <f t="shared" si="2"/>
        <v>0.7777777778</v>
      </c>
    </row>
    <row r="459">
      <c r="A459" s="1">
        <v>45682.0</v>
      </c>
      <c r="B459" s="2" t="s">
        <v>40</v>
      </c>
      <c r="C459" s="2" t="s">
        <v>41</v>
      </c>
      <c r="D459" s="2" t="s">
        <v>18</v>
      </c>
      <c r="E459" s="2" t="s">
        <v>48</v>
      </c>
      <c r="F459" s="2" t="s">
        <v>69</v>
      </c>
      <c r="G459" s="2" t="s">
        <v>70</v>
      </c>
      <c r="H459" s="2" t="s">
        <v>59</v>
      </c>
      <c r="I459" s="2">
        <v>298.0</v>
      </c>
      <c r="J459" s="2">
        <v>8.0</v>
      </c>
      <c r="K459" s="2">
        <v>2384.0</v>
      </c>
      <c r="L459" s="2">
        <v>381.0</v>
      </c>
      <c r="M459" s="2">
        <v>1598.0</v>
      </c>
      <c r="N459" s="2">
        <v>301.0</v>
      </c>
      <c r="O459" s="3" t="str">
        <f t="shared" si="1"/>
        <v>Jan-2025</v>
      </c>
      <c r="P459" s="3">
        <f t="shared" si="2"/>
        <v>0.782152231</v>
      </c>
    </row>
    <row r="460">
      <c r="A460" s="1">
        <v>45756.0</v>
      </c>
      <c r="B460" s="2" t="s">
        <v>44</v>
      </c>
      <c r="C460" s="2" t="s">
        <v>28</v>
      </c>
      <c r="D460" s="2" t="s">
        <v>29</v>
      </c>
      <c r="E460" s="2" t="s">
        <v>19</v>
      </c>
      <c r="F460" s="2" t="s">
        <v>20</v>
      </c>
      <c r="G460" s="2" t="s">
        <v>21</v>
      </c>
      <c r="H460" s="2" t="s">
        <v>45</v>
      </c>
      <c r="I460" s="2">
        <v>421.0</v>
      </c>
      <c r="J460" s="2">
        <v>15.0</v>
      </c>
      <c r="K460" s="2">
        <v>6315.0</v>
      </c>
      <c r="L460" s="2">
        <v>405.0</v>
      </c>
      <c r="M460" s="2">
        <v>1201.0</v>
      </c>
      <c r="N460" s="2">
        <v>418.0</v>
      </c>
      <c r="O460" s="3" t="str">
        <f t="shared" si="1"/>
        <v>Apr-2025</v>
      </c>
      <c r="P460" s="3">
        <f t="shared" si="2"/>
        <v>1.039506173</v>
      </c>
    </row>
    <row r="461">
      <c r="A461" s="1">
        <v>45783.0</v>
      </c>
      <c r="B461" s="2" t="s">
        <v>46</v>
      </c>
      <c r="C461" s="2" t="s">
        <v>47</v>
      </c>
      <c r="D461" s="2" t="s">
        <v>18</v>
      </c>
      <c r="E461" s="2" t="s">
        <v>48</v>
      </c>
      <c r="F461" s="2" t="s">
        <v>69</v>
      </c>
      <c r="G461" s="2" t="s">
        <v>70</v>
      </c>
      <c r="H461" s="2" t="s">
        <v>22</v>
      </c>
      <c r="I461" s="2">
        <v>452.0</v>
      </c>
      <c r="J461" s="2">
        <v>18.0</v>
      </c>
      <c r="K461" s="2">
        <v>8136.0</v>
      </c>
      <c r="L461" s="2">
        <v>474.0</v>
      </c>
      <c r="M461" s="2">
        <v>1565.0</v>
      </c>
      <c r="N461" s="2">
        <v>426.0</v>
      </c>
      <c r="O461" s="3" t="str">
        <f t="shared" si="1"/>
        <v>May-2025</v>
      </c>
      <c r="P461" s="3">
        <f t="shared" si="2"/>
        <v>0.9535864979</v>
      </c>
    </row>
    <row r="462">
      <c r="A462" s="1">
        <v>45803.0</v>
      </c>
      <c r="B462" s="2" t="s">
        <v>63</v>
      </c>
      <c r="C462" s="2" t="s">
        <v>41</v>
      </c>
      <c r="D462" s="2" t="s">
        <v>18</v>
      </c>
      <c r="E462" s="2" t="s">
        <v>23</v>
      </c>
      <c r="F462" s="2" t="s">
        <v>67</v>
      </c>
      <c r="G462" s="2" t="s">
        <v>68</v>
      </c>
      <c r="H462" s="2" t="s">
        <v>55</v>
      </c>
      <c r="I462" s="2">
        <v>70.0</v>
      </c>
      <c r="J462" s="2">
        <v>8.0</v>
      </c>
      <c r="K462" s="2">
        <v>560.0</v>
      </c>
      <c r="L462" s="2">
        <v>115.0</v>
      </c>
      <c r="M462" s="2">
        <v>1372.0</v>
      </c>
      <c r="N462" s="2">
        <v>64.0</v>
      </c>
      <c r="O462" s="3" t="str">
        <f t="shared" si="1"/>
        <v>May-2025</v>
      </c>
      <c r="P462" s="3">
        <f t="shared" si="2"/>
        <v>0.6086956522</v>
      </c>
    </row>
    <row r="463">
      <c r="A463" s="1">
        <v>45687.0</v>
      </c>
      <c r="B463" s="2" t="s">
        <v>44</v>
      </c>
      <c r="C463" s="2" t="s">
        <v>28</v>
      </c>
      <c r="D463" s="2" t="s">
        <v>29</v>
      </c>
      <c r="E463" s="2" t="s">
        <v>52</v>
      </c>
      <c r="F463" s="2" t="s">
        <v>53</v>
      </c>
      <c r="G463" s="2" t="s">
        <v>54</v>
      </c>
      <c r="H463" s="2" t="s">
        <v>45</v>
      </c>
      <c r="I463" s="2">
        <v>64.0</v>
      </c>
      <c r="J463" s="2">
        <v>6.0</v>
      </c>
      <c r="K463" s="2">
        <v>384.0</v>
      </c>
      <c r="L463" s="2">
        <v>22.0</v>
      </c>
      <c r="M463" s="2">
        <v>1120.0</v>
      </c>
      <c r="N463" s="2">
        <v>65.0</v>
      </c>
      <c r="O463" s="3" t="str">
        <f t="shared" si="1"/>
        <v>Jan-2025</v>
      </c>
      <c r="P463" s="3">
        <f t="shared" si="2"/>
        <v>2.909090909</v>
      </c>
    </row>
    <row r="464">
      <c r="A464" s="1">
        <v>45756.0</v>
      </c>
      <c r="B464" s="2" t="s">
        <v>44</v>
      </c>
      <c r="C464" s="2" t="s">
        <v>28</v>
      </c>
      <c r="D464" s="2" t="s">
        <v>29</v>
      </c>
      <c r="E464" s="2" t="s">
        <v>23</v>
      </c>
      <c r="F464" s="2" t="s">
        <v>33</v>
      </c>
      <c r="G464" s="2" t="s">
        <v>34</v>
      </c>
      <c r="H464" s="2" t="s">
        <v>22</v>
      </c>
      <c r="I464" s="2">
        <v>325.0</v>
      </c>
      <c r="J464" s="2">
        <v>17.0</v>
      </c>
      <c r="K464" s="2">
        <v>5525.0</v>
      </c>
      <c r="L464" s="2">
        <v>420.0</v>
      </c>
      <c r="M464" s="2">
        <v>1122.0</v>
      </c>
      <c r="N464" s="2">
        <v>349.0</v>
      </c>
      <c r="O464" s="3" t="str">
        <f t="shared" si="1"/>
        <v>Apr-2025</v>
      </c>
      <c r="P464" s="3">
        <f t="shared" si="2"/>
        <v>0.7738095238</v>
      </c>
    </row>
    <row r="465">
      <c r="A465" s="1">
        <v>45731.0</v>
      </c>
      <c r="B465" s="2" t="s">
        <v>27</v>
      </c>
      <c r="C465" s="2" t="s">
        <v>28</v>
      </c>
      <c r="D465" s="2" t="s">
        <v>29</v>
      </c>
      <c r="E465" s="2" t="s">
        <v>48</v>
      </c>
      <c r="F465" s="2" t="s">
        <v>71</v>
      </c>
      <c r="G465" s="2" t="s">
        <v>72</v>
      </c>
      <c r="H465" s="2" t="s">
        <v>35</v>
      </c>
      <c r="I465" s="2">
        <v>415.0</v>
      </c>
      <c r="J465" s="2">
        <v>11.0</v>
      </c>
      <c r="K465" s="2">
        <v>4565.0</v>
      </c>
      <c r="L465" s="2">
        <v>481.0</v>
      </c>
      <c r="M465" s="2">
        <v>766.0</v>
      </c>
      <c r="N465" s="2">
        <v>407.0</v>
      </c>
      <c r="O465" s="3" t="str">
        <f t="shared" si="1"/>
        <v>Mar-2025</v>
      </c>
      <c r="P465" s="3">
        <f t="shared" si="2"/>
        <v>0.8627858628</v>
      </c>
    </row>
    <row r="466">
      <c r="A466" s="1">
        <v>45777.0</v>
      </c>
      <c r="B466" s="2" t="s">
        <v>44</v>
      </c>
      <c r="C466" s="2" t="s">
        <v>28</v>
      </c>
      <c r="D466" s="2" t="s">
        <v>29</v>
      </c>
      <c r="E466" s="2" t="s">
        <v>23</v>
      </c>
      <c r="F466" s="2" t="s">
        <v>24</v>
      </c>
      <c r="G466" s="2" t="s">
        <v>25</v>
      </c>
      <c r="H466" s="2" t="s">
        <v>26</v>
      </c>
      <c r="I466" s="2">
        <v>122.0</v>
      </c>
      <c r="J466" s="2">
        <v>9.0</v>
      </c>
      <c r="K466" s="2">
        <v>1098.0</v>
      </c>
      <c r="L466" s="2">
        <v>201.0</v>
      </c>
      <c r="M466" s="2">
        <v>1071.0</v>
      </c>
      <c r="N466" s="2">
        <v>124.0</v>
      </c>
      <c r="O466" s="3" t="str">
        <f t="shared" si="1"/>
        <v>Apr-2025</v>
      </c>
      <c r="P466" s="3">
        <f t="shared" si="2"/>
        <v>0.6069651741</v>
      </c>
    </row>
    <row r="467">
      <c r="A467" s="1">
        <v>45808.0</v>
      </c>
      <c r="B467" s="2" t="s">
        <v>36</v>
      </c>
      <c r="C467" s="2" t="s">
        <v>28</v>
      </c>
      <c r="D467" s="2" t="s">
        <v>29</v>
      </c>
      <c r="E467" s="2" t="s">
        <v>52</v>
      </c>
      <c r="F467" s="2" t="s">
        <v>61</v>
      </c>
      <c r="G467" s="2" t="s">
        <v>62</v>
      </c>
      <c r="H467" s="2" t="s">
        <v>22</v>
      </c>
      <c r="I467" s="2">
        <v>272.0</v>
      </c>
      <c r="J467" s="2">
        <v>14.0</v>
      </c>
      <c r="K467" s="2">
        <v>3808.0</v>
      </c>
      <c r="L467" s="2">
        <v>351.0</v>
      </c>
      <c r="M467" s="2">
        <v>1164.0</v>
      </c>
      <c r="N467" s="2">
        <v>272.0</v>
      </c>
      <c r="O467" s="3" t="str">
        <f t="shared" si="1"/>
        <v>May-2025</v>
      </c>
      <c r="P467" s="3">
        <f t="shared" si="2"/>
        <v>0.7749287749</v>
      </c>
    </row>
    <row r="468">
      <c r="A468" s="1">
        <v>45727.0</v>
      </c>
      <c r="B468" s="2" t="s">
        <v>46</v>
      </c>
      <c r="C468" s="2" t="s">
        <v>47</v>
      </c>
      <c r="D468" s="2" t="s">
        <v>18</v>
      </c>
      <c r="E468" s="2" t="s">
        <v>19</v>
      </c>
      <c r="F468" s="2" t="s">
        <v>20</v>
      </c>
      <c r="G468" s="2" t="s">
        <v>21</v>
      </c>
      <c r="H468" s="2" t="s">
        <v>59</v>
      </c>
      <c r="I468" s="2">
        <v>423.0</v>
      </c>
      <c r="J468" s="2">
        <v>7.0</v>
      </c>
      <c r="K468" s="2">
        <v>2961.0</v>
      </c>
      <c r="L468" s="2">
        <v>431.0</v>
      </c>
      <c r="M468" s="2">
        <v>1455.0</v>
      </c>
      <c r="N468" s="2">
        <v>415.0</v>
      </c>
      <c r="O468" s="3" t="str">
        <f t="shared" si="1"/>
        <v>Mar-2025</v>
      </c>
      <c r="P468" s="3">
        <f t="shared" si="2"/>
        <v>0.9814385151</v>
      </c>
    </row>
    <row r="469">
      <c r="A469" s="1">
        <v>45762.0</v>
      </c>
      <c r="B469" s="2" t="s">
        <v>16</v>
      </c>
      <c r="C469" s="2" t="s">
        <v>17</v>
      </c>
      <c r="D469" s="2" t="s">
        <v>18</v>
      </c>
      <c r="E469" s="2" t="s">
        <v>48</v>
      </c>
      <c r="F469" s="2" t="s">
        <v>71</v>
      </c>
      <c r="G469" s="2" t="s">
        <v>72</v>
      </c>
      <c r="H469" s="2" t="s">
        <v>59</v>
      </c>
      <c r="I469" s="2">
        <v>232.0</v>
      </c>
      <c r="J469" s="2">
        <v>16.0</v>
      </c>
      <c r="K469" s="2">
        <v>3712.0</v>
      </c>
      <c r="L469" s="2">
        <v>283.0</v>
      </c>
      <c r="M469" s="2">
        <v>966.0</v>
      </c>
      <c r="N469" s="2">
        <v>239.0</v>
      </c>
      <c r="O469" s="3" t="str">
        <f t="shared" si="1"/>
        <v>Apr-2025</v>
      </c>
      <c r="P469" s="3">
        <f t="shared" si="2"/>
        <v>0.8197879859</v>
      </c>
    </row>
    <row r="470">
      <c r="A470" s="1">
        <v>45836.0</v>
      </c>
      <c r="B470" s="2" t="s">
        <v>51</v>
      </c>
      <c r="C470" s="2" t="s">
        <v>17</v>
      </c>
      <c r="D470" s="2" t="s">
        <v>18</v>
      </c>
      <c r="E470" s="2" t="s">
        <v>37</v>
      </c>
      <c r="F470" s="2" t="s">
        <v>38</v>
      </c>
      <c r="G470" s="2" t="s">
        <v>39</v>
      </c>
      <c r="H470" s="2" t="s">
        <v>32</v>
      </c>
      <c r="I470" s="2">
        <v>322.0</v>
      </c>
      <c r="J470" s="2">
        <v>15.0</v>
      </c>
      <c r="K470" s="2">
        <v>4830.0</v>
      </c>
      <c r="L470" s="2">
        <v>278.0</v>
      </c>
      <c r="M470" s="2">
        <v>1678.0</v>
      </c>
      <c r="N470" s="2">
        <v>332.0</v>
      </c>
      <c r="O470" s="3" t="str">
        <f t="shared" si="1"/>
        <v>Jun-2025</v>
      </c>
      <c r="P470" s="3">
        <f t="shared" si="2"/>
        <v>1.158273381</v>
      </c>
    </row>
    <row r="471">
      <c r="A471" s="1">
        <v>45803.0</v>
      </c>
      <c r="B471" s="2" t="s">
        <v>46</v>
      </c>
      <c r="C471" s="2" t="s">
        <v>47</v>
      </c>
      <c r="D471" s="2" t="s">
        <v>18</v>
      </c>
      <c r="E471" s="2" t="s">
        <v>23</v>
      </c>
      <c r="F471" s="2" t="s">
        <v>24</v>
      </c>
      <c r="G471" s="2" t="s">
        <v>25</v>
      </c>
      <c r="H471" s="2" t="s">
        <v>45</v>
      </c>
      <c r="I471" s="2">
        <v>488.0</v>
      </c>
      <c r="J471" s="2">
        <v>19.0</v>
      </c>
      <c r="K471" s="2">
        <v>9272.0</v>
      </c>
      <c r="L471" s="2">
        <v>512.0</v>
      </c>
      <c r="M471" s="2">
        <v>1906.0</v>
      </c>
      <c r="N471" s="2">
        <v>479.0</v>
      </c>
      <c r="O471" s="3" t="str">
        <f t="shared" si="1"/>
        <v>May-2025</v>
      </c>
      <c r="P471" s="3">
        <f t="shared" si="2"/>
        <v>0.953125</v>
      </c>
    </row>
    <row r="472">
      <c r="A472" s="1">
        <v>45823.0</v>
      </c>
      <c r="B472" s="2" t="s">
        <v>36</v>
      </c>
      <c r="C472" s="2" t="s">
        <v>28</v>
      </c>
      <c r="D472" s="2" t="s">
        <v>29</v>
      </c>
      <c r="E472" s="2" t="s">
        <v>19</v>
      </c>
      <c r="F472" s="2" t="s">
        <v>20</v>
      </c>
      <c r="G472" s="2" t="s">
        <v>21</v>
      </c>
      <c r="H472" s="2" t="s">
        <v>22</v>
      </c>
      <c r="I472" s="2">
        <v>103.0</v>
      </c>
      <c r="J472" s="2">
        <v>9.0</v>
      </c>
      <c r="K472" s="2">
        <v>927.0</v>
      </c>
      <c r="L472" s="2">
        <v>111.0</v>
      </c>
      <c r="M472" s="2">
        <v>1851.0</v>
      </c>
      <c r="N472" s="2">
        <v>106.0</v>
      </c>
      <c r="O472" s="3" t="str">
        <f t="shared" si="1"/>
        <v>Jun-2025</v>
      </c>
      <c r="P472" s="3">
        <f t="shared" si="2"/>
        <v>0.9279279279</v>
      </c>
    </row>
    <row r="473">
      <c r="A473" s="1">
        <v>45728.0</v>
      </c>
      <c r="B473" s="2" t="s">
        <v>60</v>
      </c>
      <c r="C473" s="2" t="s">
        <v>28</v>
      </c>
      <c r="D473" s="2" t="s">
        <v>29</v>
      </c>
      <c r="E473" s="2" t="s">
        <v>48</v>
      </c>
      <c r="F473" s="2" t="s">
        <v>49</v>
      </c>
      <c r="G473" s="2" t="s">
        <v>50</v>
      </c>
      <c r="H473" s="2" t="s">
        <v>35</v>
      </c>
      <c r="I473" s="2">
        <v>249.0</v>
      </c>
      <c r="J473" s="2">
        <v>6.0</v>
      </c>
      <c r="K473" s="2">
        <v>1494.0</v>
      </c>
      <c r="L473" s="2">
        <v>233.0</v>
      </c>
      <c r="M473" s="2">
        <v>878.0</v>
      </c>
      <c r="N473" s="2">
        <v>254.0</v>
      </c>
      <c r="O473" s="3" t="str">
        <f t="shared" si="1"/>
        <v>Mar-2025</v>
      </c>
      <c r="P473" s="3">
        <f t="shared" si="2"/>
        <v>1.068669528</v>
      </c>
    </row>
    <row r="474">
      <c r="A474" s="1">
        <v>45658.0</v>
      </c>
      <c r="B474" s="2" t="s">
        <v>46</v>
      </c>
      <c r="C474" s="2" t="s">
        <v>47</v>
      </c>
      <c r="D474" s="2" t="s">
        <v>18</v>
      </c>
      <c r="E474" s="2" t="s">
        <v>37</v>
      </c>
      <c r="F474" s="2" t="s">
        <v>38</v>
      </c>
      <c r="G474" s="2" t="s">
        <v>39</v>
      </c>
      <c r="H474" s="2" t="s">
        <v>45</v>
      </c>
      <c r="I474" s="2">
        <v>172.0</v>
      </c>
      <c r="J474" s="2">
        <v>13.0</v>
      </c>
      <c r="K474" s="2">
        <v>2236.0</v>
      </c>
      <c r="L474" s="2">
        <v>163.0</v>
      </c>
      <c r="M474" s="2">
        <v>1189.0</v>
      </c>
      <c r="N474" s="2">
        <v>169.0</v>
      </c>
      <c r="O474" s="3" t="str">
        <f t="shared" si="1"/>
        <v>Jan-2025</v>
      </c>
      <c r="P474" s="3">
        <f t="shared" si="2"/>
        <v>1.055214724</v>
      </c>
    </row>
    <row r="475">
      <c r="A475" s="1">
        <v>45833.0</v>
      </c>
      <c r="B475" s="2" t="s">
        <v>44</v>
      </c>
      <c r="C475" s="2" t="s">
        <v>28</v>
      </c>
      <c r="D475" s="2" t="s">
        <v>29</v>
      </c>
      <c r="E475" s="2" t="s">
        <v>19</v>
      </c>
      <c r="F475" s="2" t="s">
        <v>20</v>
      </c>
      <c r="G475" s="2" t="s">
        <v>21</v>
      </c>
      <c r="H475" s="2" t="s">
        <v>35</v>
      </c>
      <c r="I475" s="2">
        <v>495.0</v>
      </c>
      <c r="J475" s="2">
        <v>5.0</v>
      </c>
      <c r="K475" s="2">
        <v>2475.0</v>
      </c>
      <c r="L475" s="2">
        <v>560.0</v>
      </c>
      <c r="M475" s="2">
        <v>1793.0</v>
      </c>
      <c r="N475" s="2">
        <v>502.0</v>
      </c>
      <c r="O475" s="3" t="str">
        <f t="shared" si="1"/>
        <v>Jun-2025</v>
      </c>
      <c r="P475" s="3">
        <f t="shared" si="2"/>
        <v>0.8839285714</v>
      </c>
    </row>
    <row r="476">
      <c r="A476" s="1">
        <v>45674.0</v>
      </c>
      <c r="B476" s="2" t="s">
        <v>51</v>
      </c>
      <c r="C476" s="2" t="s">
        <v>17</v>
      </c>
      <c r="D476" s="2" t="s">
        <v>18</v>
      </c>
      <c r="E476" s="2" t="s">
        <v>37</v>
      </c>
      <c r="F476" s="2" t="s">
        <v>38</v>
      </c>
      <c r="G476" s="2" t="s">
        <v>39</v>
      </c>
      <c r="H476" s="2" t="s">
        <v>32</v>
      </c>
      <c r="I476" s="2">
        <v>99.0</v>
      </c>
      <c r="J476" s="2">
        <v>16.0</v>
      </c>
      <c r="K476" s="2">
        <v>1584.0</v>
      </c>
      <c r="L476" s="2">
        <v>127.0</v>
      </c>
      <c r="M476" s="2">
        <v>1602.0</v>
      </c>
      <c r="N476" s="2">
        <v>104.0</v>
      </c>
      <c r="O476" s="3" t="str">
        <f t="shared" si="1"/>
        <v>Jan-2025</v>
      </c>
      <c r="P476" s="3">
        <f t="shared" si="2"/>
        <v>0.7795275591</v>
      </c>
    </row>
    <row r="477">
      <c r="A477" s="1">
        <v>45665.0</v>
      </c>
      <c r="B477" s="2" t="s">
        <v>66</v>
      </c>
      <c r="C477" s="2" t="s">
        <v>47</v>
      </c>
      <c r="D477" s="2" t="s">
        <v>18</v>
      </c>
      <c r="E477" s="2" t="s">
        <v>23</v>
      </c>
      <c r="F477" s="2" t="s">
        <v>67</v>
      </c>
      <c r="G477" s="2" t="s">
        <v>68</v>
      </c>
      <c r="H477" s="2" t="s">
        <v>32</v>
      </c>
      <c r="I477" s="2">
        <v>401.0</v>
      </c>
      <c r="J477" s="2">
        <v>19.0</v>
      </c>
      <c r="K477" s="2">
        <v>7619.0</v>
      </c>
      <c r="L477" s="2">
        <v>363.0</v>
      </c>
      <c r="M477" s="2">
        <v>1524.0</v>
      </c>
      <c r="N477" s="2">
        <v>383.0</v>
      </c>
      <c r="O477" s="3" t="str">
        <f t="shared" si="1"/>
        <v>Jan-2025</v>
      </c>
      <c r="P477" s="3">
        <f t="shared" si="2"/>
        <v>1.104683196</v>
      </c>
    </row>
    <row r="478">
      <c r="A478" s="1">
        <v>45750.0</v>
      </c>
      <c r="B478" s="2" t="s">
        <v>40</v>
      </c>
      <c r="C478" s="2" t="s">
        <v>41</v>
      </c>
      <c r="D478" s="2" t="s">
        <v>18</v>
      </c>
      <c r="E478" s="2" t="s">
        <v>23</v>
      </c>
      <c r="F478" s="2" t="s">
        <v>33</v>
      </c>
      <c r="G478" s="2" t="s">
        <v>34</v>
      </c>
      <c r="H478" s="2" t="s">
        <v>35</v>
      </c>
      <c r="I478" s="2">
        <v>241.0</v>
      </c>
      <c r="J478" s="2">
        <v>8.0</v>
      </c>
      <c r="K478" s="2">
        <v>1928.0</v>
      </c>
      <c r="L478" s="2">
        <v>204.0</v>
      </c>
      <c r="M478" s="2">
        <v>891.0</v>
      </c>
      <c r="N478" s="2">
        <v>238.0</v>
      </c>
      <c r="O478" s="3" t="str">
        <f t="shared" si="1"/>
        <v>Apr-2025</v>
      </c>
      <c r="P478" s="3">
        <f t="shared" si="2"/>
        <v>1.181372549</v>
      </c>
    </row>
    <row r="479">
      <c r="A479" s="1">
        <v>45746.0</v>
      </c>
      <c r="B479" s="2" t="s">
        <v>51</v>
      </c>
      <c r="C479" s="2" t="s">
        <v>17</v>
      </c>
      <c r="D479" s="2" t="s">
        <v>18</v>
      </c>
      <c r="E479" s="2" t="s">
        <v>23</v>
      </c>
      <c r="F479" s="2" t="s">
        <v>67</v>
      </c>
      <c r="G479" s="2" t="s">
        <v>68</v>
      </c>
      <c r="H479" s="2" t="s">
        <v>22</v>
      </c>
      <c r="I479" s="2">
        <v>294.0</v>
      </c>
      <c r="J479" s="2">
        <v>5.0</v>
      </c>
      <c r="K479" s="2">
        <v>1470.0</v>
      </c>
      <c r="L479" s="2">
        <v>259.0</v>
      </c>
      <c r="M479" s="2">
        <v>805.0</v>
      </c>
      <c r="N479" s="2">
        <v>294.0</v>
      </c>
      <c r="O479" s="3" t="str">
        <f t="shared" si="1"/>
        <v>Mar-2025</v>
      </c>
      <c r="P479" s="3">
        <f t="shared" si="2"/>
        <v>1.135135135</v>
      </c>
    </row>
    <row r="480">
      <c r="A480" s="1">
        <v>45787.0</v>
      </c>
      <c r="B480" s="2" t="s">
        <v>16</v>
      </c>
      <c r="C480" s="2" t="s">
        <v>17</v>
      </c>
      <c r="D480" s="2" t="s">
        <v>18</v>
      </c>
      <c r="E480" s="2" t="s">
        <v>52</v>
      </c>
      <c r="F480" s="2" t="s">
        <v>64</v>
      </c>
      <c r="G480" s="2" t="s">
        <v>65</v>
      </c>
      <c r="H480" s="2" t="s">
        <v>55</v>
      </c>
      <c r="I480" s="2">
        <v>130.0</v>
      </c>
      <c r="J480" s="2">
        <v>9.0</v>
      </c>
      <c r="K480" s="2">
        <v>1170.0</v>
      </c>
      <c r="L480" s="2">
        <v>148.0</v>
      </c>
      <c r="M480" s="2">
        <v>1592.0</v>
      </c>
      <c r="N480" s="2">
        <v>128.0</v>
      </c>
      <c r="O480" s="3" t="str">
        <f t="shared" si="1"/>
        <v>May-2025</v>
      </c>
      <c r="P480" s="3">
        <f t="shared" si="2"/>
        <v>0.8783783784</v>
      </c>
    </row>
    <row r="481">
      <c r="A481" s="1">
        <v>45827.0</v>
      </c>
      <c r="B481" s="2" t="s">
        <v>36</v>
      </c>
      <c r="C481" s="2" t="s">
        <v>28</v>
      </c>
      <c r="D481" s="2" t="s">
        <v>29</v>
      </c>
      <c r="E481" s="2" t="s">
        <v>48</v>
      </c>
      <c r="F481" s="2" t="s">
        <v>71</v>
      </c>
      <c r="G481" s="2" t="s">
        <v>72</v>
      </c>
      <c r="H481" s="2" t="s">
        <v>26</v>
      </c>
      <c r="I481" s="2">
        <v>391.0</v>
      </c>
      <c r="J481" s="2">
        <v>4.0</v>
      </c>
      <c r="K481" s="2">
        <v>1564.0</v>
      </c>
      <c r="L481" s="2">
        <v>450.0</v>
      </c>
      <c r="M481" s="2">
        <v>1029.0</v>
      </c>
      <c r="N481" s="2">
        <v>395.0</v>
      </c>
      <c r="O481" s="3" t="str">
        <f t="shared" si="1"/>
        <v>Jun-2025</v>
      </c>
      <c r="P481" s="3">
        <f t="shared" si="2"/>
        <v>0.8688888889</v>
      </c>
    </row>
    <row r="482">
      <c r="A482" s="1">
        <v>45789.0</v>
      </c>
      <c r="B482" s="2" t="s">
        <v>16</v>
      </c>
      <c r="C482" s="2" t="s">
        <v>17</v>
      </c>
      <c r="D482" s="2" t="s">
        <v>18</v>
      </c>
      <c r="E482" s="2" t="s">
        <v>52</v>
      </c>
      <c r="F482" s="2" t="s">
        <v>61</v>
      </c>
      <c r="G482" s="2" t="s">
        <v>62</v>
      </c>
      <c r="H482" s="2" t="s">
        <v>59</v>
      </c>
      <c r="I482" s="2">
        <v>108.0</v>
      </c>
      <c r="J482" s="2">
        <v>3.0</v>
      </c>
      <c r="K482" s="2">
        <v>324.0</v>
      </c>
      <c r="L482" s="2">
        <v>85.0</v>
      </c>
      <c r="M482" s="2">
        <v>605.0</v>
      </c>
      <c r="N482" s="2">
        <v>105.0</v>
      </c>
      <c r="O482" s="3" t="str">
        <f t="shared" si="1"/>
        <v>May-2025</v>
      </c>
      <c r="P482" s="3">
        <f t="shared" si="2"/>
        <v>1.270588235</v>
      </c>
    </row>
    <row r="483">
      <c r="A483" s="1">
        <v>45691.0</v>
      </c>
      <c r="B483" s="2" t="s">
        <v>46</v>
      </c>
      <c r="C483" s="2" t="s">
        <v>47</v>
      </c>
      <c r="D483" s="2" t="s">
        <v>18</v>
      </c>
      <c r="E483" s="2" t="s">
        <v>52</v>
      </c>
      <c r="F483" s="2" t="s">
        <v>53</v>
      </c>
      <c r="G483" s="2" t="s">
        <v>54</v>
      </c>
      <c r="H483" s="2" t="s">
        <v>22</v>
      </c>
      <c r="I483" s="2">
        <v>489.0</v>
      </c>
      <c r="J483" s="2">
        <v>15.0</v>
      </c>
      <c r="K483" s="2">
        <v>7335.0</v>
      </c>
      <c r="L483" s="2">
        <v>551.0</v>
      </c>
      <c r="M483" s="2">
        <v>728.0</v>
      </c>
      <c r="N483" s="2">
        <v>517.0</v>
      </c>
      <c r="O483" s="3" t="str">
        <f t="shared" si="1"/>
        <v>Feb-2025</v>
      </c>
      <c r="P483" s="3">
        <f t="shared" si="2"/>
        <v>0.887477314</v>
      </c>
    </row>
    <row r="484">
      <c r="A484" s="1">
        <v>45803.0</v>
      </c>
      <c r="B484" s="2" t="s">
        <v>46</v>
      </c>
      <c r="C484" s="2" t="s">
        <v>47</v>
      </c>
      <c r="D484" s="2" t="s">
        <v>18</v>
      </c>
      <c r="E484" s="2" t="s">
        <v>19</v>
      </c>
      <c r="F484" s="2" t="s">
        <v>20</v>
      </c>
      <c r="G484" s="2" t="s">
        <v>21</v>
      </c>
      <c r="H484" s="2" t="s">
        <v>32</v>
      </c>
      <c r="I484" s="2">
        <v>403.0</v>
      </c>
      <c r="J484" s="2">
        <v>6.0</v>
      </c>
      <c r="K484" s="2">
        <v>2418.0</v>
      </c>
      <c r="L484" s="2">
        <v>419.0</v>
      </c>
      <c r="M484" s="2">
        <v>570.0</v>
      </c>
      <c r="N484" s="2">
        <v>422.0</v>
      </c>
      <c r="O484" s="3" t="str">
        <f t="shared" si="1"/>
        <v>May-2025</v>
      </c>
      <c r="P484" s="3">
        <f t="shared" si="2"/>
        <v>0.9618138425</v>
      </c>
    </row>
    <row r="485">
      <c r="A485" s="1">
        <v>45725.0</v>
      </c>
      <c r="B485" s="2" t="s">
        <v>63</v>
      </c>
      <c r="C485" s="2" t="s">
        <v>41</v>
      </c>
      <c r="D485" s="2" t="s">
        <v>18</v>
      </c>
      <c r="E485" s="2" t="s">
        <v>37</v>
      </c>
      <c r="F485" s="2" t="s">
        <v>42</v>
      </c>
      <c r="G485" s="2" t="s">
        <v>43</v>
      </c>
      <c r="H485" s="2" t="s">
        <v>59</v>
      </c>
      <c r="I485" s="2">
        <v>334.0</v>
      </c>
      <c r="J485" s="2">
        <v>16.0</v>
      </c>
      <c r="K485" s="2">
        <v>5344.0</v>
      </c>
      <c r="L485" s="2">
        <v>292.0</v>
      </c>
      <c r="M485" s="2">
        <v>1954.0</v>
      </c>
      <c r="N485" s="2">
        <v>333.0</v>
      </c>
      <c r="O485" s="3" t="str">
        <f t="shared" si="1"/>
        <v>Mar-2025</v>
      </c>
      <c r="P485" s="3">
        <f t="shared" si="2"/>
        <v>1.143835616</v>
      </c>
    </row>
    <row r="486">
      <c r="A486" s="1">
        <v>45785.0</v>
      </c>
      <c r="B486" s="2" t="s">
        <v>51</v>
      </c>
      <c r="C486" s="2" t="s">
        <v>17</v>
      </c>
      <c r="D486" s="2" t="s">
        <v>18</v>
      </c>
      <c r="E486" s="2" t="s">
        <v>19</v>
      </c>
      <c r="F486" s="2" t="s">
        <v>20</v>
      </c>
      <c r="G486" s="2" t="s">
        <v>21</v>
      </c>
      <c r="H486" s="2" t="s">
        <v>45</v>
      </c>
      <c r="I486" s="2">
        <v>231.0</v>
      </c>
      <c r="J486" s="2">
        <v>19.0</v>
      </c>
      <c r="K486" s="2">
        <v>4389.0</v>
      </c>
      <c r="L486" s="2">
        <v>293.0</v>
      </c>
      <c r="M486" s="2">
        <v>1035.0</v>
      </c>
      <c r="N486" s="2">
        <v>225.0</v>
      </c>
      <c r="O486" s="3" t="str">
        <f t="shared" si="1"/>
        <v>May-2025</v>
      </c>
      <c r="P486" s="3">
        <f t="shared" si="2"/>
        <v>0.7883959044</v>
      </c>
    </row>
    <row r="487">
      <c r="A487" s="1">
        <v>45717.0</v>
      </c>
      <c r="B487" s="2" t="s">
        <v>46</v>
      </c>
      <c r="C487" s="2" t="s">
        <v>47</v>
      </c>
      <c r="D487" s="2" t="s">
        <v>18</v>
      </c>
      <c r="E487" s="2" t="s">
        <v>23</v>
      </c>
      <c r="F487" s="2" t="s">
        <v>24</v>
      </c>
      <c r="G487" s="2" t="s">
        <v>25</v>
      </c>
      <c r="H487" s="2" t="s">
        <v>59</v>
      </c>
      <c r="I487" s="2">
        <v>261.0</v>
      </c>
      <c r="J487" s="2">
        <v>11.0</v>
      </c>
      <c r="K487" s="2">
        <v>2871.0</v>
      </c>
      <c r="L487" s="2">
        <v>252.0</v>
      </c>
      <c r="M487" s="2">
        <v>1109.0</v>
      </c>
      <c r="N487" s="2">
        <v>267.0</v>
      </c>
      <c r="O487" s="3" t="str">
        <f t="shared" si="1"/>
        <v>Mar-2025</v>
      </c>
      <c r="P487" s="3">
        <f t="shared" si="2"/>
        <v>1.035714286</v>
      </c>
    </row>
    <row r="488">
      <c r="A488" s="1">
        <v>45779.0</v>
      </c>
      <c r="B488" s="2" t="s">
        <v>36</v>
      </c>
      <c r="C488" s="2" t="s">
        <v>28</v>
      </c>
      <c r="D488" s="2" t="s">
        <v>29</v>
      </c>
      <c r="E488" s="2" t="s">
        <v>48</v>
      </c>
      <c r="F488" s="2" t="s">
        <v>71</v>
      </c>
      <c r="G488" s="2" t="s">
        <v>72</v>
      </c>
      <c r="H488" s="2" t="s">
        <v>55</v>
      </c>
      <c r="I488" s="2">
        <v>489.0</v>
      </c>
      <c r="J488" s="2">
        <v>5.0</v>
      </c>
      <c r="K488" s="2">
        <v>2445.0</v>
      </c>
      <c r="L488" s="2">
        <v>494.0</v>
      </c>
      <c r="M488" s="2">
        <v>1068.0</v>
      </c>
      <c r="N488" s="2">
        <v>478.0</v>
      </c>
      <c r="O488" s="3" t="str">
        <f t="shared" si="1"/>
        <v>May-2025</v>
      </c>
      <c r="P488" s="3">
        <f t="shared" si="2"/>
        <v>0.9898785425</v>
      </c>
    </row>
    <row r="489">
      <c r="A489" s="1">
        <v>45709.0</v>
      </c>
      <c r="B489" s="2" t="s">
        <v>60</v>
      </c>
      <c r="C489" s="2" t="s">
        <v>28</v>
      </c>
      <c r="D489" s="2" t="s">
        <v>29</v>
      </c>
      <c r="E489" s="2" t="s">
        <v>23</v>
      </c>
      <c r="F489" s="2" t="s">
        <v>67</v>
      </c>
      <c r="G489" s="2" t="s">
        <v>68</v>
      </c>
      <c r="H489" s="2" t="s">
        <v>59</v>
      </c>
      <c r="I489" s="2">
        <v>434.0</v>
      </c>
      <c r="J489" s="2">
        <v>18.0</v>
      </c>
      <c r="K489" s="2">
        <v>7812.0</v>
      </c>
      <c r="L489" s="2">
        <v>506.0</v>
      </c>
      <c r="M489" s="2">
        <v>560.0</v>
      </c>
      <c r="N489" s="2">
        <v>414.0</v>
      </c>
      <c r="O489" s="3" t="str">
        <f t="shared" si="1"/>
        <v>Feb-2025</v>
      </c>
      <c r="P489" s="3">
        <f t="shared" si="2"/>
        <v>0.8577075099</v>
      </c>
    </row>
    <row r="490">
      <c r="A490" s="1">
        <v>45757.0</v>
      </c>
      <c r="B490" s="2" t="s">
        <v>56</v>
      </c>
      <c r="C490" s="2" t="s">
        <v>41</v>
      </c>
      <c r="D490" s="2" t="s">
        <v>18</v>
      </c>
      <c r="E490" s="2" t="s">
        <v>48</v>
      </c>
      <c r="F490" s="2" t="s">
        <v>49</v>
      </c>
      <c r="G490" s="2" t="s">
        <v>50</v>
      </c>
      <c r="H490" s="2" t="s">
        <v>59</v>
      </c>
      <c r="I490" s="2">
        <v>72.0</v>
      </c>
      <c r="J490" s="2">
        <v>9.0</v>
      </c>
      <c r="K490" s="2">
        <v>648.0</v>
      </c>
      <c r="L490" s="2">
        <v>92.0</v>
      </c>
      <c r="M490" s="2">
        <v>607.0</v>
      </c>
      <c r="N490" s="2">
        <v>69.0</v>
      </c>
      <c r="O490" s="3" t="str">
        <f t="shared" si="1"/>
        <v>Apr-2025</v>
      </c>
      <c r="P490" s="3">
        <f t="shared" si="2"/>
        <v>0.7826086957</v>
      </c>
    </row>
    <row r="491">
      <c r="A491" s="1">
        <v>45735.0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2" t="s">
        <v>21</v>
      </c>
      <c r="H491" s="2" t="s">
        <v>32</v>
      </c>
      <c r="I491" s="2">
        <v>483.0</v>
      </c>
      <c r="J491" s="2">
        <v>19.0</v>
      </c>
      <c r="K491" s="2">
        <v>9177.0</v>
      </c>
      <c r="L491" s="2">
        <v>572.0</v>
      </c>
      <c r="M491" s="2">
        <v>1673.0</v>
      </c>
      <c r="N491" s="2">
        <v>484.0</v>
      </c>
      <c r="O491" s="3" t="str">
        <f t="shared" si="1"/>
        <v>Mar-2025</v>
      </c>
      <c r="P491" s="3">
        <f t="shared" si="2"/>
        <v>0.8444055944</v>
      </c>
    </row>
    <row r="492">
      <c r="A492" s="1">
        <v>45715.0</v>
      </c>
      <c r="B492" s="2" t="s">
        <v>56</v>
      </c>
      <c r="C492" s="2" t="s">
        <v>41</v>
      </c>
      <c r="D492" s="2" t="s">
        <v>18</v>
      </c>
      <c r="E492" s="2" t="s">
        <v>52</v>
      </c>
      <c r="F492" s="2" t="s">
        <v>64</v>
      </c>
      <c r="G492" s="2" t="s">
        <v>65</v>
      </c>
      <c r="H492" s="2" t="s">
        <v>22</v>
      </c>
      <c r="I492" s="2">
        <v>146.0</v>
      </c>
      <c r="J492" s="2">
        <v>15.0</v>
      </c>
      <c r="K492" s="2">
        <v>2190.0</v>
      </c>
      <c r="L492" s="2">
        <v>230.0</v>
      </c>
      <c r="M492" s="2">
        <v>1567.0</v>
      </c>
      <c r="N492" s="2">
        <v>154.0</v>
      </c>
      <c r="O492" s="3" t="str">
        <f t="shared" si="1"/>
        <v>Feb-2025</v>
      </c>
      <c r="P492" s="3">
        <f t="shared" si="2"/>
        <v>0.6347826087</v>
      </c>
    </row>
    <row r="493">
      <c r="A493" s="1">
        <v>45712.0</v>
      </c>
      <c r="B493" s="2" t="s">
        <v>16</v>
      </c>
      <c r="C493" s="2" t="s">
        <v>17</v>
      </c>
      <c r="D493" s="2" t="s">
        <v>18</v>
      </c>
      <c r="E493" s="2" t="s">
        <v>48</v>
      </c>
      <c r="F493" s="2" t="s">
        <v>49</v>
      </c>
      <c r="G493" s="2" t="s">
        <v>50</v>
      </c>
      <c r="H493" s="2" t="s">
        <v>22</v>
      </c>
      <c r="I493" s="2">
        <v>179.0</v>
      </c>
      <c r="J493" s="2">
        <v>3.0</v>
      </c>
      <c r="K493" s="2">
        <v>537.0</v>
      </c>
      <c r="L493" s="2">
        <v>208.0</v>
      </c>
      <c r="M493" s="2">
        <v>1098.0</v>
      </c>
      <c r="N493" s="2">
        <v>179.0</v>
      </c>
      <c r="O493" s="3" t="str">
        <f t="shared" si="1"/>
        <v>Feb-2025</v>
      </c>
      <c r="P493" s="3">
        <f t="shared" si="2"/>
        <v>0.8605769231</v>
      </c>
    </row>
    <row r="494">
      <c r="A494" s="1">
        <v>45692.0</v>
      </c>
      <c r="B494" s="2" t="s">
        <v>66</v>
      </c>
      <c r="C494" s="2" t="s">
        <v>47</v>
      </c>
      <c r="D494" s="2" t="s">
        <v>18</v>
      </c>
      <c r="E494" s="2" t="s">
        <v>23</v>
      </c>
      <c r="F494" s="2" t="s">
        <v>24</v>
      </c>
      <c r="G494" s="2" t="s">
        <v>25</v>
      </c>
      <c r="H494" s="2" t="s">
        <v>45</v>
      </c>
      <c r="I494" s="2">
        <v>218.0</v>
      </c>
      <c r="J494" s="2">
        <v>11.0</v>
      </c>
      <c r="K494" s="2">
        <v>2398.0</v>
      </c>
      <c r="L494" s="2">
        <v>238.0</v>
      </c>
      <c r="M494" s="2">
        <v>1014.0</v>
      </c>
      <c r="N494" s="2">
        <v>231.0</v>
      </c>
      <c r="O494" s="3" t="str">
        <f t="shared" si="1"/>
        <v>Feb-2025</v>
      </c>
      <c r="P494" s="3">
        <f t="shared" si="2"/>
        <v>0.9159663866</v>
      </c>
    </row>
    <row r="495">
      <c r="A495" s="1">
        <v>45762.0</v>
      </c>
      <c r="B495" s="2" t="s">
        <v>60</v>
      </c>
      <c r="C495" s="2" t="s">
        <v>28</v>
      </c>
      <c r="D495" s="2" t="s">
        <v>29</v>
      </c>
      <c r="E495" s="2" t="s">
        <v>37</v>
      </c>
      <c r="F495" s="2" t="s">
        <v>42</v>
      </c>
      <c r="G495" s="2" t="s">
        <v>43</v>
      </c>
      <c r="H495" s="2" t="s">
        <v>35</v>
      </c>
      <c r="I495" s="2">
        <v>59.0</v>
      </c>
      <c r="J495" s="2">
        <v>9.0</v>
      </c>
      <c r="K495" s="2">
        <v>531.0</v>
      </c>
      <c r="L495" s="2">
        <v>98.0</v>
      </c>
      <c r="M495" s="2">
        <v>725.0</v>
      </c>
      <c r="N495" s="2">
        <v>58.0</v>
      </c>
      <c r="O495" s="3" t="str">
        <f t="shared" si="1"/>
        <v>Apr-2025</v>
      </c>
      <c r="P495" s="3">
        <f t="shared" si="2"/>
        <v>0.6020408163</v>
      </c>
    </row>
    <row r="496">
      <c r="A496" s="1">
        <v>45754.0</v>
      </c>
      <c r="B496" s="2" t="s">
        <v>56</v>
      </c>
      <c r="C496" s="2" t="s">
        <v>41</v>
      </c>
      <c r="D496" s="2" t="s">
        <v>18</v>
      </c>
      <c r="E496" s="2" t="s">
        <v>52</v>
      </c>
      <c r="F496" s="2" t="s">
        <v>61</v>
      </c>
      <c r="G496" s="2" t="s">
        <v>62</v>
      </c>
      <c r="H496" s="2" t="s">
        <v>26</v>
      </c>
      <c r="I496" s="2">
        <v>105.0</v>
      </c>
      <c r="J496" s="2">
        <v>18.0</v>
      </c>
      <c r="K496" s="2">
        <v>1890.0</v>
      </c>
      <c r="L496" s="2">
        <v>95.0</v>
      </c>
      <c r="M496" s="2">
        <v>531.0</v>
      </c>
      <c r="N496" s="2">
        <v>104.0</v>
      </c>
      <c r="O496" s="3" t="str">
        <f t="shared" si="1"/>
        <v>Apr-2025</v>
      </c>
      <c r="P496" s="3">
        <f t="shared" si="2"/>
        <v>1.105263158</v>
      </c>
    </row>
    <row r="497">
      <c r="A497" s="1">
        <v>45787.0</v>
      </c>
      <c r="B497" s="2" t="s">
        <v>46</v>
      </c>
      <c r="C497" s="2" t="s">
        <v>47</v>
      </c>
      <c r="D497" s="2" t="s">
        <v>18</v>
      </c>
      <c r="E497" s="2" t="s">
        <v>52</v>
      </c>
      <c r="F497" s="2" t="s">
        <v>61</v>
      </c>
      <c r="G497" s="2" t="s">
        <v>62</v>
      </c>
      <c r="H497" s="2" t="s">
        <v>22</v>
      </c>
      <c r="I497" s="2">
        <v>320.0</v>
      </c>
      <c r="J497" s="2">
        <v>3.0</v>
      </c>
      <c r="K497" s="2">
        <v>960.0</v>
      </c>
      <c r="L497" s="2">
        <v>343.0</v>
      </c>
      <c r="M497" s="2">
        <v>1036.0</v>
      </c>
      <c r="N497" s="2">
        <v>314.0</v>
      </c>
      <c r="O497" s="3" t="str">
        <f t="shared" si="1"/>
        <v>May-2025</v>
      </c>
      <c r="P497" s="3">
        <f t="shared" si="2"/>
        <v>0.9329446064</v>
      </c>
    </row>
    <row r="498">
      <c r="A498" s="1">
        <v>45830.0</v>
      </c>
      <c r="B498" s="2" t="s">
        <v>51</v>
      </c>
      <c r="C498" s="2" t="s">
        <v>17</v>
      </c>
      <c r="D498" s="2" t="s">
        <v>18</v>
      </c>
      <c r="E498" s="2" t="s">
        <v>48</v>
      </c>
      <c r="F498" s="2" t="s">
        <v>49</v>
      </c>
      <c r="G498" s="2" t="s">
        <v>50</v>
      </c>
      <c r="H498" s="2" t="s">
        <v>22</v>
      </c>
      <c r="I498" s="2">
        <v>362.0</v>
      </c>
      <c r="J498" s="2">
        <v>4.0</v>
      </c>
      <c r="K498" s="2">
        <v>1448.0</v>
      </c>
      <c r="L498" s="2">
        <v>407.0</v>
      </c>
      <c r="M498" s="2">
        <v>1388.0</v>
      </c>
      <c r="N498" s="2">
        <v>359.0</v>
      </c>
      <c r="O498" s="3" t="str">
        <f t="shared" si="1"/>
        <v>Jun-2025</v>
      </c>
      <c r="P498" s="3">
        <f t="shared" si="2"/>
        <v>0.8894348894</v>
      </c>
    </row>
    <row r="499">
      <c r="A499" s="1">
        <v>45674.0</v>
      </c>
      <c r="B499" s="2" t="s">
        <v>36</v>
      </c>
      <c r="C499" s="2" t="s">
        <v>28</v>
      </c>
      <c r="D499" s="2" t="s">
        <v>29</v>
      </c>
      <c r="E499" s="2" t="s">
        <v>52</v>
      </c>
      <c r="F499" s="2" t="s">
        <v>61</v>
      </c>
      <c r="G499" s="2" t="s">
        <v>62</v>
      </c>
      <c r="H499" s="2" t="s">
        <v>22</v>
      </c>
      <c r="I499" s="2">
        <v>198.0</v>
      </c>
      <c r="J499" s="2">
        <v>12.0</v>
      </c>
      <c r="K499" s="2">
        <v>2376.0</v>
      </c>
      <c r="L499" s="2">
        <v>256.0</v>
      </c>
      <c r="M499" s="2">
        <v>1412.0</v>
      </c>
      <c r="N499" s="2">
        <v>195.0</v>
      </c>
      <c r="O499" s="3" t="str">
        <f t="shared" si="1"/>
        <v>Jan-2025</v>
      </c>
      <c r="P499" s="3">
        <f t="shared" si="2"/>
        <v>0.7734375</v>
      </c>
    </row>
    <row r="500">
      <c r="A500" s="1">
        <v>45739.0</v>
      </c>
      <c r="B500" s="2" t="s">
        <v>60</v>
      </c>
      <c r="C500" s="2" t="s">
        <v>28</v>
      </c>
      <c r="D500" s="2" t="s">
        <v>29</v>
      </c>
      <c r="E500" s="2" t="s">
        <v>48</v>
      </c>
      <c r="F500" s="2" t="s">
        <v>49</v>
      </c>
      <c r="G500" s="2" t="s">
        <v>50</v>
      </c>
      <c r="H500" s="2" t="s">
        <v>35</v>
      </c>
      <c r="I500" s="2">
        <v>181.0</v>
      </c>
      <c r="J500" s="2">
        <v>17.0</v>
      </c>
      <c r="K500" s="2">
        <v>3077.0</v>
      </c>
      <c r="L500" s="2">
        <v>237.0</v>
      </c>
      <c r="M500" s="2">
        <v>764.0</v>
      </c>
      <c r="N500" s="2">
        <v>175.0</v>
      </c>
      <c r="O500" s="3" t="str">
        <f t="shared" si="1"/>
        <v>Mar-2025</v>
      </c>
      <c r="P500" s="3">
        <f t="shared" si="2"/>
        <v>0.7637130802</v>
      </c>
    </row>
    <row r="501">
      <c r="A501" s="1">
        <v>45676.0</v>
      </c>
      <c r="B501" s="2" t="s">
        <v>40</v>
      </c>
      <c r="C501" s="2" t="s">
        <v>41</v>
      </c>
      <c r="D501" s="2" t="s">
        <v>18</v>
      </c>
      <c r="E501" s="2" t="s">
        <v>48</v>
      </c>
      <c r="F501" s="2" t="s">
        <v>69</v>
      </c>
      <c r="G501" s="2" t="s">
        <v>70</v>
      </c>
      <c r="H501" s="2" t="s">
        <v>32</v>
      </c>
      <c r="I501" s="2">
        <v>223.0</v>
      </c>
      <c r="J501" s="2">
        <v>19.0</v>
      </c>
      <c r="K501" s="2">
        <v>4237.0</v>
      </c>
      <c r="L501" s="2">
        <v>254.0</v>
      </c>
      <c r="M501" s="2">
        <v>1654.0</v>
      </c>
      <c r="N501" s="2">
        <v>227.0</v>
      </c>
      <c r="O501" s="3" t="str">
        <f t="shared" si="1"/>
        <v>Jan-2025</v>
      </c>
      <c r="P501" s="3">
        <f t="shared" si="2"/>
        <v>0.8779527559</v>
      </c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A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0"/>
  </cols>
  <sheetData>
    <row r="1"/>
    <row r="2">
      <c r="I2" s="2" t="s">
        <v>81</v>
      </c>
    </row>
    <row r="3">
      <c r="I3" s="3">
        <f t="shared" ref="I3:I17" si="1">IF(E3=0, 0, (E3-D3)/D3)
</f>
        <v>-0.4545836396</v>
      </c>
    </row>
    <row r="4">
      <c r="I4" s="3">
        <f t="shared" si="1"/>
        <v>-0.6332742898</v>
      </c>
    </row>
    <row r="5">
      <c r="I5" s="3">
        <f t="shared" si="1"/>
        <v>0</v>
      </c>
    </row>
    <row r="6">
      <c r="I6" s="3">
        <f t="shared" si="1"/>
        <v>-0.2281527996</v>
      </c>
    </row>
    <row r="7">
      <c r="I7" s="3">
        <f t="shared" si="1"/>
        <v>4.450675329</v>
      </c>
    </row>
    <row r="8">
      <c r="I8" s="3">
        <f t="shared" si="1"/>
        <v>-0.4379177638</v>
      </c>
    </row>
    <row r="9">
      <c r="I9" s="3">
        <f t="shared" si="1"/>
        <v>-0.6216150675</v>
      </c>
    </row>
    <row r="10">
      <c r="I10" s="3">
        <f t="shared" si="1"/>
        <v>-0.3870952449</v>
      </c>
    </row>
    <row r="11">
      <c r="I11" s="3">
        <f t="shared" si="1"/>
        <v>4.310926949</v>
      </c>
    </row>
    <row r="12">
      <c r="I12" s="3">
        <f t="shared" si="1"/>
        <v>0.06192847442</v>
      </c>
    </row>
    <row r="13">
      <c r="I13" s="3">
        <f t="shared" si="1"/>
        <v>3.569967864</v>
      </c>
    </row>
    <row r="14">
      <c r="I14" s="3">
        <f t="shared" si="1"/>
        <v>0.930593743</v>
      </c>
    </row>
    <row r="15">
      <c r="I15" s="3">
        <f t="shared" si="1"/>
        <v>0.8249261811</v>
      </c>
    </row>
    <row r="16">
      <c r="I16" s="3">
        <f t="shared" si="1"/>
        <v>-0.03486299844</v>
      </c>
    </row>
    <row r="17">
      <c r="I17" s="3">
        <f t="shared" si="1"/>
        <v>0.005460417029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75"/>
    <col customWidth="1" min="3" max="3" width="16.75"/>
  </cols>
  <sheetData>
    <row r="1">
      <c r="D1" s="2" t="s">
        <v>84</v>
      </c>
    </row>
    <row r="2">
      <c r="D2" s="3">
        <f t="shared" ref="D2:D7" si="1">(B2/C2)</f>
        <v>0.9145874633</v>
      </c>
    </row>
    <row r="3">
      <c r="D3" s="3">
        <f t="shared" si="1"/>
        <v>0.9037862532</v>
      </c>
    </row>
    <row r="4">
      <c r="D4" s="3">
        <f t="shared" si="1"/>
        <v>0.9136353274</v>
      </c>
    </row>
    <row r="5">
      <c r="D5" s="3">
        <f t="shared" si="1"/>
        <v>0.9079992376</v>
      </c>
    </row>
    <row r="6">
      <c r="D6" s="3">
        <f t="shared" si="1"/>
        <v>0.9002629722</v>
      </c>
    </row>
    <row r="7">
      <c r="D7" s="3">
        <f t="shared" si="1"/>
        <v>0.9080181363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88"/>
  </cols>
  <sheetData>
    <row r="1"/>
    <row r="2"/>
    <row r="3"/>
    <row r="4"/>
    <row r="5"/>
    <row r="6"/>
    <row r="7"/>
    <row r="8"/>
  </sheetData>
  <drawing r:id="rId2"/>
</worksheet>
</file>