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imran/Documents/aidan_assignment_2/"/>
    </mc:Choice>
  </mc:AlternateContent>
  <xr:revisionPtr revIDLastSave="0" documentId="13_ncr:1_{61261109-AF44-C14D-B6ED-04629578C27A}" xr6:coauthVersionLast="47" xr6:coauthVersionMax="47" xr10:uidLastSave="{00000000-0000-0000-0000-000000000000}"/>
  <bookViews>
    <workbookView xWindow="0" yWindow="760" windowWidth="34200" windowHeight="21380" xr2:uid="{0ADE0010-F5D3-1A45-8D1E-BD87D5B588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R18" i="1"/>
  <c r="S18" i="1"/>
  <c r="N10" i="1"/>
  <c r="N11" i="1"/>
  <c r="N12" i="1"/>
  <c r="N13" i="1"/>
  <c r="N14" i="1"/>
  <c r="N15" i="1"/>
  <c r="N16" i="1"/>
  <c r="N17" i="1"/>
  <c r="N18" i="1"/>
  <c r="N9" i="1"/>
  <c r="N7" i="1"/>
  <c r="Q7" i="1"/>
  <c r="R7" i="1"/>
  <c r="S7" i="1"/>
  <c r="P7" i="1"/>
  <c r="O7" i="1"/>
</calcChain>
</file>

<file path=xl/sharedStrings.xml><?xml version="1.0" encoding="utf-8"?>
<sst xmlns="http://schemas.openxmlformats.org/spreadsheetml/2006/main" count="54" uniqueCount="24">
  <si>
    <t>Mean</t>
  </si>
  <si>
    <t>Median</t>
  </si>
  <si>
    <t>MOHAMMADPUR</t>
  </si>
  <si>
    <t>MIRPUR</t>
  </si>
  <si>
    <t>BADDA</t>
  </si>
  <si>
    <t>ADABOR</t>
  </si>
  <si>
    <t>BANASREE</t>
  </si>
  <si>
    <t>UTTARA</t>
  </si>
  <si>
    <t>BASHUNDHARA R-A</t>
  </si>
  <si>
    <t>DHANMONDI</t>
  </si>
  <si>
    <t>BANANI</t>
  </si>
  <si>
    <t>GULSHAN</t>
  </si>
  <si>
    <t>DHAKA</t>
  </si>
  <si>
    <t>mean</t>
  </si>
  <si>
    <t>median</t>
  </si>
  <si>
    <t>ppsf</t>
  </si>
  <si>
    <t>Following table contains data of apartment prices in bdt various neighborhoods in dhaka in 2021 and 2023</t>
  </si>
  <si>
    <t>DHAKA (as a whole)</t>
  </si>
  <si>
    <t>Neighborhoods within dhaka</t>
  </si>
  <si>
    <t>2 bedroom flat</t>
  </si>
  <si>
    <t>3 bedroom flat</t>
  </si>
  <si>
    <t>4 bedroom flat</t>
  </si>
  <si>
    <t>Percentage change from 2022 to 2024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</si>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</sst>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9">
    <font>
      <sz val="12"/>
      <color theme="1"/>
      <name val="Calibri"/>
      <family val="2"/>
      <scheme val="minor"/>
    </font>
    <font>
      <sz val="13"/>
      <color theme="1"/>
      <name val="Var(--jp-code-font-family)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sz val="12"/>
      <color rgb="FF181818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/>
    <xf numFmtId="1" fontId="0" fillId="0" borderId="1" xfId="0" applyNumberFormat="1" applyBorder="1"/>
    <xf numFmtId="0" fontId="4" fillId="0" borderId="1" xfId="0" applyFont="1" applyBorder="1"/>
    <xf numFmtId="0" fontId="6" fillId="0" borderId="1" xfId="0" applyFont="1" applyBorder="1"/>
    <xf numFmtId="0" fontId="6" fillId="0" borderId="0" xfId="0" applyFont="1"/>
    <xf numFmtId="0" fontId="7" fillId="0" borderId="1" xfId="0" applyFont="1" applyBorder="1"/>
    <xf numFmtId="0" fontId="8" fillId="0" borderId="0" xfId="0" applyFont="1"/>
    <xf numFmtId="0" fontId="6" fillId="0" borderId="2" xfId="0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79CA-2C94-7D44-802D-85B49D637475}">
  <dimension ref="A2:AB26"/>
  <sheetViews>
    <sheetView tabSelected="1" zoomScale="115" workbookViewId="0">
      <pane xSplit="1" topLeftCell="S1" activePane="topRight" state="frozen"/>
      <selection pane="topRight" activeCell="AD30" sqref="V17:AD30"/>
    </sheetView>
  </sheetViews>
  <sheetFormatPr baseColWidth="10" defaultRowHeight="16"/>
  <cols>
    <col min="1" max="1" width="26.33203125" customWidth="1"/>
    <col min="2" max="2" width="14.83203125" customWidth="1"/>
    <col min="3" max="7" width="16.83203125" customWidth="1"/>
    <col min="8" max="8" width="15.1640625" customWidth="1"/>
    <col min="9" max="13" width="15.83203125" customWidth="1"/>
  </cols>
  <sheetData>
    <row r="2" spans="1:19">
      <c r="A2" t="s">
        <v>16</v>
      </c>
    </row>
    <row r="4" spans="1:19" s="8" customFormat="1" ht="19">
      <c r="A4" s="7"/>
      <c r="B4" s="13">
        <v>2023</v>
      </c>
      <c r="C4" s="13"/>
      <c r="D4" s="13"/>
      <c r="E4" s="13"/>
      <c r="F4" s="13"/>
      <c r="G4" s="13"/>
      <c r="H4" s="13">
        <v>2021</v>
      </c>
      <c r="I4" s="13"/>
      <c r="J4" s="13"/>
      <c r="K4" s="13"/>
      <c r="L4" s="13"/>
      <c r="M4" s="13"/>
      <c r="N4" s="13" t="s">
        <v>22</v>
      </c>
      <c r="O4" s="13"/>
      <c r="P4" s="13"/>
      <c r="Q4" s="13"/>
      <c r="R4" s="13"/>
      <c r="S4" s="13"/>
    </row>
    <row r="5" spans="1:19" s="10" customFormat="1" ht="19">
      <c r="A5" s="7"/>
      <c r="B5" s="7" t="s">
        <v>0</v>
      </c>
      <c r="C5" s="7" t="s">
        <v>1</v>
      </c>
      <c r="D5" s="7" t="s">
        <v>15</v>
      </c>
      <c r="E5" s="7" t="s">
        <v>19</v>
      </c>
      <c r="F5" s="7" t="s">
        <v>20</v>
      </c>
      <c r="G5" s="7" t="s">
        <v>21</v>
      </c>
      <c r="H5" s="7" t="s">
        <v>0</v>
      </c>
      <c r="I5" s="7" t="s">
        <v>1</v>
      </c>
      <c r="J5" s="7" t="s">
        <v>15</v>
      </c>
      <c r="K5" s="9" t="s">
        <v>19</v>
      </c>
      <c r="L5" s="9" t="s">
        <v>20</v>
      </c>
      <c r="M5" s="9" t="s">
        <v>21</v>
      </c>
      <c r="N5" s="7" t="s">
        <v>13</v>
      </c>
      <c r="O5" s="7" t="s">
        <v>14</v>
      </c>
      <c r="P5" s="7" t="s">
        <v>15</v>
      </c>
      <c r="Q5" s="7" t="s">
        <v>19</v>
      </c>
      <c r="R5" s="7" t="s">
        <v>20</v>
      </c>
      <c r="S5" s="7" t="s">
        <v>21</v>
      </c>
    </row>
    <row r="6" spans="1:19" ht="19">
      <c r="A6" s="11"/>
      <c r="B6" s="14" t="s">
        <v>17</v>
      </c>
      <c r="C6" s="15"/>
      <c r="D6" s="15"/>
      <c r="E6" s="15"/>
      <c r="F6" s="15"/>
      <c r="G6" s="16"/>
      <c r="H6" s="14" t="s">
        <v>17</v>
      </c>
      <c r="I6" s="15"/>
      <c r="J6" s="15"/>
      <c r="K6" s="15"/>
      <c r="L6" s="15"/>
      <c r="M6" s="15"/>
      <c r="N6" s="15" t="s">
        <v>17</v>
      </c>
      <c r="O6" s="15"/>
      <c r="P6" s="15"/>
      <c r="Q6" s="15"/>
      <c r="R6" s="15"/>
      <c r="S6" s="16"/>
    </row>
    <row r="7" spans="1:19" ht="17">
      <c r="A7" s="2" t="s">
        <v>12</v>
      </c>
      <c r="B7" s="1">
        <v>10272355.981794501</v>
      </c>
      <c r="C7" s="1">
        <v>7800000</v>
      </c>
      <c r="D7" s="1">
        <v>6200</v>
      </c>
      <c r="E7" s="1">
        <v>4360000</v>
      </c>
      <c r="F7" s="1">
        <v>8200000</v>
      </c>
      <c r="G7" s="1">
        <v>17500000</v>
      </c>
      <c r="H7" s="3">
        <v>9073725.3348214291</v>
      </c>
      <c r="I7" s="3">
        <v>7000000</v>
      </c>
      <c r="J7" s="4">
        <v>5591</v>
      </c>
      <c r="K7" s="1">
        <v>4000000</v>
      </c>
      <c r="L7" s="1">
        <v>7500000</v>
      </c>
      <c r="M7" s="1">
        <v>15500000</v>
      </c>
      <c r="N7" s="5">
        <f>(B7-H7)/H7*100</f>
        <v>13.209906656235157</v>
      </c>
      <c r="O7" s="5">
        <f>(C7-I7)/I7*100</f>
        <v>11.428571428571429</v>
      </c>
      <c r="P7" s="5">
        <f>(D7-J7)/J7*100</f>
        <v>10.892505812913612</v>
      </c>
      <c r="Q7" s="5">
        <f t="shared" ref="Q7:S7" si="0">(E7-K7)/K7*100</f>
        <v>9</v>
      </c>
      <c r="R7" s="5">
        <f t="shared" si="0"/>
        <v>9.3333333333333339</v>
      </c>
      <c r="S7" s="5">
        <f t="shared" si="0"/>
        <v>12.903225806451612</v>
      </c>
    </row>
    <row r="8" spans="1:19" ht="17" customHeight="1">
      <c r="A8" s="12"/>
      <c r="B8" s="17" t="s">
        <v>18</v>
      </c>
      <c r="C8" s="17"/>
      <c r="D8" s="17"/>
      <c r="E8" s="17"/>
      <c r="F8" s="17"/>
      <c r="G8" s="17"/>
      <c r="H8" s="17" t="s">
        <v>18</v>
      </c>
      <c r="I8" s="17"/>
      <c r="J8" s="17"/>
      <c r="K8" s="17"/>
      <c r="L8" s="17"/>
      <c r="M8" s="17"/>
      <c r="N8" s="18" t="s">
        <v>18</v>
      </c>
      <c r="O8" s="18"/>
      <c r="P8" s="18"/>
      <c r="Q8" s="18"/>
      <c r="R8" s="18"/>
      <c r="S8" s="18"/>
    </row>
    <row r="9" spans="1:19" ht="17">
      <c r="A9" s="6" t="s">
        <v>2</v>
      </c>
      <c r="B9" s="3">
        <v>8668536.5296803601</v>
      </c>
      <c r="C9" s="3">
        <v>6837500</v>
      </c>
      <c r="D9" s="4">
        <v>5797</v>
      </c>
      <c r="E9" s="4">
        <v>4400000</v>
      </c>
      <c r="F9" s="4">
        <v>7500000</v>
      </c>
      <c r="G9" s="4">
        <v>12000000</v>
      </c>
      <c r="H9" s="3">
        <v>6958227.15404699</v>
      </c>
      <c r="I9" s="3">
        <v>6000000</v>
      </c>
      <c r="J9" s="4">
        <v>4875</v>
      </c>
      <c r="K9" s="1">
        <v>4500000</v>
      </c>
      <c r="L9" s="1">
        <v>6200000</v>
      </c>
      <c r="M9" s="1">
        <v>8350000</v>
      </c>
      <c r="N9" s="5">
        <f>(B9-H9)/H9*100</f>
        <v>24.579671484835519</v>
      </c>
      <c r="O9" s="5">
        <f t="shared" ref="O9:S18" si="1">(C9-I9)/I9*100</f>
        <v>13.958333333333334</v>
      </c>
      <c r="P9" s="5">
        <f t="shared" si="1"/>
        <v>18.912820512820513</v>
      </c>
      <c r="Q9" s="5">
        <f t="shared" si="1"/>
        <v>-2.2222222222222223</v>
      </c>
      <c r="R9" s="5">
        <f t="shared" si="1"/>
        <v>20.967741935483872</v>
      </c>
      <c r="S9" s="5">
        <f t="shared" si="1"/>
        <v>43.712574850299404</v>
      </c>
    </row>
    <row r="10" spans="1:19" ht="17">
      <c r="A10" s="6" t="s">
        <v>3</v>
      </c>
      <c r="B10" s="3">
        <v>7027669.2285795603</v>
      </c>
      <c r="C10" s="3">
        <v>6500000</v>
      </c>
      <c r="D10" s="4">
        <v>5500</v>
      </c>
      <c r="E10" s="4">
        <v>4360000</v>
      </c>
      <c r="F10" s="4">
        <v>8200000</v>
      </c>
      <c r="G10" s="4">
        <v>17500000</v>
      </c>
      <c r="H10" s="3">
        <v>6641166.9704702804</v>
      </c>
      <c r="I10" s="3">
        <v>6000000</v>
      </c>
      <c r="J10" s="4">
        <v>5185</v>
      </c>
      <c r="K10" s="1">
        <v>4000000</v>
      </c>
      <c r="L10" s="1">
        <v>7500000</v>
      </c>
      <c r="M10" s="1">
        <v>15500000</v>
      </c>
      <c r="N10" s="5">
        <f t="shared" ref="N10:N18" si="2">(B10-H10)/H10*100</f>
        <v>5.8197943197008728</v>
      </c>
      <c r="O10" s="5">
        <f t="shared" si="1"/>
        <v>8.3333333333333321</v>
      </c>
      <c r="P10" s="5">
        <f t="shared" si="1"/>
        <v>6.075216972034716</v>
      </c>
      <c r="Q10" s="5">
        <f t="shared" si="1"/>
        <v>9</v>
      </c>
      <c r="R10" s="5">
        <f t="shared" si="1"/>
        <v>9.3333333333333339</v>
      </c>
      <c r="S10" s="5">
        <f t="shared" si="1"/>
        <v>12.903225806451612</v>
      </c>
    </row>
    <row r="11" spans="1:19" ht="17">
      <c r="A11" s="6" t="s">
        <v>4</v>
      </c>
      <c r="B11" s="3">
        <v>8731693.0455635395</v>
      </c>
      <c r="C11" s="3">
        <v>8000000</v>
      </c>
      <c r="D11" s="4">
        <v>6393</v>
      </c>
      <c r="E11" s="4">
        <v>5100000</v>
      </c>
      <c r="F11" s="4">
        <v>8224000</v>
      </c>
      <c r="G11" s="4">
        <v>14000000</v>
      </c>
      <c r="H11" s="3">
        <v>7674121.8836565102</v>
      </c>
      <c r="I11" s="3">
        <v>6800000</v>
      </c>
      <c r="J11" s="4">
        <v>5503</v>
      </c>
      <c r="K11" s="1">
        <v>4000000</v>
      </c>
      <c r="L11" s="1">
        <v>7200000</v>
      </c>
      <c r="M11" s="1">
        <v>9750000</v>
      </c>
      <c r="N11" s="5">
        <f t="shared" si="2"/>
        <v>13.781005539660852</v>
      </c>
      <c r="O11" s="5">
        <f t="shared" si="1"/>
        <v>17.647058823529413</v>
      </c>
      <c r="P11" s="5">
        <f t="shared" si="1"/>
        <v>16.172996547337814</v>
      </c>
      <c r="Q11" s="5">
        <f t="shared" si="1"/>
        <v>27.500000000000004</v>
      </c>
      <c r="R11" s="5">
        <f t="shared" si="1"/>
        <v>14.222222222222221</v>
      </c>
      <c r="S11" s="5">
        <f t="shared" si="1"/>
        <v>43.589743589743591</v>
      </c>
    </row>
    <row r="12" spans="1:19" ht="17">
      <c r="A12" s="6" t="s">
        <v>5</v>
      </c>
      <c r="B12" s="3">
        <v>9087404.9586776793</v>
      </c>
      <c r="C12" s="3">
        <v>8960000</v>
      </c>
      <c r="D12" s="4">
        <v>6800</v>
      </c>
      <c r="E12" s="4">
        <v>5000000</v>
      </c>
      <c r="F12" s="4">
        <v>9500000</v>
      </c>
      <c r="G12" s="4">
        <v>12900000</v>
      </c>
      <c r="H12" s="3">
        <v>7790074.3243243201</v>
      </c>
      <c r="I12" s="3">
        <v>7855000</v>
      </c>
      <c r="J12" s="4">
        <v>6003.5</v>
      </c>
      <c r="K12" s="1">
        <v>5500000</v>
      </c>
      <c r="L12" s="1">
        <v>7500000</v>
      </c>
      <c r="M12" s="1">
        <v>12750000</v>
      </c>
      <c r="N12" s="5">
        <f t="shared" si="2"/>
        <v>16.653636157263293</v>
      </c>
      <c r="O12" s="5">
        <f t="shared" si="1"/>
        <v>14.067472947167408</v>
      </c>
      <c r="P12" s="5">
        <f t="shared" si="1"/>
        <v>13.26726076455401</v>
      </c>
      <c r="Q12" s="5">
        <f t="shared" si="1"/>
        <v>-9.0909090909090917</v>
      </c>
      <c r="R12" s="5">
        <f t="shared" si="1"/>
        <v>26.666666666666668</v>
      </c>
      <c r="S12" s="5">
        <f t="shared" si="1"/>
        <v>1.1764705882352942</v>
      </c>
    </row>
    <row r="13" spans="1:19" ht="17">
      <c r="A13" s="6" t="s">
        <v>6</v>
      </c>
      <c r="B13" s="3">
        <v>10400582.758620599</v>
      </c>
      <c r="C13" s="3">
        <v>10000000</v>
      </c>
      <c r="D13" s="4">
        <v>7216</v>
      </c>
      <c r="E13" s="4">
        <v>5800000</v>
      </c>
      <c r="F13" s="4">
        <v>9500000</v>
      </c>
      <c r="G13" s="4">
        <v>14000000</v>
      </c>
      <c r="H13" s="3">
        <v>8606224.4897959102</v>
      </c>
      <c r="I13" s="3">
        <v>7500000</v>
      </c>
      <c r="J13" s="4">
        <v>6316</v>
      </c>
      <c r="K13" s="4">
        <v>5500000</v>
      </c>
      <c r="L13" s="4">
        <v>7500000</v>
      </c>
      <c r="M13" s="4">
        <v>12750000</v>
      </c>
      <c r="N13" s="5">
        <f t="shared" si="2"/>
        <v>20.849540596485657</v>
      </c>
      <c r="O13" s="5">
        <f t="shared" si="1"/>
        <v>33.333333333333329</v>
      </c>
      <c r="P13" s="5">
        <f t="shared" si="1"/>
        <v>14.249525015832806</v>
      </c>
      <c r="Q13" s="5">
        <f t="shared" si="1"/>
        <v>5.4545454545454541</v>
      </c>
      <c r="R13" s="5">
        <f t="shared" si="1"/>
        <v>26.666666666666668</v>
      </c>
      <c r="S13" s="5">
        <f t="shared" si="1"/>
        <v>9.8039215686274517</v>
      </c>
    </row>
    <row r="14" spans="1:19" ht="17">
      <c r="A14" s="6" t="s">
        <v>7</v>
      </c>
      <c r="B14" s="3">
        <v>14625412.9263913</v>
      </c>
      <c r="C14" s="3">
        <v>12500000</v>
      </c>
      <c r="D14" s="4">
        <v>8267</v>
      </c>
      <c r="E14" s="4">
        <v>7000000</v>
      </c>
      <c r="F14" s="4">
        <v>12500000</v>
      </c>
      <c r="G14" s="4">
        <v>22900000</v>
      </c>
      <c r="H14" s="3">
        <v>12199946.4980544</v>
      </c>
      <c r="I14" s="3">
        <v>10500000</v>
      </c>
      <c r="J14" s="4">
        <v>7074.5</v>
      </c>
      <c r="K14" s="4">
        <v>6000000</v>
      </c>
      <c r="L14" s="4">
        <v>10500000</v>
      </c>
      <c r="M14" s="4">
        <v>20000000</v>
      </c>
      <c r="N14" s="5">
        <f t="shared" si="2"/>
        <v>19.880959549484121</v>
      </c>
      <c r="O14" s="5">
        <f t="shared" si="1"/>
        <v>19.047619047619047</v>
      </c>
      <c r="P14" s="5">
        <f t="shared" si="1"/>
        <v>16.856314933917592</v>
      </c>
      <c r="Q14" s="5">
        <f t="shared" si="1"/>
        <v>16.666666666666664</v>
      </c>
      <c r="R14" s="5">
        <f t="shared" si="1"/>
        <v>19.047619047619047</v>
      </c>
      <c r="S14" s="5">
        <f t="shared" si="1"/>
        <v>14.499999999999998</v>
      </c>
    </row>
    <row r="15" spans="1:19" ht="17">
      <c r="A15" s="6" t="s">
        <v>8</v>
      </c>
      <c r="B15" s="3">
        <v>16360124.113475099</v>
      </c>
      <c r="C15" s="3">
        <v>14800000</v>
      </c>
      <c r="D15" s="4">
        <v>8693</v>
      </c>
      <c r="E15" s="4">
        <v>7852500</v>
      </c>
      <c r="F15" s="4">
        <v>13800000</v>
      </c>
      <c r="G15" s="4">
        <v>21500000</v>
      </c>
      <c r="H15" s="3">
        <v>14635403.614457799</v>
      </c>
      <c r="I15" s="3">
        <v>13300000</v>
      </c>
      <c r="J15" s="4">
        <v>7837</v>
      </c>
      <c r="K15" s="4">
        <v>7500000</v>
      </c>
      <c r="L15" s="4">
        <v>12000000</v>
      </c>
      <c r="M15" s="4">
        <v>19000000</v>
      </c>
      <c r="N15" s="5">
        <f t="shared" si="2"/>
        <v>11.784577620486731</v>
      </c>
      <c r="O15" s="5">
        <f t="shared" si="1"/>
        <v>11.278195488721805</v>
      </c>
      <c r="P15" s="5">
        <f t="shared" si="1"/>
        <v>10.922546892943728</v>
      </c>
      <c r="Q15" s="5">
        <f t="shared" si="1"/>
        <v>4.7</v>
      </c>
      <c r="R15" s="5">
        <f t="shared" si="1"/>
        <v>15</v>
      </c>
      <c r="S15" s="5">
        <f t="shared" si="1"/>
        <v>13.157894736842104</v>
      </c>
    </row>
    <row r="16" spans="1:19" ht="17">
      <c r="A16" s="6" t="s">
        <v>9</v>
      </c>
      <c r="B16" s="3">
        <v>20527662.251655601</v>
      </c>
      <c r="C16" s="3">
        <v>14000000</v>
      </c>
      <c r="D16" s="4">
        <v>10526</v>
      </c>
      <c r="E16" s="4">
        <v>7100000</v>
      </c>
      <c r="F16" s="4">
        <v>13800000</v>
      </c>
      <c r="G16" s="4">
        <v>32000000</v>
      </c>
      <c r="H16" s="3">
        <v>20289341.880341802</v>
      </c>
      <c r="I16" s="3">
        <v>12000000</v>
      </c>
      <c r="J16" s="4">
        <v>8824</v>
      </c>
      <c r="K16" s="4">
        <v>6900000</v>
      </c>
      <c r="L16" s="4">
        <v>10200000</v>
      </c>
      <c r="M16" s="4">
        <v>33000000</v>
      </c>
      <c r="N16" s="5">
        <f t="shared" si="2"/>
        <v>1.1746086823284598</v>
      </c>
      <c r="O16" s="5">
        <f t="shared" si="1"/>
        <v>16.666666666666664</v>
      </c>
      <c r="P16" s="5">
        <f t="shared" si="1"/>
        <v>19.288304623753401</v>
      </c>
      <c r="Q16" s="5">
        <f t="shared" si="1"/>
        <v>2.8985507246376812</v>
      </c>
      <c r="R16" s="5">
        <f t="shared" si="1"/>
        <v>35.294117647058826</v>
      </c>
      <c r="S16" s="5">
        <f t="shared" si="1"/>
        <v>-3.0303030303030303</v>
      </c>
    </row>
    <row r="17" spans="1:28" ht="19">
      <c r="A17" s="6" t="s">
        <v>10</v>
      </c>
      <c r="B17" s="3">
        <v>40832758.620689601</v>
      </c>
      <c r="C17" s="3">
        <v>36750000</v>
      </c>
      <c r="D17" s="4">
        <v>16000</v>
      </c>
      <c r="E17" s="4">
        <v>19000000</v>
      </c>
      <c r="F17" s="4">
        <v>34300000</v>
      </c>
      <c r="G17" s="4">
        <v>60600000</v>
      </c>
      <c r="H17" s="3">
        <v>34671830.9859154</v>
      </c>
      <c r="I17" s="3">
        <v>34000000</v>
      </c>
      <c r="J17" s="4">
        <v>13725</v>
      </c>
      <c r="K17" s="4">
        <v>15300000</v>
      </c>
      <c r="L17" s="4">
        <v>30000000</v>
      </c>
      <c r="M17" s="4">
        <v>43000000</v>
      </c>
      <c r="N17" s="5">
        <f t="shared" si="2"/>
        <v>17.769259538894641</v>
      </c>
      <c r="O17" s="5">
        <f t="shared" si="1"/>
        <v>8.0882352941176467</v>
      </c>
      <c r="P17" s="5">
        <f t="shared" si="1"/>
        <v>16.575591985428051</v>
      </c>
      <c r="Q17" s="5">
        <f t="shared" si="1"/>
        <v>24.183006535947712</v>
      </c>
      <c r="R17" s="5">
        <f t="shared" si="1"/>
        <v>14.333333333333334</v>
      </c>
      <c r="S17" s="5">
        <f t="shared" si="1"/>
        <v>40.930232558139537</v>
      </c>
      <c r="W17" s="13" t="s">
        <v>22</v>
      </c>
      <c r="X17" s="13"/>
      <c r="Y17" s="13"/>
      <c r="Z17" s="13"/>
      <c r="AA17" s="13"/>
      <c r="AB17" s="13"/>
    </row>
    <row r="18" spans="1:28" ht="19">
      <c r="A18" s="6" t="s">
        <v>11</v>
      </c>
      <c r="B18" s="1">
        <v>53737209.302325502</v>
      </c>
      <c r="C18" s="1">
        <v>51000000</v>
      </c>
      <c r="D18" s="1">
        <v>17761.5</v>
      </c>
      <c r="E18" s="4" t="s">
        <v>23</v>
      </c>
      <c r="F18" s="1">
        <v>45000000</v>
      </c>
      <c r="G18" s="1">
        <v>51000000</v>
      </c>
      <c r="H18" s="3">
        <v>47612307.692307599</v>
      </c>
      <c r="I18" s="3">
        <v>40000000</v>
      </c>
      <c r="J18" s="4">
        <v>15446</v>
      </c>
      <c r="K18" s="4" t="s">
        <v>23</v>
      </c>
      <c r="L18" s="4">
        <v>35000000</v>
      </c>
      <c r="M18" s="4">
        <v>60000000</v>
      </c>
      <c r="N18" s="5">
        <f t="shared" si="2"/>
        <v>12.864114147963178</v>
      </c>
      <c r="O18" s="5">
        <f t="shared" si="1"/>
        <v>27.500000000000004</v>
      </c>
      <c r="P18" s="5">
        <f t="shared" si="1"/>
        <v>14.990936164702836</v>
      </c>
      <c r="Q18" s="5" t="s">
        <v>23</v>
      </c>
      <c r="R18" s="5">
        <f t="shared" si="1"/>
        <v>28.571428571428569</v>
      </c>
      <c r="S18" s="5">
        <f t="shared" si="1"/>
        <v>-15</v>
      </c>
      <c r="W18" s="7" t="s">
        <v>13</v>
      </c>
      <c r="X18" s="7" t="s">
        <v>14</v>
      </c>
      <c r="Y18" s="7" t="s">
        <v>15</v>
      </c>
      <c r="Z18" s="7" t="s">
        <v>19</v>
      </c>
      <c r="AA18" s="7" t="s">
        <v>20</v>
      </c>
      <c r="AB18" s="7" t="s">
        <v>21</v>
      </c>
    </row>
    <row r="19" spans="1:28">
      <c r="V19" s="6" t="s">
        <v>2</v>
      </c>
      <c r="W19" s="19">
        <v>24.579671484835519</v>
      </c>
      <c r="X19" s="19">
        <v>13.958333333333334</v>
      </c>
      <c r="Y19" s="19">
        <v>18.912820512820513</v>
      </c>
      <c r="Z19" s="19">
        <v>-2.2222222222222223</v>
      </c>
      <c r="AA19" s="19">
        <v>20.967741935483872</v>
      </c>
      <c r="AB19" s="19">
        <v>43.712574850299404</v>
      </c>
    </row>
    <row r="20" spans="1:28">
      <c r="V20" s="6" t="s">
        <v>4</v>
      </c>
      <c r="W20" s="19">
        <v>13.781005539660852</v>
      </c>
      <c r="X20" s="19">
        <v>17.647058823529413</v>
      </c>
      <c r="Y20" s="19">
        <v>16.172996547337814</v>
      </c>
      <c r="Z20" s="19">
        <v>27.500000000000004</v>
      </c>
      <c r="AA20" s="19">
        <v>14.222222222222221</v>
      </c>
      <c r="AB20" s="19">
        <v>43.589743589743591</v>
      </c>
    </row>
    <row r="21" spans="1:28">
      <c r="V21" s="6" t="s">
        <v>5</v>
      </c>
      <c r="W21" s="19">
        <v>16.653636157263293</v>
      </c>
      <c r="X21" s="19">
        <v>14.067472947167408</v>
      </c>
      <c r="Y21" s="19">
        <v>13.26726076455401</v>
      </c>
      <c r="Z21" s="19">
        <v>-9.0909090909090917</v>
      </c>
      <c r="AA21" s="19">
        <v>26.666666666666668</v>
      </c>
      <c r="AB21" s="19">
        <v>1.1764705882352942</v>
      </c>
    </row>
    <row r="22" spans="1:28">
      <c r="V22" s="6" t="s">
        <v>6</v>
      </c>
      <c r="W22" s="19">
        <v>20.849540596485657</v>
      </c>
      <c r="X22" s="19">
        <v>33.333333333333329</v>
      </c>
      <c r="Y22" s="19">
        <v>14.249525015832806</v>
      </c>
      <c r="Z22" s="19">
        <v>5.4545454545454541</v>
      </c>
      <c r="AA22" s="19">
        <v>26.666666666666668</v>
      </c>
      <c r="AB22" s="19">
        <v>9.8039215686274517</v>
      </c>
    </row>
    <row r="23" spans="1:28">
      <c r="V23" s="6" t="s">
        <v>7</v>
      </c>
      <c r="W23" s="19">
        <v>19.880959549484121</v>
      </c>
      <c r="X23" s="19">
        <v>19.047619047619047</v>
      </c>
      <c r="Y23" s="19">
        <v>16.856314933917592</v>
      </c>
      <c r="Z23" s="19">
        <v>16.666666666666664</v>
      </c>
      <c r="AA23" s="19">
        <v>19.047619047619047</v>
      </c>
      <c r="AB23" s="19">
        <v>14.499999999999998</v>
      </c>
    </row>
    <row r="24" spans="1:28">
      <c r="V24" s="6" t="s">
        <v>8</v>
      </c>
      <c r="W24" s="19">
        <v>11.784577620486731</v>
      </c>
      <c r="X24" s="19">
        <v>11.278195488721805</v>
      </c>
      <c r="Y24" s="19">
        <v>10.922546892943728</v>
      </c>
      <c r="Z24" s="19">
        <v>4.7</v>
      </c>
      <c r="AA24" s="19">
        <v>15</v>
      </c>
      <c r="AB24" s="19">
        <v>13.157894736842104</v>
      </c>
    </row>
    <row r="25" spans="1:28">
      <c r="V25" s="6" t="s">
        <v>10</v>
      </c>
      <c r="W25" s="19">
        <v>17.769259538894641</v>
      </c>
      <c r="X25" s="19">
        <v>8.0882352941176467</v>
      </c>
      <c r="Y25" s="19">
        <v>16.575591985428051</v>
      </c>
      <c r="Z25" s="19">
        <v>24.183006535947712</v>
      </c>
      <c r="AA25" s="19">
        <v>14.333333333333334</v>
      </c>
      <c r="AB25" s="19">
        <v>40.930232558139537</v>
      </c>
    </row>
    <row r="26" spans="1:28">
      <c r="V26" s="6"/>
      <c r="W26" s="19"/>
      <c r="X26" s="19"/>
      <c r="Y26" s="19"/>
      <c r="Z26" s="19"/>
      <c r="AA26" s="19"/>
      <c r="AB26" s="19"/>
    </row>
  </sheetData>
  <mergeCells count="10">
    <mergeCell ref="W17:AB17"/>
    <mergeCell ref="B8:G8"/>
    <mergeCell ref="H8:M8"/>
    <mergeCell ref="N8:S8"/>
    <mergeCell ref="N4:S4"/>
    <mergeCell ref="B4:G4"/>
    <mergeCell ref="H4:M4"/>
    <mergeCell ref="B6:G6"/>
    <mergeCell ref="H6:M6"/>
    <mergeCell ref="N6:S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Imran</dc:creator>
  <cp:lastModifiedBy>Muhammad Imran</cp:lastModifiedBy>
  <dcterms:created xsi:type="dcterms:W3CDTF">2023-12-13T23:12:53Z</dcterms:created>
  <dcterms:modified xsi:type="dcterms:W3CDTF">2023-12-22T14:32:45Z</dcterms:modified>
</cp:coreProperties>
</file>