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233041C9-6872-4684-B774-A95B9BD842F5}" xr6:coauthVersionLast="47" xr6:coauthVersionMax="47" xr10:uidLastSave="{00000000-0000-0000-0000-000000000000}"/>
  <bookViews>
    <workbookView xWindow="-120" yWindow="-120" windowWidth="29040" windowHeight="15720" xr2:uid="{00000000-000D-0000-FFFF-FFFF00000000}"/>
  </bookViews>
  <sheets>
    <sheet name="10 Bed Room Set" sheetId="3" r:id="rId1"/>
  </sheets>
  <definedNames>
    <definedName name="_xlnm.Print_Area" localSheetId="0">'10 Bed Room Set'!$A$1:$Q$70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4" i="3" l="1"/>
  <c r="K70" i="3"/>
  <c r="K5" i="3" l="1"/>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5" i="3"/>
  <c r="K46" i="3"/>
  <c r="K47" i="3"/>
  <c r="K48" i="3"/>
  <c r="K49" i="3"/>
  <c r="K50" i="3"/>
  <c r="K51" i="3"/>
  <c r="K52" i="3"/>
  <c r="K53" i="3"/>
  <c r="K54" i="3"/>
  <c r="K55" i="3"/>
  <c r="K56" i="3"/>
  <c r="K57" i="3"/>
  <c r="K58" i="3"/>
  <c r="K59" i="3"/>
  <c r="K60" i="3"/>
  <c r="K61" i="3"/>
  <c r="K62" i="3"/>
  <c r="K63" i="3"/>
  <c r="K64" i="3"/>
  <c r="K65" i="3"/>
  <c r="K66" i="3"/>
  <c r="K67" i="3"/>
  <c r="K68" i="3"/>
  <c r="K69" i="3"/>
</calcChain>
</file>

<file path=xl/sharedStrings.xml><?xml version="1.0" encoding="utf-8"?>
<sst xmlns="http://schemas.openxmlformats.org/spreadsheetml/2006/main" count="879" uniqueCount="308">
  <si>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</si>
  <si>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</si>
  <si>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</si>
  <si>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</si>
  <si>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</si>
  <si>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</si>
  <si>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</si>
  <si>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</si>
  <si>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</si>
  <si>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</si>
  <si>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</si>
  <si>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</si>
  <si>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</si>
  <si>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</si>
  <si>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</si>
  <si>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</si>
  <si>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</si>
  <si>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</si>
  <si>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</si>
  <si>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TFL-BED-201 LB</t>
  </si>
  <si>
    <t>Double Bed</t>
  </si>
  <si>
    <t>Melamine Face Chip Board  &amp; Imported Foreign Accessories</t>
  </si>
  <si>
    <t xml:space="preserve">Home Furniture </t>
  </si>
  <si>
    <t>Bedroom Furniture</t>
  </si>
  <si>
    <t xml:space="preserve">Double-L-2225 x W-1582 x H-875 mm </t>
  </si>
  <si>
    <t>Antique</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</si>
  <si>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</si>
  <si>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</si>
  <si>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 xml:space="preserve">King Bed </t>
  </si>
  <si>
    <t>King-L 2225 x W 1882 x H 875 mm</t>
  </si>
  <si>
    <t>3</t>
  </si>
  <si>
    <t>TFL-BST-201 LB</t>
  </si>
  <si>
    <t>Bed Side Table</t>
  </si>
  <si>
    <t>L 450 x W 400 x H 450 mm</t>
  </si>
  <si>
    <t>4</t>
  </si>
  <si>
    <t>TFL-BED-202 LB</t>
  </si>
  <si>
    <t>Double-L 2050 x W 1570 x H 800 mm</t>
  </si>
  <si>
    <t>5</t>
  </si>
  <si>
    <t>King-L 2050 x W 1870 x H 800 mm</t>
  </si>
  <si>
    <t>6</t>
  </si>
  <si>
    <t>TFL-BST-202 LB</t>
  </si>
  <si>
    <t>7</t>
  </si>
  <si>
    <t>TFL-BED-203 LB</t>
  </si>
  <si>
    <t>Double-L 2205 x W 1582 x H 875 mm</t>
  </si>
  <si>
    <t>8</t>
  </si>
  <si>
    <t>King-L 2205 x W 1882 x H 875 mm</t>
  </si>
  <si>
    <t>9</t>
  </si>
  <si>
    <t>TFL-BST-203 LB</t>
  </si>
  <si>
    <t>10</t>
  </si>
  <si>
    <t>11</t>
  </si>
  <si>
    <t>12</t>
  </si>
  <si>
    <t>13</t>
  </si>
  <si>
    <t>14</t>
  </si>
  <si>
    <t>15</t>
  </si>
  <si>
    <t>16</t>
  </si>
  <si>
    <t>17</t>
  </si>
  <si>
    <t>18</t>
  </si>
  <si>
    <t>TFL-BED-109 LB</t>
  </si>
  <si>
    <t>Double-L 2100 x W 1570 x H 800 mm</t>
  </si>
  <si>
    <t>19</t>
  </si>
  <si>
    <t>King Bed</t>
  </si>
  <si>
    <t>20</t>
  </si>
  <si>
    <t>TFL-BST-109 LB</t>
  </si>
  <si>
    <t>L 450 x W 400 x H 500</t>
  </si>
  <si>
    <t>21</t>
  </si>
  <si>
    <t>TFL-BED-110 LB</t>
  </si>
  <si>
    <t>Melamine Face Chip Board  &amp; Imported Foreign Accessories, Foam Cover With Rexine</t>
  </si>
  <si>
    <t>22</t>
  </si>
  <si>
    <t>TFL-BST-110 LB</t>
  </si>
  <si>
    <t>23</t>
  </si>
  <si>
    <t>TFL-BED-111 LB</t>
  </si>
  <si>
    <t>Double-L 2114 x W 1520 x H 800 mm</t>
  </si>
  <si>
    <t>Antique, Teak, Map;e</t>
  </si>
  <si>
    <t>24</t>
  </si>
  <si>
    <t>TFL-BST-111 LB</t>
  </si>
  <si>
    <t>25</t>
  </si>
  <si>
    <t>TFL-BED-112 LB</t>
  </si>
  <si>
    <t>26</t>
  </si>
  <si>
    <t>TFL-BST-112 LB</t>
  </si>
  <si>
    <t>27</t>
  </si>
  <si>
    <t>TFL-BED-113 LB</t>
  </si>
  <si>
    <t>Double-L 2100 x W 1570 x H 825 mm</t>
  </si>
  <si>
    <t>28</t>
  </si>
  <si>
    <t>TFL-BST-113 LB</t>
  </si>
  <si>
    <t>29</t>
  </si>
  <si>
    <t>TFL-BED-114 LB</t>
  </si>
  <si>
    <t>30</t>
  </si>
  <si>
    <t>TFL-BST-114 LB</t>
  </si>
  <si>
    <t>Bed side table</t>
  </si>
  <si>
    <t>L 450 x W 400 x H 450</t>
  </si>
  <si>
    <t>31</t>
  </si>
  <si>
    <t>32</t>
  </si>
  <si>
    <t>33</t>
  </si>
  <si>
    <t>34</t>
  </si>
  <si>
    <t>35</t>
  </si>
  <si>
    <t>36</t>
  </si>
  <si>
    <t>37</t>
  </si>
  <si>
    <t>38</t>
  </si>
  <si>
    <t>39</t>
  </si>
  <si>
    <t>TFL-BED-116 MT</t>
  </si>
  <si>
    <t>Melamine Face Chip Board  &amp; Imported Foreign Accessories + Metal Structure</t>
  </si>
  <si>
    <t>Double-L 2076 x W 1625 x H 875 mm</t>
  </si>
  <si>
    <t>Antique + Black + Metal</t>
  </si>
  <si>
    <t>40</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</si>
  <si>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</si>
  <si>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</si>
  <si>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</si>
  <si>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42</t>
  </si>
  <si>
    <t>43</t>
  </si>
  <si>
    <t>44</t>
  </si>
  <si>
    <t>45</t>
  </si>
  <si>
    <t>46</t>
  </si>
  <si>
    <t>47</t>
  </si>
  <si>
    <t>48</t>
  </si>
  <si>
    <t>49</t>
  </si>
  <si>
    <t>50</t>
  </si>
  <si>
    <t>51</t>
  </si>
  <si>
    <t>52</t>
  </si>
  <si>
    <t>53</t>
  </si>
  <si>
    <t>54</t>
  </si>
  <si>
    <t>55</t>
  </si>
  <si>
    <t>56</t>
  </si>
  <si>
    <t>57</t>
  </si>
  <si>
    <t>58</t>
  </si>
  <si>
    <t>59</t>
  </si>
  <si>
    <t>60</t>
  </si>
  <si>
    <t>61</t>
  </si>
  <si>
    <t>62</t>
  </si>
  <si>
    <t>63</t>
  </si>
  <si>
    <t>Dressing Table</t>
  </si>
  <si>
    <t>L 800 X W 400 X 1800 mm</t>
  </si>
  <si>
    <t>TFL-DST-203 LB</t>
  </si>
  <si>
    <t>TFL-DST-202 LB</t>
  </si>
  <si>
    <t>TFL-DST-201 LB</t>
  </si>
  <si>
    <t>TFL-DST-110 LB</t>
  </si>
  <si>
    <t>L 810 x W 400 x H 1800 mm</t>
  </si>
  <si>
    <t>TFL-DST-109 LB</t>
  </si>
  <si>
    <t>L 760 x W 400 x H 1800 mm</t>
  </si>
  <si>
    <t>TFL-DST-111 LB</t>
  </si>
  <si>
    <t>L 755 x W 400 x H 1800 mm</t>
  </si>
  <si>
    <t>albino oak</t>
  </si>
  <si>
    <t>TFL-DST-112 LB</t>
  </si>
  <si>
    <t>L 804 x W 400 x H 1800 mm</t>
  </si>
  <si>
    <t>TFL-DST-113 LB</t>
  </si>
  <si>
    <t>TFL-DST-114 LB</t>
  </si>
  <si>
    <t>L 590 x W 400 x H 1800 mm</t>
  </si>
  <si>
    <t>L 936 x W 400 x H 1830 mm</t>
  </si>
  <si>
    <t>High Density Melamine Chip Board  &amp; Imported Foreign Accessories Metal structure with Mirror.</t>
  </si>
  <si>
    <t>2-Door Cupboard</t>
  </si>
  <si>
    <t>L 800 x W 535 x H 1800 mm</t>
  </si>
  <si>
    <t>3-Door Cupboard</t>
  </si>
  <si>
    <t>L 1505 x W 535 x H 1800 mm</t>
  </si>
  <si>
    <t>L 1205 x W 535 x H 1800 mm</t>
  </si>
  <si>
    <t>L 905 x W 535 x H 1800 mm</t>
  </si>
  <si>
    <t>Red Oak</t>
  </si>
  <si>
    <t>L 932 x W 510 x H 1800 mm</t>
  </si>
  <si>
    <t>White + Black</t>
  </si>
  <si>
    <t>L 905 x W 525 x H 1800 mm</t>
  </si>
  <si>
    <t>Red Oak + Black</t>
  </si>
  <si>
    <t>L 1505 x W 525 x H 1800 mm</t>
  </si>
  <si>
    <t>L 804 x W 535 x H 1800 mm</t>
  </si>
  <si>
    <t>High Density Melamine Chip Board  &amp; Imported Foreign Accessories &amp; Metal structure .</t>
  </si>
  <si>
    <t>L 850 x W 535 x H 1830 mm</t>
  </si>
  <si>
    <t>Wardrobe</t>
  </si>
  <si>
    <t>L 800 X W 510 X H 1200 mm</t>
  </si>
  <si>
    <t>L 1200 X W 510 X H 1200 mm</t>
  </si>
  <si>
    <t>Maple + Black</t>
  </si>
  <si>
    <t>L 1204 X W 535 X H 1200 mm</t>
  </si>
  <si>
    <t>L 804 X W 510 X H 1200 mm</t>
  </si>
  <si>
    <t>Red Oak  + Black</t>
  </si>
  <si>
    <t>L 804 X W 535 X H 1200 mm</t>
  </si>
  <si>
    <t xml:space="preserve">Chest of Drawer </t>
  </si>
  <si>
    <t>TFL-COD-116 MT</t>
  </si>
  <si>
    <t>L 850 X W 510 X H 1200 mm</t>
  </si>
  <si>
    <t>Chest of Drawer</t>
  </si>
  <si>
    <t>High Density Melamine Chip Board  &amp; Imported Foreign Accessories .</t>
  </si>
  <si>
    <t>L 1204 x W 535 x H 1200 mm</t>
  </si>
  <si>
    <t>Return and exchange policy</t>
  </si>
  <si>
    <t>Modern and stylish MFC board double bed with smart headboard storage. Built with durable Melamine Faced Chipboard (MFC), this bed features an attractive wood-grain finish and a convenient storage shelf to keep your essentials organized while enhancing your bedroom décor.</t>
  </si>
  <si>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</si>
  <si>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</si>
  <si>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Modern and stylish MFC board King bed with smart headboard storage. Built with durable Melamine Faced Chipboard (MFC), this bed features an attractive wood-grain finish and a convenient storage shelf to keep your essentials organized while enhancing your bedroom décor.</t>
  </si>
  <si>
    <t>Modern and functional bedside table made from premium Melamine Faced Chipboard (MFC). Featuring double drawers, a secure lock system, and an elegant wood-grain finish, this stylish nightstand adds both smart storage and a sophisticated touch to your bedroom décor.</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</si>
  <si>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</si>
  <si>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Modern and functional bedside table crafted from premium Melamine Faced Chipboard (MFC). Featuring a secure lock drawer, spacious open shelf, and elegant wood-grain finish, this stylish nightstand offers smart storage while perfectly complementing your modern bedroom décor.</t>
  </si>
  <si>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</si>
  <si>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</si>
  <si>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</si>
  <si>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</si>
  <si>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</si>
  <si>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</si>
  <si>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</si>
  <si>
    <t>TFL-COD-111 LB</t>
  </si>
  <si>
    <t>TFL-WDR-112 LB</t>
  </si>
  <si>
    <t>TFL-COD-113 LB</t>
  </si>
  <si>
    <t>TFL-COD-114 LB</t>
  </si>
  <si>
    <t>TFL-BST-116 MT</t>
  </si>
  <si>
    <t>TFL-DST-116 MT</t>
  </si>
  <si>
    <t>TFL-WDR-110 LB</t>
  </si>
  <si>
    <t>TFL-COD-110 LB</t>
  </si>
  <si>
    <t>TFL-COD-109 LB</t>
  </si>
  <si>
    <t>TFL-COD-203 LB</t>
  </si>
  <si>
    <t>King-L 2100 x W 1870 x H 800 mm</t>
  </si>
  <si>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</si>
  <si>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</si>
  <si>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</si>
  <si>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</si>
  <si>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</si>
  <si>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</si>
  <si>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</si>
  <si>
    <t>• Clean regularly with a soft dry cloth.
• Wipe spills immediately to protect the surface.
• Avoid harsh chemicals and sharp objects.
• Keep away from direct sunlight and excessive heat.
• Use a slightly damp cloth for deeper cleaning when needed.</t>
  </si>
  <si>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</si>
  <si>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</si>
  <si>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</si>
  <si>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</si>
  <si>
    <t>Clean the metal frame with a dry cloth and wipe MFC surfaces with a slightly damp cloth. Avoid excess water, harsh chemicals, and direct moisture. Tighten fittings periodically and avoid scratching or dragging heavy objects on the surface.</t>
  </si>
  <si>
    <t xml:space="preserve">This bed comes with a 1-year limited warranty covering manufacturing defects in the metal frame and structural joints. The warranty does not cover scratches, surface damage, misuse, or moisture-related issues on MFC boards.
</t>
  </si>
  <si>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</si>
  <si>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</si>
  <si>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Warranty policy</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</si>
  <si>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</si>
  <si>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</si>
  <si>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</si>
  <si>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</si>
  <si>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</si>
  <si>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</si>
  <si>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</si>
  <si>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</si>
  <si>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</si>
  <si>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</si>
  <si>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</si>
  <si>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</si>
  <si>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</si>
  <si>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</si>
  <si>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</si>
  <si>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</si>
  <si>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</si>
  <si>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</si>
  <si>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</si>
  <si>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</si>
  <si>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</si>
  <si>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</si>
  <si>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</si>
  <si>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</si>
  <si>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</si>
  <si>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</si>
  <si>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</si>
  <si>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</si>
  <si>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</si>
  <si>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</si>
  <si>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</si>
  <si>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</si>
  <si>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</si>
  <si>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</si>
  <si>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</si>
  <si>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</si>
  <si>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</si>
  <si>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</si>
  <si>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</si>
  <si>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</si>
  <si>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</si>
  <si>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</si>
  <si>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</si>
  <si>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</si>
  <si>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</si>
  <si>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</si>
  <si>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</si>
  <si>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</si>
  <si>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</si>
  <si>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</si>
  <si>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</si>
  <si>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</si>
  <si>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</si>
  <si>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</si>
  <si>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</si>
  <si>
    <t>TFL-WDR-201 LB</t>
  </si>
  <si>
    <t>TFL-WDR-202 LB</t>
  </si>
  <si>
    <t>TFL-ALN-201 LB</t>
  </si>
  <si>
    <t>L 1200 x W 300 X H 1200 mm</t>
  </si>
  <si>
    <t>Alna</t>
  </si>
  <si>
    <t xml:space="preserve">Sub-Sub </t>
  </si>
  <si>
    <t>Bed</t>
  </si>
  <si>
    <t>TFL-ALN-202 LB</t>
  </si>
  <si>
    <t>Organize your wardrobe with this Premium Multi-Functional Cloth Hanger Stand &amp; Closet Organizer, designed to combine smart storage, modern functionality, and contemporary style. Constructed from high-quality MFC Board (Melamine Faced Chipboard) with a natural wood grain finish and reinforced with heavy-duty MS Round Tubes (Mild Steel), this wardrobe organizer offers exceptional durability, stability, and everyday convenience.
Featuring a multi-tier hanging section for trousers, jeans, sarees, and towels, along with a dedicated hanging rail for shirts, coats, dresses, and jackets, this organizer keeps your clothing neat and wrinkle-free. The spacious open shelves provide additional storage for folded clothes, linens, and accessories, while the CNC-designed lower cabinet offers secure space for personal essentials and valuables.
Designed with a sturdy water-resistant base platform and finished with a scratch-resistant, moisture-resistant melamine surface, this modern clothes hanger stand is a perfect storage solution for bedrooms, dressing rooms, walk-in closets, and apartments.</t>
  </si>
  <si>
    <t>• Dust the MFC board and MS round tube surfaces regularly with a soft, dry microfiber cloth.
• Clean with a slightly damp cloth and wipe dry immediately to prevent moisture buildup.
• Avoid using harsh chemicals, abrasive cleaners, or excessive water on the melamine surface.
• Keep the organizer in a clean, dry indoor environment away from direct sunlight and excessive humidity.
• Do not overload the hanging rails, shelves, or cabinet beyond their recommended weight capacity.
• Distribute clothing weight evenly across the hanging rods to maintain structural stability.
• Regularly inspect and tighten screws, connectors, and hardware fittings if necessary.
• Avoid dragging the organizer while fully loaded; relocate it only after removing heavy items.
• Keep the base platform clean and dry to maintain stability and extend product life.</t>
  </si>
  <si>
    <t>Organize your wardrobe with this Premium Multi-Functional Cloth Hanger Stand &amp; Closet Organizer, designed to combine smart storage, modern functionality, and contemporary style. Crafted from high-quality MFC Board (Melamine Faced Chipboard) with a natural wood grain finish and reinforced with heavy-duty MS Round Tubes (Mild Steel), this wardrobe organizer delivers exceptional durability, stability, and everyday convenience.
Featuring a three-tier hanging section for trousers, jeans, sarees, and towels, along with a dedicated hanging rail for shirts, coats, dresses, and jackets, this organizer keeps your clothing neatly arranged and wrinkle-free. The spacious open shelf provides additional storage for folded clothes and accessories, while the three CNC-designed lower storage cabinets offer ample concealed space for shoes, undergarments, bags, and other personal essentials.
Finished with a scratch-resistant, moisture-resistant melamine surface and supported by a sturdy water-resistant base platform, this modern clothes hanger stand is an ideal storage solution for bedrooms, dressing rooms, walk-in closets, and contemporary homes.</t>
  </si>
  <si>
    <t>64</t>
  </si>
  <si>
    <t>65</t>
  </si>
  <si>
    <t>TFL-CBD-114 LB-2D</t>
  </si>
  <si>
    <t>TFL-CBD-113 LB-3D</t>
  </si>
  <si>
    <t>TFL-CBD-113 LB-2D</t>
  </si>
  <si>
    <t>TFL-CBD-112 LB-3D</t>
  </si>
  <si>
    <t>TFL-CBD-112 LB-2D</t>
  </si>
  <si>
    <t>TFL-CBD-111 LB-2D</t>
  </si>
  <si>
    <t>TFL-CBD-110 LB-2D</t>
  </si>
  <si>
    <t>TFL-CBD-109 LB-3D</t>
  </si>
  <si>
    <t>TFL-CBD-109 LB-2D</t>
  </si>
  <si>
    <t>TFL-CBD-201 LB-3D</t>
  </si>
  <si>
    <t>TFL-CBD-201 LB-2D</t>
  </si>
  <si>
    <t>TFL-CBD-202 LB-2D</t>
  </si>
  <si>
    <t>TFL-CBD-202 LB-3D</t>
  </si>
  <si>
    <t>TFL-CBD-203 LB-3D</t>
  </si>
  <si>
    <t>TFL-CBD-203 LB-2D</t>
  </si>
  <si>
    <t>TFL-CBD-116 MT-2D</t>
  </si>
  <si>
    <t>TFL-CBD-201 LB-1D</t>
  </si>
  <si>
    <t>1-Door Cupboard</t>
  </si>
  <si>
    <t>66</t>
  </si>
  <si>
    <t>Maximize your storage space with this premium modern 1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</si>
</sst>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7">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thin">
        <color auto="1"/>
      </left>
      <right/>
      <top style="thin">
        <color auto="1"/>
      </top>
      <bottom/>
      <diagonal/>
    </border>
    <border>
      <left style="thin">
        <color auto="1"/>
      </left>
      <right style="thin">
        <color auto="1"/>
      </right>
      <top/>
      <bottom/>
      <diagonal/>
    </border>
  </borders>
  <cellStyleXfs count="1">
    <xf numFmtId="0" fontId="0" fillId="0" borderId="0"/>
  </cellStyleXfs>
  <cellXfs count="50">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8" fillId="3" borderId="1"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1" fontId="6" fillId="3" borderId="11" xfId="0" applyNumberFormat="1" applyFont="1" applyFill="1" applyBorder="1" applyAlignment="1">
      <alignment horizontal="center" vertical="center" shrinkToFi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5" fillId="0" borderId="14" xfId="0" applyFont="1" applyBorder="1" applyAlignment="1">
      <alignment horizontal="center" vertical="center" wrapText="1"/>
    </xf>
    <xf numFmtId="0" fontId="5" fillId="3" borderId="11" xfId="0" applyFont="1" applyFill="1" applyBorder="1" applyAlignment="1">
      <alignment horizontal="center" vertical="center" wrapText="1"/>
    </xf>
    <xf numFmtId="0" fontId="7" fillId="3" borderId="3" xfId="0" applyFont="1" applyFill="1" applyBorder="1" applyAlignment="1">
      <alignment horizontal="center" vertical="center" wrapText="1"/>
    </xf>
    <xf numFmtId="1" fontId="6" fillId="3" borderId="14" xfId="0" applyNumberFormat="1" applyFont="1" applyFill="1" applyBorder="1" applyAlignment="1">
      <alignment horizontal="center" vertical="center" shrinkToFit="1"/>
    </xf>
    <xf numFmtId="9" fontId="8" fillId="3" borderId="15" xfId="0" applyNumberFormat="1" applyFont="1" applyFill="1" applyBorder="1" applyAlignment="1">
      <alignment horizontal="center" vertical="center" wrapText="1"/>
    </xf>
    <xf numFmtId="9" fontId="8" fillId="4" borderId="16" xfId="0" applyNumberFormat="1" applyFont="1" applyFill="1" applyBorder="1" applyAlignment="1">
      <alignment horizontal="center" vertical="center" wrapText="1"/>
    </xf>
    <xf numFmtId="0" fontId="0" fillId="4" borderId="3" xfId="0" applyFill="1" applyBorder="1" applyAlignment="1">
      <alignment vertical="top" wrapText="1"/>
    </xf>
    <xf numFmtId="0" fontId="5" fillId="0" borderId="1" xfId="0" applyFont="1" applyBorder="1" applyAlignment="1">
      <alignment horizontal="center" vertical="center" wrapText="1"/>
    </xf>
    <xf numFmtId="1" fontId="6" fillId="3" borderId="1" xfId="0" applyNumberFormat="1" applyFont="1" applyFill="1" applyBorder="1" applyAlignment="1">
      <alignment horizontal="center" vertical="center" shrinkToFit="1"/>
    </xf>
    <xf numFmtId="0" fontId="5" fillId="3" borderId="1" xfId="0" applyFont="1" applyFill="1" applyBorder="1" applyAlignment="1">
      <alignment horizontal="center" vertical="center" wrapText="1"/>
    </xf>
    <xf numFmtId="9" fontId="8" fillId="3" borderId="1" xfId="0" applyNumberFormat="1" applyFont="1" applyFill="1" applyBorder="1" applyAlignment="1">
      <alignment horizontal="center" vertical="center" wrapText="1"/>
    </xf>
    <xf numFmtId="9" fontId="8" fillId="4" borderId="1" xfId="0" applyNumberFormat="1"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55" Type="http://schemas.openxmlformats.org/officeDocument/2006/relationships/image" Target="../media/image55.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8" Type="http://schemas.openxmlformats.org/officeDocument/2006/relationships/image" Target="../media/image58.jpeg"/><Relationship Id="rId5" Type="http://schemas.openxmlformats.org/officeDocument/2006/relationships/image" Target="../media/image5.jpeg"/><Relationship Id="rId61" Type="http://schemas.openxmlformats.org/officeDocument/2006/relationships/image" Target="../media/image61.png"/><Relationship Id="rId19" Type="http://schemas.openxmlformats.org/officeDocument/2006/relationships/image" Target="../media/image1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pn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pn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65532</xdr:colOff>
      <xdr:row>5</xdr:row>
      <xdr:rowOff>58432</xdr:rowOff>
    </xdr:from>
    <xdr:to>
      <xdr:col>3</xdr:col>
      <xdr:colOff>1202443</xdr:colOff>
      <xdr:row>5</xdr:row>
      <xdr:rowOff>885825</xdr:rowOff>
    </xdr:to>
    <xdr:pic>
      <xdr:nvPicPr>
        <xdr:cNvPr id="369" name="image28.jpeg">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20289532"/>
          <a:ext cx="1136911" cy="827393"/>
        </a:xfrm>
        <a:prstGeom prst="rect">
          <a:avLst/>
        </a:prstGeom>
      </xdr:spPr>
    </xdr:pic>
    <xdr:clientData/>
  </xdr:twoCellAnchor>
  <xdr:twoCellAnchor>
    <xdr:from>
      <xdr:col>3</xdr:col>
      <xdr:colOff>176784</xdr:colOff>
      <xdr:row>6</xdr:row>
      <xdr:rowOff>85572</xdr:rowOff>
    </xdr:from>
    <xdr:to>
      <xdr:col>3</xdr:col>
      <xdr:colOff>1000125</xdr:colOff>
      <xdr:row>6</xdr:row>
      <xdr:rowOff>929854</xdr:rowOff>
    </xdr:to>
    <xdr:pic>
      <xdr:nvPicPr>
        <xdr:cNvPr id="370" name="image33.jpeg">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24934" y="21326322"/>
          <a:ext cx="823341" cy="844282"/>
        </a:xfrm>
        <a:prstGeom prst="rect">
          <a:avLst/>
        </a:prstGeom>
      </xdr:spPr>
    </xdr:pic>
    <xdr:clientData/>
  </xdr:twoCellAnchor>
  <xdr:twoCellAnchor>
    <xdr:from>
      <xdr:col>3</xdr:col>
      <xdr:colOff>65532</xdr:colOff>
      <xdr:row>4</xdr:row>
      <xdr:rowOff>58432</xdr:rowOff>
    </xdr:from>
    <xdr:to>
      <xdr:col>3</xdr:col>
      <xdr:colOff>1202443</xdr:colOff>
      <xdr:row>4</xdr:row>
      <xdr:rowOff>885825</xdr:rowOff>
    </xdr:to>
    <xdr:pic>
      <xdr:nvPicPr>
        <xdr:cNvPr id="371" name="image28.jpeg">
          <a:extLst>
            <a:ext uri="{FF2B5EF4-FFF2-40B4-BE49-F238E27FC236}">
              <a16:creationId xmlns:a16="http://schemas.microsoft.com/office/drawing/2014/main" id="{00000000-0008-0000-0000-00007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19279882"/>
          <a:ext cx="1136911" cy="827393"/>
        </a:xfrm>
        <a:prstGeom prst="rect">
          <a:avLst/>
        </a:prstGeom>
      </xdr:spPr>
    </xdr:pic>
    <xdr:clientData/>
  </xdr:twoCellAnchor>
  <xdr:twoCellAnchor>
    <xdr:from>
      <xdr:col>3</xdr:col>
      <xdr:colOff>91693</xdr:colOff>
      <xdr:row>7</xdr:row>
      <xdr:rowOff>67538</xdr:rowOff>
    </xdr:from>
    <xdr:to>
      <xdr:col>3</xdr:col>
      <xdr:colOff>1189844</xdr:colOff>
      <xdr:row>7</xdr:row>
      <xdr:rowOff>933450</xdr:rowOff>
    </xdr:to>
    <xdr:pic>
      <xdr:nvPicPr>
        <xdr:cNvPr id="372" name="image27.jpeg">
          <a:extLst>
            <a:ext uri="{FF2B5EF4-FFF2-40B4-BE49-F238E27FC236}">
              <a16:creationId xmlns:a16="http://schemas.microsoft.com/office/drawing/2014/main" id="{00000000-0008-0000-0000-000074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39843" y="22317938"/>
          <a:ext cx="1098151" cy="865912"/>
        </a:xfrm>
        <a:prstGeom prst="rect">
          <a:avLst/>
        </a:prstGeom>
      </xdr:spPr>
    </xdr:pic>
    <xdr:clientData/>
  </xdr:twoCellAnchor>
  <xdr:twoCellAnchor>
    <xdr:from>
      <xdr:col>3</xdr:col>
      <xdr:colOff>169672</xdr:colOff>
      <xdr:row>8</xdr:row>
      <xdr:rowOff>16853</xdr:rowOff>
    </xdr:from>
    <xdr:to>
      <xdr:col>3</xdr:col>
      <xdr:colOff>955302</xdr:colOff>
      <xdr:row>8</xdr:row>
      <xdr:rowOff>933450</xdr:rowOff>
    </xdr:to>
    <xdr:pic>
      <xdr:nvPicPr>
        <xdr:cNvPr id="373" name="image32.jpeg">
          <a:extLst>
            <a:ext uri="{FF2B5EF4-FFF2-40B4-BE49-F238E27FC236}">
              <a16:creationId xmlns:a16="http://schemas.microsoft.com/office/drawing/2014/main" id="{00000000-0008-0000-0000-000075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417822" y="23276903"/>
          <a:ext cx="785630" cy="916597"/>
        </a:xfrm>
        <a:prstGeom prst="rect">
          <a:avLst/>
        </a:prstGeom>
      </xdr:spPr>
    </xdr:pic>
    <xdr:clientData/>
  </xdr:twoCellAnchor>
  <xdr:twoCellAnchor>
    <xdr:from>
      <xdr:col>3</xdr:col>
      <xdr:colOff>64932</xdr:colOff>
      <xdr:row>9</xdr:row>
      <xdr:rowOff>65449</xdr:rowOff>
    </xdr:from>
    <xdr:to>
      <xdr:col>3</xdr:col>
      <xdr:colOff>1242280</xdr:colOff>
      <xdr:row>9</xdr:row>
      <xdr:rowOff>872218</xdr:rowOff>
    </xdr:to>
    <xdr:pic>
      <xdr:nvPicPr>
        <xdr:cNvPr id="374" name="image34.jpeg">
          <a:extLst>
            <a:ext uri="{FF2B5EF4-FFF2-40B4-BE49-F238E27FC236}">
              <a16:creationId xmlns:a16="http://schemas.microsoft.com/office/drawing/2014/main" id="{00000000-0008-0000-0000-000076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23968" y="24272556"/>
          <a:ext cx="1177348" cy="806769"/>
        </a:xfrm>
        <a:prstGeom prst="rect">
          <a:avLst/>
        </a:prstGeom>
      </xdr:spPr>
    </xdr:pic>
    <xdr:clientData/>
  </xdr:twoCellAnchor>
  <xdr:twoCellAnchor>
    <xdr:from>
      <xdr:col>3</xdr:col>
      <xdr:colOff>127272</xdr:colOff>
      <xdr:row>10</xdr:row>
      <xdr:rowOff>59160</xdr:rowOff>
    </xdr:from>
    <xdr:to>
      <xdr:col>3</xdr:col>
      <xdr:colOff>1118507</xdr:colOff>
      <xdr:row>10</xdr:row>
      <xdr:rowOff>879162</xdr:rowOff>
    </xdr:to>
    <xdr:pic>
      <xdr:nvPicPr>
        <xdr:cNvPr id="375" name="image35.jpeg">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86308" y="25273196"/>
          <a:ext cx="991235" cy="820002"/>
        </a:xfrm>
        <a:prstGeom prst="rect">
          <a:avLst/>
        </a:prstGeom>
      </xdr:spPr>
    </xdr:pic>
    <xdr:clientData/>
  </xdr:twoCellAnchor>
  <xdr:twoCellAnchor>
    <xdr:from>
      <xdr:col>3</xdr:col>
      <xdr:colOff>33401</xdr:colOff>
      <xdr:row>11</xdr:row>
      <xdr:rowOff>10501</xdr:rowOff>
    </xdr:from>
    <xdr:to>
      <xdr:col>3</xdr:col>
      <xdr:colOff>1243003</xdr:colOff>
      <xdr:row>11</xdr:row>
      <xdr:rowOff>828674</xdr:rowOff>
    </xdr:to>
    <xdr:pic>
      <xdr:nvPicPr>
        <xdr:cNvPr id="376" name="image26.jpeg">
          <a:extLst>
            <a:ext uri="{FF2B5EF4-FFF2-40B4-BE49-F238E27FC236}">
              <a16:creationId xmlns:a16="http://schemas.microsoft.com/office/drawing/2014/main" id="{00000000-0008-0000-0000-000078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92437" y="26231465"/>
          <a:ext cx="1209602" cy="818173"/>
        </a:xfrm>
        <a:prstGeom prst="rect">
          <a:avLst/>
        </a:prstGeom>
      </xdr:spPr>
    </xdr:pic>
    <xdr:clientData/>
  </xdr:twoCellAnchor>
  <xdr:twoCellAnchor>
    <xdr:from>
      <xdr:col>3</xdr:col>
      <xdr:colOff>141223</xdr:colOff>
      <xdr:row>12</xdr:row>
      <xdr:rowOff>27495</xdr:rowOff>
    </xdr:from>
    <xdr:to>
      <xdr:col>3</xdr:col>
      <xdr:colOff>1047750</xdr:colOff>
      <xdr:row>12</xdr:row>
      <xdr:rowOff>982233</xdr:rowOff>
    </xdr:to>
    <xdr:pic>
      <xdr:nvPicPr>
        <xdr:cNvPr id="377" name="image30.jpeg">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00259" y="27255388"/>
          <a:ext cx="906527" cy="954738"/>
        </a:xfrm>
        <a:prstGeom prst="rect">
          <a:avLst/>
        </a:prstGeom>
      </xdr:spPr>
    </xdr:pic>
    <xdr:clientData/>
  </xdr:twoCellAnchor>
  <xdr:twoCellAnchor>
    <xdr:from>
      <xdr:col>3</xdr:col>
      <xdr:colOff>51942</xdr:colOff>
      <xdr:row>13</xdr:row>
      <xdr:rowOff>44831</xdr:rowOff>
    </xdr:from>
    <xdr:to>
      <xdr:col>3</xdr:col>
      <xdr:colOff>1203173</xdr:colOff>
      <xdr:row>13</xdr:row>
      <xdr:rowOff>885825</xdr:rowOff>
    </xdr:to>
    <xdr:pic>
      <xdr:nvPicPr>
        <xdr:cNvPr id="378" name="image29.jpeg">
          <a:extLst>
            <a:ext uri="{FF2B5EF4-FFF2-40B4-BE49-F238E27FC236}">
              <a16:creationId xmlns:a16="http://schemas.microsoft.com/office/drawing/2014/main" id="{00000000-0008-0000-0000-00007A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10978" y="28279652"/>
          <a:ext cx="1151231" cy="840994"/>
        </a:xfrm>
        <a:prstGeom prst="rect">
          <a:avLst/>
        </a:prstGeom>
      </xdr:spPr>
    </xdr:pic>
    <xdr:clientData/>
  </xdr:twoCellAnchor>
  <xdr:twoCellAnchor>
    <xdr:from>
      <xdr:col>3</xdr:col>
      <xdr:colOff>10286</xdr:colOff>
      <xdr:row>14</xdr:row>
      <xdr:rowOff>32053</xdr:rowOff>
    </xdr:from>
    <xdr:to>
      <xdr:col>3</xdr:col>
      <xdr:colOff>1142999</xdr:colOff>
      <xdr:row>14</xdr:row>
      <xdr:rowOff>961190</xdr:rowOff>
    </xdr:to>
    <xdr:pic>
      <xdr:nvPicPr>
        <xdr:cNvPr id="379" name="image31.jpeg">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69322" y="29273803"/>
          <a:ext cx="1132713" cy="929137"/>
        </a:xfrm>
        <a:prstGeom prst="rect">
          <a:avLst/>
        </a:prstGeom>
      </xdr:spPr>
    </xdr:pic>
    <xdr:clientData/>
  </xdr:twoCellAnchor>
  <xdr:twoCellAnchor>
    <xdr:from>
      <xdr:col>3</xdr:col>
      <xdr:colOff>67182</xdr:colOff>
      <xdr:row>17</xdr:row>
      <xdr:rowOff>113969</xdr:rowOff>
    </xdr:from>
    <xdr:to>
      <xdr:col>3</xdr:col>
      <xdr:colOff>1210961</xdr:colOff>
      <xdr:row>17</xdr:row>
      <xdr:rowOff>790575</xdr:rowOff>
    </xdr:to>
    <xdr:pic>
      <xdr:nvPicPr>
        <xdr:cNvPr id="380" name="image13.jpeg">
          <a:extLst>
            <a:ext uri="{FF2B5EF4-FFF2-40B4-BE49-F238E27FC236}">
              <a16:creationId xmlns:a16="http://schemas.microsoft.com/office/drawing/2014/main" id="{00000000-0008-0000-0000-00007C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5332" y="40538069"/>
          <a:ext cx="1143779" cy="676606"/>
        </a:xfrm>
        <a:prstGeom prst="rect">
          <a:avLst/>
        </a:prstGeom>
      </xdr:spPr>
    </xdr:pic>
    <xdr:clientData/>
  </xdr:twoCellAnchor>
  <xdr:twoCellAnchor>
    <xdr:from>
      <xdr:col>3</xdr:col>
      <xdr:colOff>180213</xdr:colOff>
      <xdr:row>18</xdr:row>
      <xdr:rowOff>28219</xdr:rowOff>
    </xdr:from>
    <xdr:to>
      <xdr:col>3</xdr:col>
      <xdr:colOff>1074554</xdr:colOff>
      <xdr:row>18</xdr:row>
      <xdr:rowOff>904875</xdr:rowOff>
    </xdr:to>
    <xdr:pic>
      <xdr:nvPicPr>
        <xdr:cNvPr id="381" name="image25.jpeg">
          <a:extLst>
            <a:ext uri="{FF2B5EF4-FFF2-40B4-BE49-F238E27FC236}">
              <a16:creationId xmlns:a16="http://schemas.microsoft.com/office/drawing/2014/main" id="{00000000-0008-0000-0000-00007D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28363" y="41461969"/>
          <a:ext cx="894341" cy="876656"/>
        </a:xfrm>
        <a:prstGeom prst="rect">
          <a:avLst/>
        </a:prstGeom>
      </xdr:spPr>
    </xdr:pic>
    <xdr:clientData/>
  </xdr:twoCellAnchor>
  <xdr:twoCellAnchor>
    <xdr:from>
      <xdr:col>3</xdr:col>
      <xdr:colOff>180340</xdr:colOff>
      <xdr:row>21</xdr:row>
      <xdr:rowOff>34328</xdr:rowOff>
    </xdr:from>
    <xdr:to>
      <xdr:col>3</xdr:col>
      <xdr:colOff>1028700</xdr:colOff>
      <xdr:row>21</xdr:row>
      <xdr:rowOff>967872</xdr:rowOff>
    </xdr:to>
    <xdr:pic>
      <xdr:nvPicPr>
        <xdr:cNvPr id="382" name="image7.jpeg">
          <a:extLst>
            <a:ext uri="{FF2B5EF4-FFF2-40B4-BE49-F238E27FC236}">
              <a16:creationId xmlns:a16="http://schemas.microsoft.com/office/drawing/2014/main" id="{00000000-0008-0000-0000-00007E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28490" y="4111028"/>
          <a:ext cx="848360" cy="933544"/>
        </a:xfrm>
        <a:prstGeom prst="rect">
          <a:avLst/>
        </a:prstGeom>
      </xdr:spPr>
    </xdr:pic>
    <xdr:clientData/>
  </xdr:twoCellAnchor>
  <xdr:twoCellAnchor>
    <xdr:from>
      <xdr:col>3</xdr:col>
      <xdr:colOff>46101</xdr:colOff>
      <xdr:row>19</xdr:row>
      <xdr:rowOff>75653</xdr:rowOff>
    </xdr:from>
    <xdr:to>
      <xdr:col>3</xdr:col>
      <xdr:colOff>1247775</xdr:colOff>
      <xdr:row>19</xdr:row>
      <xdr:rowOff>952986</xdr:rowOff>
    </xdr:to>
    <xdr:pic>
      <xdr:nvPicPr>
        <xdr:cNvPr id="383" name="image4.jpeg">
          <a:extLst>
            <a:ext uri="{FF2B5EF4-FFF2-40B4-BE49-F238E27FC236}">
              <a16:creationId xmlns:a16="http://schemas.microsoft.com/office/drawing/2014/main" id="{00000000-0008-0000-0000-00007F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94251" y="2133053"/>
          <a:ext cx="1201674" cy="877333"/>
        </a:xfrm>
        <a:prstGeom prst="rect">
          <a:avLst/>
        </a:prstGeom>
      </xdr:spPr>
    </xdr:pic>
    <xdr:clientData/>
  </xdr:twoCellAnchor>
  <xdr:twoCellAnchor>
    <xdr:from>
      <xdr:col>3</xdr:col>
      <xdr:colOff>27051</xdr:colOff>
      <xdr:row>20</xdr:row>
      <xdr:rowOff>66127</xdr:rowOff>
    </xdr:from>
    <xdr:to>
      <xdr:col>3</xdr:col>
      <xdr:colOff>1244107</xdr:colOff>
      <xdr:row>20</xdr:row>
      <xdr:rowOff>904874</xdr:rowOff>
    </xdr:to>
    <xdr:pic>
      <xdr:nvPicPr>
        <xdr:cNvPr id="384" name="image4.jpeg">
          <a:extLst>
            <a:ext uri="{FF2B5EF4-FFF2-40B4-BE49-F238E27FC236}">
              <a16:creationId xmlns:a16="http://schemas.microsoft.com/office/drawing/2014/main" id="{00000000-0008-0000-0000-000080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75201" y="3133177"/>
          <a:ext cx="1217056" cy="838747"/>
        </a:xfrm>
        <a:prstGeom prst="rect">
          <a:avLst/>
        </a:prstGeom>
      </xdr:spPr>
    </xdr:pic>
    <xdr:clientData/>
  </xdr:twoCellAnchor>
  <xdr:twoCellAnchor>
    <xdr:from>
      <xdr:col>3</xdr:col>
      <xdr:colOff>46990</xdr:colOff>
      <xdr:row>25</xdr:row>
      <xdr:rowOff>36385</xdr:rowOff>
    </xdr:from>
    <xdr:to>
      <xdr:col>3</xdr:col>
      <xdr:colOff>1222332</xdr:colOff>
      <xdr:row>25</xdr:row>
      <xdr:rowOff>866775</xdr:rowOff>
    </xdr:to>
    <xdr:pic>
      <xdr:nvPicPr>
        <xdr:cNvPr id="391" name="image3.jpeg">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95140" y="8151685"/>
          <a:ext cx="1175342" cy="830390"/>
        </a:xfrm>
        <a:prstGeom prst="rect">
          <a:avLst/>
        </a:prstGeom>
      </xdr:spPr>
    </xdr:pic>
    <xdr:clientData/>
  </xdr:twoCellAnchor>
  <xdr:twoCellAnchor>
    <xdr:from>
      <xdr:col>3</xdr:col>
      <xdr:colOff>59690</xdr:colOff>
      <xdr:row>22</xdr:row>
      <xdr:rowOff>83311</xdr:rowOff>
    </xdr:from>
    <xdr:to>
      <xdr:col>3</xdr:col>
      <xdr:colOff>1237884</xdr:colOff>
      <xdr:row>22</xdr:row>
      <xdr:rowOff>866775</xdr:rowOff>
    </xdr:to>
    <xdr:pic>
      <xdr:nvPicPr>
        <xdr:cNvPr id="392" name="image5.jpeg">
          <a:extLst>
            <a:ext uri="{FF2B5EF4-FFF2-40B4-BE49-F238E27FC236}">
              <a16:creationId xmlns:a16="http://schemas.microsoft.com/office/drawing/2014/main" id="{00000000-0008-0000-0000-000088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07840" y="5169661"/>
          <a:ext cx="1178194" cy="783464"/>
        </a:xfrm>
        <a:prstGeom prst="rect">
          <a:avLst/>
        </a:prstGeom>
      </xdr:spPr>
    </xdr:pic>
    <xdr:clientData/>
  </xdr:twoCellAnchor>
  <xdr:twoCellAnchor>
    <xdr:from>
      <xdr:col>3</xdr:col>
      <xdr:colOff>167640</xdr:colOff>
      <xdr:row>24</xdr:row>
      <xdr:rowOff>36169</xdr:rowOff>
    </xdr:from>
    <xdr:to>
      <xdr:col>3</xdr:col>
      <xdr:colOff>1009650</xdr:colOff>
      <xdr:row>24</xdr:row>
      <xdr:rowOff>961450</xdr:rowOff>
    </xdr:to>
    <xdr:pic>
      <xdr:nvPicPr>
        <xdr:cNvPr id="393" name="image8.jpeg">
          <a:extLst>
            <a:ext uri="{FF2B5EF4-FFF2-40B4-BE49-F238E27FC236}">
              <a16:creationId xmlns:a16="http://schemas.microsoft.com/office/drawing/2014/main" id="{00000000-0008-0000-0000-000089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15790" y="7141819"/>
          <a:ext cx="842010" cy="925281"/>
        </a:xfrm>
        <a:prstGeom prst="rect">
          <a:avLst/>
        </a:prstGeom>
      </xdr:spPr>
    </xdr:pic>
    <xdr:clientData/>
  </xdr:twoCellAnchor>
  <xdr:twoCellAnchor>
    <xdr:from>
      <xdr:col>3</xdr:col>
      <xdr:colOff>123444</xdr:colOff>
      <xdr:row>27</xdr:row>
      <xdr:rowOff>31508</xdr:rowOff>
    </xdr:from>
    <xdr:to>
      <xdr:col>3</xdr:col>
      <xdr:colOff>1066800</xdr:colOff>
      <xdr:row>27</xdr:row>
      <xdr:rowOff>986193</xdr:rowOff>
    </xdr:to>
    <xdr:pic>
      <xdr:nvPicPr>
        <xdr:cNvPr id="394" name="image9.jpeg">
          <a:extLst>
            <a:ext uri="{FF2B5EF4-FFF2-40B4-BE49-F238E27FC236}">
              <a16:creationId xmlns:a16="http://schemas.microsoft.com/office/drawing/2014/main" id="{00000000-0008-0000-0000-00008A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71594" y="10166108"/>
          <a:ext cx="943356" cy="954685"/>
        </a:xfrm>
        <a:prstGeom prst="rect">
          <a:avLst/>
        </a:prstGeom>
      </xdr:spPr>
    </xdr:pic>
    <xdr:clientData/>
  </xdr:twoCellAnchor>
  <xdr:twoCellAnchor>
    <xdr:from>
      <xdr:col>3</xdr:col>
      <xdr:colOff>29210</xdr:colOff>
      <xdr:row>23</xdr:row>
      <xdr:rowOff>63500</xdr:rowOff>
    </xdr:from>
    <xdr:to>
      <xdr:col>3</xdr:col>
      <xdr:colOff>1248424</xdr:colOff>
      <xdr:row>23</xdr:row>
      <xdr:rowOff>878460</xdr:rowOff>
    </xdr:to>
    <xdr:pic>
      <xdr:nvPicPr>
        <xdr:cNvPr id="395" name="image5.jpeg">
          <a:extLst>
            <a:ext uri="{FF2B5EF4-FFF2-40B4-BE49-F238E27FC236}">
              <a16:creationId xmlns:a16="http://schemas.microsoft.com/office/drawing/2014/main" id="{00000000-0008-0000-0000-00008B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277360" y="6159500"/>
          <a:ext cx="1219214" cy="814960"/>
        </a:xfrm>
        <a:prstGeom prst="rect">
          <a:avLst/>
        </a:prstGeom>
      </xdr:spPr>
    </xdr:pic>
    <xdr:clientData/>
  </xdr:twoCellAnchor>
  <xdr:twoCellAnchor>
    <xdr:from>
      <xdr:col>3</xdr:col>
      <xdr:colOff>85089</xdr:colOff>
      <xdr:row>26</xdr:row>
      <xdr:rowOff>23634</xdr:rowOff>
    </xdr:from>
    <xdr:to>
      <xdr:col>3</xdr:col>
      <xdr:colOff>1249516</xdr:colOff>
      <xdr:row>26</xdr:row>
      <xdr:rowOff>838200</xdr:rowOff>
    </xdr:to>
    <xdr:pic>
      <xdr:nvPicPr>
        <xdr:cNvPr id="396" name="image3.jpeg">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3239" y="9148584"/>
          <a:ext cx="1164427" cy="814566"/>
        </a:xfrm>
        <a:prstGeom prst="rect">
          <a:avLst/>
        </a:prstGeom>
      </xdr:spPr>
    </xdr:pic>
    <xdr:clientData/>
  </xdr:twoCellAnchor>
  <xdr:twoCellAnchor>
    <xdr:from>
      <xdr:col>3</xdr:col>
      <xdr:colOff>221107</xdr:colOff>
      <xdr:row>16</xdr:row>
      <xdr:rowOff>50774</xdr:rowOff>
    </xdr:from>
    <xdr:to>
      <xdr:col>3</xdr:col>
      <xdr:colOff>1095375</xdr:colOff>
      <xdr:row>16</xdr:row>
      <xdr:rowOff>996805</xdr:rowOff>
    </xdr:to>
    <xdr:pic>
      <xdr:nvPicPr>
        <xdr:cNvPr id="397" name="image22.jpeg">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469257" y="31388024"/>
          <a:ext cx="874268" cy="946031"/>
        </a:xfrm>
        <a:prstGeom prst="rect">
          <a:avLst/>
        </a:prstGeom>
      </xdr:spPr>
    </xdr:pic>
    <xdr:clientData/>
  </xdr:twoCellAnchor>
  <xdr:twoCellAnchor>
    <xdr:from>
      <xdr:col>3</xdr:col>
      <xdr:colOff>16637</xdr:colOff>
      <xdr:row>15</xdr:row>
      <xdr:rowOff>47243</xdr:rowOff>
    </xdr:from>
    <xdr:to>
      <xdr:col>3</xdr:col>
      <xdr:colOff>1247775</xdr:colOff>
      <xdr:row>15</xdr:row>
      <xdr:rowOff>923925</xdr:rowOff>
    </xdr:to>
    <xdr:grpSp>
      <xdr:nvGrpSpPr>
        <xdr:cNvPr id="398" name="Group 30">
          <a:extLst>
            <a:ext uri="{FF2B5EF4-FFF2-40B4-BE49-F238E27FC236}">
              <a16:creationId xmlns:a16="http://schemas.microsoft.com/office/drawing/2014/main" id="{00000000-0008-0000-0000-00008E010000}"/>
            </a:ext>
          </a:extLst>
        </xdr:cNvPr>
        <xdr:cNvGrpSpPr/>
      </xdr:nvGrpSpPr>
      <xdr:grpSpPr>
        <a:xfrm>
          <a:off x="4275673" y="13178136"/>
          <a:ext cx="1231138" cy="876682"/>
          <a:chOff x="0" y="0"/>
          <a:chExt cx="772160" cy="426084"/>
        </a:xfrm>
      </xdr:grpSpPr>
      <xdr:pic>
        <xdr:nvPicPr>
          <xdr:cNvPr id="399" name="image23.jpeg">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400" name="image24.jpeg">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117983</xdr:colOff>
      <xdr:row>28</xdr:row>
      <xdr:rowOff>32573</xdr:rowOff>
    </xdr:from>
    <xdr:to>
      <xdr:col>3</xdr:col>
      <xdr:colOff>828675</xdr:colOff>
      <xdr:row>28</xdr:row>
      <xdr:rowOff>970332</xdr:rowOff>
    </xdr:to>
    <xdr:pic>
      <xdr:nvPicPr>
        <xdr:cNvPr id="385" name="image85.jpeg">
          <a:extLst>
            <a:ext uri="{FF2B5EF4-FFF2-40B4-BE49-F238E27FC236}">
              <a16:creationId xmlns:a16="http://schemas.microsoft.com/office/drawing/2014/main" id="{00000000-0008-0000-0000-00008101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377019" y="115870180"/>
          <a:ext cx="710692" cy="937759"/>
        </a:xfrm>
        <a:prstGeom prst="rect">
          <a:avLst/>
        </a:prstGeom>
      </xdr:spPr>
    </xdr:pic>
    <xdr:clientData/>
  </xdr:twoCellAnchor>
  <xdr:twoCellAnchor>
    <xdr:from>
      <xdr:col>3</xdr:col>
      <xdr:colOff>132969</xdr:colOff>
      <xdr:row>29</xdr:row>
      <xdr:rowOff>35369</xdr:rowOff>
    </xdr:from>
    <xdr:to>
      <xdr:col>3</xdr:col>
      <xdr:colOff>790575</xdr:colOff>
      <xdr:row>29</xdr:row>
      <xdr:rowOff>973027</xdr:rowOff>
    </xdr:to>
    <xdr:pic>
      <xdr:nvPicPr>
        <xdr:cNvPr id="386" name="image87.jpeg">
          <a:extLst>
            <a:ext uri="{FF2B5EF4-FFF2-40B4-BE49-F238E27FC236}">
              <a16:creationId xmlns:a16="http://schemas.microsoft.com/office/drawing/2014/main" id="{00000000-0008-0000-0000-00008201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392005" y="116879905"/>
          <a:ext cx="657606" cy="937658"/>
        </a:xfrm>
        <a:prstGeom prst="rect">
          <a:avLst/>
        </a:prstGeom>
      </xdr:spPr>
    </xdr:pic>
    <xdr:clientData/>
  </xdr:twoCellAnchor>
  <xdr:twoCellAnchor>
    <xdr:from>
      <xdr:col>3</xdr:col>
      <xdr:colOff>148843</xdr:colOff>
      <xdr:row>30</xdr:row>
      <xdr:rowOff>28840</xdr:rowOff>
    </xdr:from>
    <xdr:to>
      <xdr:col>3</xdr:col>
      <xdr:colOff>887420</xdr:colOff>
      <xdr:row>30</xdr:row>
      <xdr:rowOff>971550</xdr:rowOff>
    </xdr:to>
    <xdr:pic>
      <xdr:nvPicPr>
        <xdr:cNvPr id="387" name="image88.jpeg">
          <a:extLst>
            <a:ext uri="{FF2B5EF4-FFF2-40B4-BE49-F238E27FC236}">
              <a16:creationId xmlns:a16="http://schemas.microsoft.com/office/drawing/2014/main" id="{00000000-0008-0000-0000-00008301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07879" y="117880304"/>
          <a:ext cx="738577" cy="942710"/>
        </a:xfrm>
        <a:prstGeom prst="rect">
          <a:avLst/>
        </a:prstGeom>
      </xdr:spPr>
    </xdr:pic>
    <xdr:clientData/>
  </xdr:twoCellAnchor>
  <xdr:twoCellAnchor>
    <xdr:from>
      <xdr:col>3</xdr:col>
      <xdr:colOff>138175</xdr:colOff>
      <xdr:row>31</xdr:row>
      <xdr:rowOff>18986</xdr:rowOff>
    </xdr:from>
    <xdr:to>
      <xdr:col>3</xdr:col>
      <xdr:colOff>742950</xdr:colOff>
      <xdr:row>31</xdr:row>
      <xdr:rowOff>964362</xdr:rowOff>
    </xdr:to>
    <xdr:pic>
      <xdr:nvPicPr>
        <xdr:cNvPr id="388" name="image89.jpeg">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97211" y="118877379"/>
          <a:ext cx="604775" cy="945376"/>
        </a:xfrm>
        <a:prstGeom prst="rect">
          <a:avLst/>
        </a:prstGeom>
      </xdr:spPr>
    </xdr:pic>
    <xdr:clientData/>
  </xdr:twoCellAnchor>
  <xdr:twoCellAnchor>
    <xdr:from>
      <xdr:col>3</xdr:col>
      <xdr:colOff>158368</xdr:colOff>
      <xdr:row>32</xdr:row>
      <xdr:rowOff>19061</xdr:rowOff>
    </xdr:from>
    <xdr:to>
      <xdr:col>3</xdr:col>
      <xdr:colOff>714375</xdr:colOff>
      <xdr:row>32</xdr:row>
      <xdr:rowOff>965554</xdr:rowOff>
    </xdr:to>
    <xdr:pic>
      <xdr:nvPicPr>
        <xdr:cNvPr id="389" name="image90.jpeg">
          <a:extLst>
            <a:ext uri="{FF2B5EF4-FFF2-40B4-BE49-F238E27FC236}">
              <a16:creationId xmlns:a16="http://schemas.microsoft.com/office/drawing/2014/main" id="{00000000-0008-0000-0000-000085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17404" y="119884382"/>
          <a:ext cx="556007" cy="946493"/>
        </a:xfrm>
        <a:prstGeom prst="rect">
          <a:avLst/>
        </a:prstGeom>
      </xdr:spPr>
    </xdr:pic>
    <xdr:clientData/>
  </xdr:twoCellAnchor>
  <xdr:twoCellAnchor>
    <xdr:from>
      <xdr:col>3</xdr:col>
      <xdr:colOff>253873</xdr:colOff>
      <xdr:row>35</xdr:row>
      <xdr:rowOff>29324</xdr:rowOff>
    </xdr:from>
    <xdr:to>
      <xdr:col>3</xdr:col>
      <xdr:colOff>895350</xdr:colOff>
      <xdr:row>35</xdr:row>
      <xdr:rowOff>985838</xdr:rowOff>
    </xdr:to>
    <xdr:pic>
      <xdr:nvPicPr>
        <xdr:cNvPr id="390" name="image75.jpeg">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502023" y="98003474"/>
          <a:ext cx="641477" cy="956514"/>
        </a:xfrm>
        <a:prstGeom prst="rect">
          <a:avLst/>
        </a:prstGeom>
      </xdr:spPr>
    </xdr:pic>
    <xdr:clientData/>
  </xdr:twoCellAnchor>
  <xdr:twoCellAnchor>
    <xdr:from>
      <xdr:col>3</xdr:col>
      <xdr:colOff>229108</xdr:colOff>
      <xdr:row>36</xdr:row>
      <xdr:rowOff>15378</xdr:rowOff>
    </xdr:from>
    <xdr:to>
      <xdr:col>3</xdr:col>
      <xdr:colOff>847725</xdr:colOff>
      <xdr:row>36</xdr:row>
      <xdr:rowOff>940880</xdr:rowOff>
    </xdr:to>
    <xdr:pic>
      <xdr:nvPicPr>
        <xdr:cNvPr id="401" name="image76.jpeg">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77258" y="98999178"/>
          <a:ext cx="618617" cy="925502"/>
        </a:xfrm>
        <a:prstGeom prst="rect">
          <a:avLst/>
        </a:prstGeom>
      </xdr:spPr>
    </xdr:pic>
    <xdr:clientData/>
  </xdr:twoCellAnchor>
  <xdr:twoCellAnchor>
    <xdr:from>
      <xdr:col>3</xdr:col>
      <xdr:colOff>214376</xdr:colOff>
      <xdr:row>37</xdr:row>
      <xdr:rowOff>22136</xdr:rowOff>
    </xdr:from>
    <xdr:to>
      <xdr:col>3</xdr:col>
      <xdr:colOff>752475</xdr:colOff>
      <xdr:row>37</xdr:row>
      <xdr:rowOff>993024</xdr:rowOff>
    </xdr:to>
    <xdr:pic>
      <xdr:nvPicPr>
        <xdr:cNvPr id="402" name="image78.jpeg">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462526" y="100015586"/>
          <a:ext cx="538099" cy="970888"/>
        </a:xfrm>
        <a:prstGeom prst="rect">
          <a:avLst/>
        </a:prstGeom>
      </xdr:spPr>
    </xdr:pic>
    <xdr:clientData/>
  </xdr:twoCellAnchor>
  <xdr:twoCellAnchor>
    <xdr:from>
      <xdr:col>3</xdr:col>
      <xdr:colOff>195326</xdr:colOff>
      <xdr:row>38</xdr:row>
      <xdr:rowOff>32500</xdr:rowOff>
    </xdr:from>
    <xdr:to>
      <xdr:col>3</xdr:col>
      <xdr:colOff>800100</xdr:colOff>
      <xdr:row>38</xdr:row>
      <xdr:rowOff>951522</xdr:rowOff>
    </xdr:to>
    <xdr:pic>
      <xdr:nvPicPr>
        <xdr:cNvPr id="403" name="image98.jpeg">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43476" y="131325100"/>
          <a:ext cx="604774" cy="919022"/>
        </a:xfrm>
        <a:prstGeom prst="rect">
          <a:avLst/>
        </a:prstGeom>
      </xdr:spPr>
    </xdr:pic>
    <xdr:clientData/>
  </xdr:twoCellAnchor>
  <xdr:twoCellAnchor>
    <xdr:from>
      <xdr:col>3</xdr:col>
      <xdr:colOff>169799</xdr:colOff>
      <xdr:row>39</xdr:row>
      <xdr:rowOff>19021</xdr:rowOff>
    </xdr:from>
    <xdr:to>
      <xdr:col>3</xdr:col>
      <xdr:colOff>885825</xdr:colOff>
      <xdr:row>39</xdr:row>
      <xdr:rowOff>969797</xdr:rowOff>
    </xdr:to>
    <xdr:pic>
      <xdr:nvPicPr>
        <xdr:cNvPr id="404" name="image102.jpeg">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17949" y="132321271"/>
          <a:ext cx="716026" cy="950776"/>
        </a:xfrm>
        <a:prstGeom prst="rect">
          <a:avLst/>
        </a:prstGeom>
      </xdr:spPr>
    </xdr:pic>
    <xdr:clientData/>
  </xdr:twoCellAnchor>
  <xdr:twoCellAnchor>
    <xdr:from>
      <xdr:col>3</xdr:col>
      <xdr:colOff>141859</xdr:colOff>
      <xdr:row>40</xdr:row>
      <xdr:rowOff>19063</xdr:rowOff>
    </xdr:from>
    <xdr:to>
      <xdr:col>3</xdr:col>
      <xdr:colOff>933129</xdr:colOff>
      <xdr:row>40</xdr:row>
      <xdr:rowOff>923925</xdr:rowOff>
    </xdr:to>
    <xdr:pic>
      <xdr:nvPicPr>
        <xdr:cNvPr id="405" name="image103.jpeg">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90009" y="133330963"/>
          <a:ext cx="791270" cy="904862"/>
        </a:xfrm>
        <a:prstGeom prst="rect">
          <a:avLst/>
        </a:prstGeom>
      </xdr:spPr>
    </xdr:pic>
    <xdr:clientData/>
  </xdr:twoCellAnchor>
  <xdr:oneCellAnchor>
    <xdr:from>
      <xdr:col>3</xdr:col>
      <xdr:colOff>138684</xdr:colOff>
      <xdr:row>41</xdr:row>
      <xdr:rowOff>12383</xdr:rowOff>
    </xdr:from>
    <xdr:ext cx="830428" cy="949642"/>
    <xdr:pic>
      <xdr:nvPicPr>
        <xdr:cNvPr id="406" name="image103.jpeg">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86834" y="134333933"/>
          <a:ext cx="830428" cy="949642"/>
        </a:xfrm>
        <a:prstGeom prst="rect">
          <a:avLst/>
        </a:prstGeom>
      </xdr:spPr>
    </xdr:pic>
    <xdr:clientData/>
  </xdr:oneCellAnchor>
  <xdr:twoCellAnchor>
    <xdr:from>
      <xdr:col>3</xdr:col>
      <xdr:colOff>226187</xdr:colOff>
      <xdr:row>42</xdr:row>
      <xdr:rowOff>45326</xdr:rowOff>
    </xdr:from>
    <xdr:to>
      <xdr:col>3</xdr:col>
      <xdr:colOff>876300</xdr:colOff>
      <xdr:row>42</xdr:row>
      <xdr:rowOff>975466</xdr:rowOff>
    </xdr:to>
    <xdr:pic>
      <xdr:nvPicPr>
        <xdr:cNvPr id="407" name="image116.jpeg">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74337" y="135376526"/>
          <a:ext cx="650113" cy="930140"/>
        </a:xfrm>
        <a:prstGeom prst="rect">
          <a:avLst/>
        </a:prstGeom>
      </xdr:spPr>
    </xdr:pic>
    <xdr:clientData/>
  </xdr:twoCellAnchor>
  <xdr:twoCellAnchor>
    <xdr:from>
      <xdr:col>3</xdr:col>
      <xdr:colOff>188087</xdr:colOff>
      <xdr:row>44</xdr:row>
      <xdr:rowOff>20279</xdr:rowOff>
    </xdr:from>
    <xdr:to>
      <xdr:col>3</xdr:col>
      <xdr:colOff>876300</xdr:colOff>
      <xdr:row>44</xdr:row>
      <xdr:rowOff>991433</xdr:rowOff>
    </xdr:to>
    <xdr:pic>
      <xdr:nvPicPr>
        <xdr:cNvPr id="408" name="image117.jpeg">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436237" y="136361129"/>
          <a:ext cx="688213" cy="971154"/>
        </a:xfrm>
        <a:prstGeom prst="rect">
          <a:avLst/>
        </a:prstGeom>
      </xdr:spPr>
    </xdr:pic>
    <xdr:clientData/>
  </xdr:twoCellAnchor>
  <xdr:twoCellAnchor>
    <xdr:from>
      <xdr:col>3</xdr:col>
      <xdr:colOff>112649</xdr:colOff>
      <xdr:row>45</xdr:row>
      <xdr:rowOff>16612</xdr:rowOff>
    </xdr:from>
    <xdr:to>
      <xdr:col>3</xdr:col>
      <xdr:colOff>1009650</xdr:colOff>
      <xdr:row>45</xdr:row>
      <xdr:rowOff>981559</xdr:rowOff>
    </xdr:to>
    <xdr:pic>
      <xdr:nvPicPr>
        <xdr:cNvPr id="409" name="image118.jpeg">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60799" y="137367112"/>
          <a:ext cx="897001" cy="964947"/>
        </a:xfrm>
        <a:prstGeom prst="rect">
          <a:avLst/>
        </a:prstGeom>
      </xdr:spPr>
    </xdr:pic>
    <xdr:clientData/>
  </xdr:twoCellAnchor>
  <xdr:twoCellAnchor>
    <xdr:from>
      <xdr:col>3</xdr:col>
      <xdr:colOff>179324</xdr:colOff>
      <xdr:row>46</xdr:row>
      <xdr:rowOff>31050</xdr:rowOff>
    </xdr:from>
    <xdr:to>
      <xdr:col>3</xdr:col>
      <xdr:colOff>889000</xdr:colOff>
      <xdr:row>46</xdr:row>
      <xdr:rowOff>985751</xdr:rowOff>
    </xdr:to>
    <xdr:pic>
      <xdr:nvPicPr>
        <xdr:cNvPr id="410" name="image118.jpeg">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427474" y="138391200"/>
          <a:ext cx="709676" cy="954701"/>
        </a:xfrm>
        <a:prstGeom prst="rect">
          <a:avLst/>
        </a:prstGeom>
      </xdr:spPr>
    </xdr:pic>
    <xdr:clientData/>
  </xdr:twoCellAnchor>
  <xdr:twoCellAnchor>
    <xdr:from>
      <xdr:col>3</xdr:col>
      <xdr:colOff>281686</xdr:colOff>
      <xdr:row>50</xdr:row>
      <xdr:rowOff>14732</xdr:rowOff>
    </xdr:from>
    <xdr:to>
      <xdr:col>3</xdr:col>
      <xdr:colOff>781050</xdr:colOff>
      <xdr:row>50</xdr:row>
      <xdr:rowOff>952500</xdr:rowOff>
    </xdr:to>
    <xdr:pic>
      <xdr:nvPicPr>
        <xdr:cNvPr id="411" name="image123.jpeg">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529836" y="153519632"/>
          <a:ext cx="499364" cy="937768"/>
        </a:xfrm>
        <a:prstGeom prst="rect">
          <a:avLst/>
        </a:prstGeom>
      </xdr:spPr>
    </xdr:pic>
    <xdr:clientData/>
  </xdr:twoCellAnchor>
  <xdr:twoCellAnchor>
    <xdr:from>
      <xdr:col>3</xdr:col>
      <xdr:colOff>182626</xdr:colOff>
      <xdr:row>48</xdr:row>
      <xdr:rowOff>16703</xdr:rowOff>
    </xdr:from>
    <xdr:to>
      <xdr:col>3</xdr:col>
      <xdr:colOff>1038225</xdr:colOff>
      <xdr:row>48</xdr:row>
      <xdr:rowOff>977739</xdr:rowOff>
    </xdr:to>
    <xdr:pic>
      <xdr:nvPicPr>
        <xdr:cNvPr id="412" name="image124.jpeg">
          <a:extLst>
            <a:ext uri="{FF2B5EF4-FFF2-40B4-BE49-F238E27FC236}">
              <a16:creationId xmlns:a16="http://schemas.microsoft.com/office/drawing/2014/main" id="{00000000-0008-0000-0000-00009C01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0776" y="151502303"/>
          <a:ext cx="855599" cy="961036"/>
        </a:xfrm>
        <a:prstGeom prst="rect">
          <a:avLst/>
        </a:prstGeom>
      </xdr:spPr>
    </xdr:pic>
    <xdr:clientData/>
  </xdr:twoCellAnchor>
  <xdr:twoCellAnchor>
    <xdr:from>
      <xdr:col>3</xdr:col>
      <xdr:colOff>236982</xdr:colOff>
      <xdr:row>49</xdr:row>
      <xdr:rowOff>45643</xdr:rowOff>
    </xdr:from>
    <xdr:to>
      <xdr:col>3</xdr:col>
      <xdr:colOff>857250</xdr:colOff>
      <xdr:row>49</xdr:row>
      <xdr:rowOff>952500</xdr:rowOff>
    </xdr:to>
    <xdr:pic>
      <xdr:nvPicPr>
        <xdr:cNvPr id="413" name="image125.jpeg">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485132" y="152540893"/>
          <a:ext cx="620268" cy="906857"/>
        </a:xfrm>
        <a:prstGeom prst="rect">
          <a:avLst/>
        </a:prstGeom>
      </xdr:spPr>
    </xdr:pic>
    <xdr:clientData/>
  </xdr:twoCellAnchor>
  <xdr:twoCellAnchor>
    <xdr:from>
      <xdr:col>3</xdr:col>
      <xdr:colOff>218440</xdr:colOff>
      <xdr:row>52</xdr:row>
      <xdr:rowOff>40844</xdr:rowOff>
    </xdr:from>
    <xdr:to>
      <xdr:col>3</xdr:col>
      <xdr:colOff>942975</xdr:colOff>
      <xdr:row>52</xdr:row>
      <xdr:rowOff>981075</xdr:rowOff>
    </xdr:to>
    <xdr:pic>
      <xdr:nvPicPr>
        <xdr:cNvPr id="414" name="image126.jpeg">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466590" y="155565044"/>
          <a:ext cx="724535" cy="940231"/>
        </a:xfrm>
        <a:prstGeom prst="rect">
          <a:avLst/>
        </a:prstGeom>
      </xdr:spPr>
    </xdr:pic>
    <xdr:clientData/>
  </xdr:twoCellAnchor>
  <xdr:twoCellAnchor>
    <xdr:from>
      <xdr:col>3</xdr:col>
      <xdr:colOff>218440</xdr:colOff>
      <xdr:row>54</xdr:row>
      <xdr:rowOff>15166</xdr:rowOff>
    </xdr:from>
    <xdr:to>
      <xdr:col>3</xdr:col>
      <xdr:colOff>800100</xdr:colOff>
      <xdr:row>54</xdr:row>
      <xdr:rowOff>981075</xdr:rowOff>
    </xdr:to>
    <xdr:pic>
      <xdr:nvPicPr>
        <xdr:cNvPr id="415" name="image127.jpeg">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6590" y="157558666"/>
          <a:ext cx="581660" cy="965909"/>
        </a:xfrm>
        <a:prstGeom prst="rect">
          <a:avLst/>
        </a:prstGeom>
      </xdr:spPr>
    </xdr:pic>
    <xdr:clientData/>
  </xdr:twoCellAnchor>
  <xdr:twoCellAnchor>
    <xdr:from>
      <xdr:col>3</xdr:col>
      <xdr:colOff>231395</xdr:colOff>
      <xdr:row>55</xdr:row>
      <xdr:rowOff>41695</xdr:rowOff>
    </xdr:from>
    <xdr:to>
      <xdr:col>3</xdr:col>
      <xdr:colOff>776049</xdr:colOff>
      <xdr:row>55</xdr:row>
      <xdr:rowOff>990601</xdr:rowOff>
    </xdr:to>
    <xdr:pic>
      <xdr:nvPicPr>
        <xdr:cNvPr id="416" name="image128.jpeg">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479545" y="158594845"/>
          <a:ext cx="544654" cy="948906"/>
        </a:xfrm>
        <a:prstGeom prst="rect">
          <a:avLst/>
        </a:prstGeom>
      </xdr:spPr>
    </xdr:pic>
    <xdr:clientData/>
  </xdr:twoCellAnchor>
  <xdr:twoCellAnchor>
    <xdr:from>
      <xdr:col>3</xdr:col>
      <xdr:colOff>239775</xdr:colOff>
      <xdr:row>47</xdr:row>
      <xdr:rowOff>15811</xdr:rowOff>
    </xdr:from>
    <xdr:to>
      <xdr:col>3</xdr:col>
      <xdr:colOff>933450</xdr:colOff>
      <xdr:row>47</xdr:row>
      <xdr:rowOff>968366</xdr:rowOff>
    </xdr:to>
    <xdr:pic>
      <xdr:nvPicPr>
        <xdr:cNvPr id="417" name="image130.jpeg">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487925" y="150491761"/>
          <a:ext cx="693675" cy="952555"/>
        </a:xfrm>
        <a:prstGeom prst="rect">
          <a:avLst/>
        </a:prstGeom>
      </xdr:spPr>
    </xdr:pic>
    <xdr:clientData/>
  </xdr:twoCellAnchor>
  <xdr:twoCellAnchor>
    <xdr:from>
      <xdr:col>3</xdr:col>
      <xdr:colOff>280543</xdr:colOff>
      <xdr:row>51</xdr:row>
      <xdr:rowOff>12878</xdr:rowOff>
    </xdr:from>
    <xdr:to>
      <xdr:col>3</xdr:col>
      <xdr:colOff>762000</xdr:colOff>
      <xdr:row>51</xdr:row>
      <xdr:rowOff>953933</xdr:rowOff>
    </xdr:to>
    <xdr:pic>
      <xdr:nvPicPr>
        <xdr:cNvPr id="418" name="image131.jpeg">
          <a:extLst>
            <a:ext uri="{FF2B5EF4-FFF2-40B4-BE49-F238E27FC236}">
              <a16:creationId xmlns:a16="http://schemas.microsoft.com/office/drawing/2014/main" id="{00000000-0008-0000-0000-0000A201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528693" y="154527428"/>
          <a:ext cx="481457" cy="941055"/>
        </a:xfrm>
        <a:prstGeom prst="rect">
          <a:avLst/>
        </a:prstGeom>
      </xdr:spPr>
    </xdr:pic>
    <xdr:clientData/>
  </xdr:twoCellAnchor>
  <xdr:twoCellAnchor>
    <xdr:from>
      <xdr:col>3</xdr:col>
      <xdr:colOff>222759</xdr:colOff>
      <xdr:row>53</xdr:row>
      <xdr:rowOff>48384</xdr:rowOff>
    </xdr:from>
    <xdr:to>
      <xdr:col>3</xdr:col>
      <xdr:colOff>766903</xdr:colOff>
      <xdr:row>53</xdr:row>
      <xdr:rowOff>981075</xdr:rowOff>
    </xdr:to>
    <xdr:pic>
      <xdr:nvPicPr>
        <xdr:cNvPr id="419" name="image133.jpeg">
          <a:extLst>
            <a:ext uri="{FF2B5EF4-FFF2-40B4-BE49-F238E27FC236}">
              <a16:creationId xmlns:a16="http://schemas.microsoft.com/office/drawing/2014/main" id="{00000000-0008-0000-0000-0000A301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470909" y="156582234"/>
          <a:ext cx="544144" cy="932691"/>
        </a:xfrm>
        <a:prstGeom prst="rect">
          <a:avLst/>
        </a:prstGeom>
      </xdr:spPr>
    </xdr:pic>
    <xdr:clientData/>
  </xdr:twoCellAnchor>
  <xdr:twoCellAnchor>
    <xdr:from>
      <xdr:col>3</xdr:col>
      <xdr:colOff>232537</xdr:colOff>
      <xdr:row>57</xdr:row>
      <xdr:rowOff>9980</xdr:rowOff>
    </xdr:from>
    <xdr:to>
      <xdr:col>3</xdr:col>
      <xdr:colOff>1032943</xdr:colOff>
      <xdr:row>57</xdr:row>
      <xdr:rowOff>910167</xdr:rowOff>
    </xdr:to>
    <xdr:pic>
      <xdr:nvPicPr>
        <xdr:cNvPr id="420" name="image137.jpeg">
          <a:extLst>
            <a:ext uri="{FF2B5EF4-FFF2-40B4-BE49-F238E27FC236}">
              <a16:creationId xmlns:a16="http://schemas.microsoft.com/office/drawing/2014/main" id="{00000000-0008-0000-0000-0000A401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80687" y="175727180"/>
          <a:ext cx="800406" cy="900187"/>
        </a:xfrm>
        <a:prstGeom prst="rect">
          <a:avLst/>
        </a:prstGeom>
      </xdr:spPr>
    </xdr:pic>
    <xdr:clientData/>
  </xdr:twoCellAnchor>
  <xdr:twoCellAnchor>
    <xdr:from>
      <xdr:col>3</xdr:col>
      <xdr:colOff>188087</xdr:colOff>
      <xdr:row>59</xdr:row>
      <xdr:rowOff>13192</xdr:rowOff>
    </xdr:from>
    <xdr:to>
      <xdr:col>3</xdr:col>
      <xdr:colOff>994833</xdr:colOff>
      <xdr:row>59</xdr:row>
      <xdr:rowOff>956934</xdr:rowOff>
    </xdr:to>
    <xdr:pic>
      <xdr:nvPicPr>
        <xdr:cNvPr id="421" name="image138.jpeg">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436237" y="177749692"/>
          <a:ext cx="806746" cy="943742"/>
        </a:xfrm>
        <a:prstGeom prst="rect">
          <a:avLst/>
        </a:prstGeom>
      </xdr:spPr>
    </xdr:pic>
    <xdr:clientData/>
  </xdr:twoCellAnchor>
  <xdr:twoCellAnchor>
    <xdr:from>
      <xdr:col>3</xdr:col>
      <xdr:colOff>143636</xdr:colOff>
      <xdr:row>60</xdr:row>
      <xdr:rowOff>12409</xdr:rowOff>
    </xdr:from>
    <xdr:to>
      <xdr:col>3</xdr:col>
      <xdr:colOff>1116265</xdr:colOff>
      <xdr:row>60</xdr:row>
      <xdr:rowOff>941917</xdr:rowOff>
    </xdr:to>
    <xdr:pic>
      <xdr:nvPicPr>
        <xdr:cNvPr id="422" name="image139.jpeg">
          <a:extLst>
            <a:ext uri="{FF2B5EF4-FFF2-40B4-BE49-F238E27FC236}">
              <a16:creationId xmlns:a16="http://schemas.microsoft.com/office/drawing/2014/main" id="{00000000-0008-0000-0000-0000A601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91786" y="178758559"/>
          <a:ext cx="972629" cy="929508"/>
        </a:xfrm>
        <a:prstGeom prst="rect">
          <a:avLst/>
        </a:prstGeom>
      </xdr:spPr>
    </xdr:pic>
    <xdr:clientData/>
  </xdr:twoCellAnchor>
  <xdr:twoCellAnchor>
    <xdr:from>
      <xdr:col>3</xdr:col>
      <xdr:colOff>247269</xdr:colOff>
      <xdr:row>56</xdr:row>
      <xdr:rowOff>61884</xdr:rowOff>
    </xdr:from>
    <xdr:to>
      <xdr:col>3</xdr:col>
      <xdr:colOff>931333</xdr:colOff>
      <xdr:row>56</xdr:row>
      <xdr:rowOff>927557</xdr:rowOff>
    </xdr:to>
    <xdr:pic>
      <xdr:nvPicPr>
        <xdr:cNvPr id="423" name="image143.jpeg">
          <a:extLst>
            <a:ext uri="{FF2B5EF4-FFF2-40B4-BE49-F238E27FC236}">
              <a16:creationId xmlns:a16="http://schemas.microsoft.com/office/drawing/2014/main" id="{00000000-0008-0000-0000-0000A701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95419" y="174769434"/>
          <a:ext cx="684064" cy="865673"/>
        </a:xfrm>
        <a:prstGeom prst="rect">
          <a:avLst/>
        </a:prstGeom>
      </xdr:spPr>
    </xdr:pic>
    <xdr:clientData/>
  </xdr:twoCellAnchor>
  <xdr:twoCellAnchor>
    <xdr:from>
      <xdr:col>3</xdr:col>
      <xdr:colOff>162433</xdr:colOff>
      <xdr:row>61</xdr:row>
      <xdr:rowOff>18883</xdr:rowOff>
    </xdr:from>
    <xdr:to>
      <xdr:col>3</xdr:col>
      <xdr:colOff>984250</xdr:colOff>
      <xdr:row>61</xdr:row>
      <xdr:rowOff>953493</xdr:rowOff>
    </xdr:to>
    <xdr:pic>
      <xdr:nvPicPr>
        <xdr:cNvPr id="424" name="image144.jpeg">
          <a:extLst>
            <a:ext uri="{FF2B5EF4-FFF2-40B4-BE49-F238E27FC236}">
              <a16:creationId xmlns:a16="http://schemas.microsoft.com/office/drawing/2014/main" id="{00000000-0008-0000-0000-0000A801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10583" y="179774683"/>
          <a:ext cx="821817" cy="934610"/>
        </a:xfrm>
        <a:prstGeom prst="rect">
          <a:avLst/>
        </a:prstGeom>
      </xdr:spPr>
    </xdr:pic>
    <xdr:clientData/>
  </xdr:twoCellAnchor>
  <xdr:twoCellAnchor>
    <xdr:from>
      <xdr:col>3</xdr:col>
      <xdr:colOff>151850</xdr:colOff>
      <xdr:row>58</xdr:row>
      <xdr:rowOff>39689</xdr:rowOff>
    </xdr:from>
    <xdr:to>
      <xdr:col>3</xdr:col>
      <xdr:colOff>1016000</xdr:colOff>
      <xdr:row>58</xdr:row>
      <xdr:rowOff>994833</xdr:rowOff>
    </xdr:to>
    <xdr:pic>
      <xdr:nvPicPr>
        <xdr:cNvPr id="425" name="image149.jpeg">
          <a:extLst>
            <a:ext uri="{FF2B5EF4-FFF2-40B4-BE49-F238E27FC236}">
              <a16:creationId xmlns:a16="http://schemas.microsoft.com/office/drawing/2014/main" id="{00000000-0008-0000-0000-0000A901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400000" y="176766539"/>
          <a:ext cx="864150" cy="955144"/>
        </a:xfrm>
        <a:prstGeom prst="rect">
          <a:avLst/>
        </a:prstGeom>
      </xdr:spPr>
    </xdr:pic>
    <xdr:clientData/>
  </xdr:twoCellAnchor>
  <xdr:twoCellAnchor>
    <xdr:from>
      <xdr:col>3</xdr:col>
      <xdr:colOff>158369</xdr:colOff>
      <xdr:row>62</xdr:row>
      <xdr:rowOff>57150</xdr:rowOff>
    </xdr:from>
    <xdr:to>
      <xdr:col>3</xdr:col>
      <xdr:colOff>971550</xdr:colOff>
      <xdr:row>62</xdr:row>
      <xdr:rowOff>1000751</xdr:rowOff>
    </xdr:to>
    <xdr:pic>
      <xdr:nvPicPr>
        <xdr:cNvPr id="426" name="image155.jpeg">
          <a:extLst>
            <a:ext uri="{FF2B5EF4-FFF2-40B4-BE49-F238E27FC236}">
              <a16:creationId xmlns:a16="http://schemas.microsoft.com/office/drawing/2014/main" id="{00000000-0008-0000-0000-0000AA01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406519" y="180822600"/>
          <a:ext cx="813181" cy="943601"/>
        </a:xfrm>
        <a:prstGeom prst="rect">
          <a:avLst/>
        </a:prstGeom>
      </xdr:spPr>
    </xdr:pic>
    <xdr:clientData/>
  </xdr:twoCellAnchor>
  <xdr:twoCellAnchor>
    <xdr:from>
      <xdr:col>3</xdr:col>
      <xdr:colOff>151764</xdr:colOff>
      <xdr:row>63</xdr:row>
      <xdr:rowOff>22315</xdr:rowOff>
    </xdr:from>
    <xdr:to>
      <xdr:col>3</xdr:col>
      <xdr:colOff>895349</xdr:colOff>
      <xdr:row>63</xdr:row>
      <xdr:rowOff>960921</xdr:rowOff>
    </xdr:to>
    <xdr:pic>
      <xdr:nvPicPr>
        <xdr:cNvPr id="427" name="image153.jpeg">
          <a:extLst>
            <a:ext uri="{FF2B5EF4-FFF2-40B4-BE49-F238E27FC236}">
              <a16:creationId xmlns:a16="http://schemas.microsoft.com/office/drawing/2014/main" id="{00000000-0008-0000-0000-0000AB01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99914" y="196570690"/>
          <a:ext cx="743585" cy="938606"/>
        </a:xfrm>
        <a:prstGeom prst="rect">
          <a:avLst/>
        </a:prstGeom>
      </xdr:spPr>
    </xdr:pic>
    <xdr:clientData/>
  </xdr:twoCellAnchor>
  <xdr:twoCellAnchor>
    <xdr:from>
      <xdr:col>3</xdr:col>
      <xdr:colOff>113919</xdr:colOff>
      <xdr:row>65</xdr:row>
      <xdr:rowOff>22655</xdr:rowOff>
    </xdr:from>
    <xdr:to>
      <xdr:col>3</xdr:col>
      <xdr:colOff>1101195</xdr:colOff>
      <xdr:row>65</xdr:row>
      <xdr:rowOff>1000125</xdr:rowOff>
    </xdr:to>
    <xdr:pic>
      <xdr:nvPicPr>
        <xdr:cNvPr id="428" name="image173.jpeg">
          <a:extLst>
            <a:ext uri="{FF2B5EF4-FFF2-40B4-BE49-F238E27FC236}">
              <a16:creationId xmlns:a16="http://schemas.microsoft.com/office/drawing/2014/main" id="{00000000-0008-0000-0000-0000AC01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362069" y="206667530"/>
          <a:ext cx="987276" cy="977470"/>
        </a:xfrm>
        <a:prstGeom prst="rect">
          <a:avLst/>
        </a:prstGeom>
      </xdr:spPr>
    </xdr:pic>
    <xdr:clientData/>
  </xdr:twoCellAnchor>
  <xdr:twoCellAnchor>
    <xdr:from>
      <xdr:col>3</xdr:col>
      <xdr:colOff>96646</xdr:colOff>
      <xdr:row>66</xdr:row>
      <xdr:rowOff>40179</xdr:rowOff>
    </xdr:from>
    <xdr:to>
      <xdr:col>3</xdr:col>
      <xdr:colOff>1047749</xdr:colOff>
      <xdr:row>66</xdr:row>
      <xdr:rowOff>993870</xdr:rowOff>
    </xdr:to>
    <xdr:pic>
      <xdr:nvPicPr>
        <xdr:cNvPr id="429" name="image174.jpeg">
          <a:extLst>
            <a:ext uri="{FF2B5EF4-FFF2-40B4-BE49-F238E27FC236}">
              <a16:creationId xmlns:a16="http://schemas.microsoft.com/office/drawing/2014/main" id="{00000000-0008-0000-0000-0000AD01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44796" y="207694704"/>
          <a:ext cx="951103" cy="953691"/>
        </a:xfrm>
        <a:prstGeom prst="rect">
          <a:avLst/>
        </a:prstGeom>
      </xdr:spPr>
    </xdr:pic>
    <xdr:clientData/>
  </xdr:twoCellAnchor>
  <xdr:twoCellAnchor>
    <xdr:from>
      <xdr:col>3</xdr:col>
      <xdr:colOff>177419</xdr:colOff>
      <xdr:row>33</xdr:row>
      <xdr:rowOff>71182</xdr:rowOff>
    </xdr:from>
    <xdr:to>
      <xdr:col>3</xdr:col>
      <xdr:colOff>723900</xdr:colOff>
      <xdr:row>33</xdr:row>
      <xdr:rowOff>962025</xdr:rowOff>
    </xdr:to>
    <xdr:pic>
      <xdr:nvPicPr>
        <xdr:cNvPr id="431" name="image100.jpeg">
          <a:extLst>
            <a:ext uri="{FF2B5EF4-FFF2-40B4-BE49-F238E27FC236}">
              <a16:creationId xmlns:a16="http://schemas.microsoft.com/office/drawing/2014/main" id="{00000000-0008-0000-0000-0000AF01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425569" y="123286582"/>
          <a:ext cx="546481" cy="890843"/>
        </a:xfrm>
        <a:prstGeom prst="rect">
          <a:avLst/>
        </a:prstGeom>
      </xdr:spPr>
    </xdr:pic>
    <xdr:clientData/>
  </xdr:twoCellAnchor>
  <xdr:twoCellAnchor>
    <xdr:from>
      <xdr:col>3</xdr:col>
      <xdr:colOff>114808</xdr:colOff>
      <xdr:row>34</xdr:row>
      <xdr:rowOff>23915</xdr:rowOff>
    </xdr:from>
    <xdr:to>
      <xdr:col>3</xdr:col>
      <xdr:colOff>905720</xdr:colOff>
      <xdr:row>34</xdr:row>
      <xdr:rowOff>933450</xdr:rowOff>
    </xdr:to>
    <xdr:pic>
      <xdr:nvPicPr>
        <xdr:cNvPr id="432" name="image64.jpeg">
          <a:extLst>
            <a:ext uri="{FF2B5EF4-FFF2-40B4-BE49-F238E27FC236}">
              <a16:creationId xmlns:a16="http://schemas.microsoft.com/office/drawing/2014/main" id="{00000000-0008-0000-0000-0000B001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362958" y="102036665"/>
          <a:ext cx="790912" cy="909535"/>
        </a:xfrm>
        <a:prstGeom prst="rect">
          <a:avLst/>
        </a:prstGeom>
      </xdr:spPr>
    </xdr:pic>
    <xdr:clientData/>
  </xdr:twoCellAnchor>
  <xdr:twoCellAnchor>
    <xdr:from>
      <xdr:col>3</xdr:col>
      <xdr:colOff>177419</xdr:colOff>
      <xdr:row>64</xdr:row>
      <xdr:rowOff>24636</xdr:rowOff>
    </xdr:from>
    <xdr:to>
      <xdr:col>3</xdr:col>
      <xdr:colOff>952500</xdr:colOff>
      <xdr:row>64</xdr:row>
      <xdr:rowOff>942975</xdr:rowOff>
    </xdr:to>
    <xdr:pic>
      <xdr:nvPicPr>
        <xdr:cNvPr id="433" name="image160.jpeg">
          <a:extLst>
            <a:ext uri="{FF2B5EF4-FFF2-40B4-BE49-F238E27FC236}">
              <a16:creationId xmlns:a16="http://schemas.microsoft.com/office/drawing/2014/main" id="{00000000-0008-0000-0000-0000B101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425569" y="185838336"/>
          <a:ext cx="775081" cy="918339"/>
        </a:xfrm>
        <a:prstGeom prst="rect">
          <a:avLst/>
        </a:prstGeom>
      </xdr:spPr>
    </xdr:pic>
    <xdr:clientData/>
  </xdr:twoCellAnchor>
  <xdr:twoCellAnchor>
    <xdr:from>
      <xdr:col>3</xdr:col>
      <xdr:colOff>175133</xdr:colOff>
      <xdr:row>67</xdr:row>
      <xdr:rowOff>25955</xdr:rowOff>
    </xdr:from>
    <xdr:to>
      <xdr:col>3</xdr:col>
      <xdr:colOff>962025</xdr:colOff>
      <xdr:row>67</xdr:row>
      <xdr:rowOff>974742</xdr:rowOff>
    </xdr:to>
    <xdr:pic>
      <xdr:nvPicPr>
        <xdr:cNvPr id="68" name="image175.jpeg">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434169" y="65517134"/>
          <a:ext cx="786892" cy="948787"/>
        </a:xfrm>
        <a:prstGeom prst="rect">
          <a:avLst/>
        </a:prstGeom>
      </xdr:spPr>
    </xdr:pic>
    <xdr:clientData/>
  </xdr:twoCellAnchor>
  <xdr:twoCellAnchor editAs="oneCell">
    <xdr:from>
      <xdr:col>3</xdr:col>
      <xdr:colOff>149678</xdr:colOff>
      <xdr:row>68</xdr:row>
      <xdr:rowOff>54429</xdr:rowOff>
    </xdr:from>
    <xdr:to>
      <xdr:col>3</xdr:col>
      <xdr:colOff>1036598</xdr:colOff>
      <xdr:row>68</xdr:row>
      <xdr:rowOff>993322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0"/>
        <a:stretch>
          <a:fillRect/>
        </a:stretch>
      </xdr:blipFill>
      <xdr:spPr>
        <a:xfrm>
          <a:off x="4408714" y="65545608"/>
          <a:ext cx="886920" cy="938893"/>
        </a:xfrm>
        <a:prstGeom prst="rect">
          <a:avLst/>
        </a:prstGeom>
      </xdr:spPr>
    </xdr:pic>
    <xdr:clientData/>
  </xdr:twoCellAnchor>
  <xdr:twoCellAnchor editAs="oneCell">
    <xdr:from>
      <xdr:col>3</xdr:col>
      <xdr:colOff>136084</xdr:colOff>
      <xdr:row>69</xdr:row>
      <xdr:rowOff>1</xdr:rowOff>
    </xdr:from>
    <xdr:to>
      <xdr:col>3</xdr:col>
      <xdr:colOff>938894</xdr:colOff>
      <xdr:row>69</xdr:row>
      <xdr:rowOff>987934</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61"/>
        <a:stretch>
          <a:fillRect/>
        </a:stretch>
      </xdr:blipFill>
      <xdr:spPr>
        <a:xfrm>
          <a:off x="4395120" y="66498108"/>
          <a:ext cx="802810" cy="987933"/>
        </a:xfrm>
        <a:prstGeom prst="rect">
          <a:avLst/>
        </a:prstGeom>
      </xdr:spPr>
    </xdr:pic>
    <xdr:clientData/>
  </xdr:twoCellAnchor>
  <xdr:twoCellAnchor editAs="oneCell">
    <xdr:from>
      <xdr:col>3</xdr:col>
      <xdr:colOff>231323</xdr:colOff>
      <xdr:row>43</xdr:row>
      <xdr:rowOff>27215</xdr:rowOff>
    </xdr:from>
    <xdr:to>
      <xdr:col>3</xdr:col>
      <xdr:colOff>1170215</xdr:colOff>
      <xdr:row>43</xdr:row>
      <xdr:rowOff>966107</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2"/>
        <a:stretch>
          <a:fillRect/>
        </a:stretch>
      </xdr:blipFill>
      <xdr:spPr>
        <a:xfrm>
          <a:off x="4490359" y="41352108"/>
          <a:ext cx="938892" cy="938892"/>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36"/>
  <sheetViews>
    <sheetView tabSelected="1" view="pageBreakPreview" zoomScale="70" zoomScaleNormal="100" zoomScaleSheetLayoutView="70" workbookViewId="0">
      <pane ySplit="4" topLeftCell="A33" activePane="bottomLeft" state="frozen"/>
      <selection pane="bottomLeft" activeCell="H40" sqref="H40"/>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40" t="s">
        <v>0</v>
      </c>
      <c r="B1" s="40"/>
      <c r="C1" s="40"/>
      <c r="D1" s="40"/>
      <c r="E1" s="40"/>
      <c r="F1" s="40"/>
      <c r="G1" s="40"/>
      <c r="H1" s="40"/>
      <c r="I1" s="40"/>
      <c r="J1" s="40"/>
      <c r="K1" s="40"/>
      <c r="L1" s="40"/>
      <c r="M1" s="40"/>
      <c r="N1" s="40"/>
      <c r="O1" s="40"/>
      <c r="P1" s="40"/>
      <c r="Q1" s="40"/>
    </row>
    <row r="2" spans="1:46" ht="39.950000000000003" customHeight="1">
      <c r="A2" s="41" t="s">
        <v>1</v>
      </c>
      <c r="B2" s="41"/>
      <c r="C2" s="41"/>
      <c r="D2" s="41"/>
      <c r="E2" s="41"/>
      <c r="F2" s="41"/>
      <c r="G2" s="41"/>
      <c r="H2" s="41"/>
      <c r="I2" s="41"/>
      <c r="J2" s="41"/>
      <c r="K2" s="41"/>
      <c r="L2" s="41"/>
      <c r="M2" s="41"/>
      <c r="N2" s="41"/>
      <c r="O2" s="41"/>
      <c r="P2" s="41"/>
      <c r="Q2" s="41"/>
    </row>
    <row r="3" spans="1:46" ht="50.1" customHeight="1">
      <c r="A3" s="42" t="s">
        <v>2</v>
      </c>
      <c r="B3" s="44" t="s">
        <v>3</v>
      </c>
      <c r="C3" s="44" t="s">
        <v>4</v>
      </c>
      <c r="D3" s="45" t="s">
        <v>5</v>
      </c>
      <c r="E3" s="45" t="s">
        <v>6</v>
      </c>
      <c r="F3" s="47" t="s">
        <v>7</v>
      </c>
      <c r="G3" s="48"/>
      <c r="H3" s="49"/>
      <c r="I3" s="44" t="s">
        <v>8</v>
      </c>
      <c r="J3" s="45" t="s">
        <v>9</v>
      </c>
      <c r="K3" s="44" t="s">
        <v>10</v>
      </c>
      <c r="L3" s="44"/>
      <c r="M3" s="47"/>
      <c r="N3" s="44" t="s">
        <v>11</v>
      </c>
      <c r="O3" s="44" t="s">
        <v>12</v>
      </c>
      <c r="P3" s="44" t="s">
        <v>219</v>
      </c>
      <c r="Q3" s="44" t="s">
        <v>177</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43"/>
      <c r="B4" s="44"/>
      <c r="C4" s="44"/>
      <c r="D4" s="46"/>
      <c r="E4" s="46"/>
      <c r="F4" s="27" t="s">
        <v>13</v>
      </c>
      <c r="G4" s="27" t="s">
        <v>14</v>
      </c>
      <c r="H4" s="27" t="s">
        <v>280</v>
      </c>
      <c r="I4" s="44"/>
      <c r="J4" s="46"/>
      <c r="K4" s="5" t="s">
        <v>15</v>
      </c>
      <c r="L4" s="5" t="s">
        <v>16</v>
      </c>
      <c r="M4" s="6" t="s">
        <v>17</v>
      </c>
      <c r="N4" s="44"/>
      <c r="O4" s="44"/>
      <c r="P4" s="44"/>
      <c r="Q4" s="44"/>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2" t="s">
        <v>18</v>
      </c>
      <c r="B5" s="7" t="s">
        <v>57</v>
      </c>
      <c r="C5" s="7" t="s">
        <v>20</v>
      </c>
      <c r="D5" s="8"/>
      <c r="E5" s="9" t="s">
        <v>21</v>
      </c>
      <c r="F5" s="10" t="s">
        <v>22</v>
      </c>
      <c r="G5" s="11" t="s">
        <v>23</v>
      </c>
      <c r="H5" s="11" t="s">
        <v>281</v>
      </c>
      <c r="I5" s="13" t="s">
        <v>58</v>
      </c>
      <c r="J5" s="13" t="s">
        <v>25</v>
      </c>
      <c r="K5" s="14">
        <f>L5*(1-0.22)</f>
        <v>11310</v>
      </c>
      <c r="L5" s="15">
        <v>14500</v>
      </c>
      <c r="M5" s="16">
        <v>0.1</v>
      </c>
      <c r="N5" s="23" t="s">
        <v>191</v>
      </c>
      <c r="O5" s="25" t="s">
        <v>183</v>
      </c>
      <c r="P5" s="24" t="s">
        <v>180</v>
      </c>
      <c r="Q5" s="24" t="s">
        <v>218</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2" t="s">
        <v>27</v>
      </c>
      <c r="B6" s="7" t="s">
        <v>57</v>
      </c>
      <c r="C6" s="7" t="s">
        <v>60</v>
      </c>
      <c r="D6" s="8"/>
      <c r="E6" s="9" t="s">
        <v>21</v>
      </c>
      <c r="F6" s="10" t="s">
        <v>22</v>
      </c>
      <c r="G6" s="11" t="s">
        <v>23</v>
      </c>
      <c r="H6" s="11" t="s">
        <v>281</v>
      </c>
      <c r="I6" s="13" t="s">
        <v>202</v>
      </c>
      <c r="J6" s="13" t="s">
        <v>25</v>
      </c>
      <c r="K6" s="14">
        <f t="shared" ref="K6:K68" si="0">L6*(1-0.22)</f>
        <v>12519</v>
      </c>
      <c r="L6" s="15">
        <v>16050</v>
      </c>
      <c r="M6" s="16">
        <v>0.1</v>
      </c>
      <c r="N6" s="23" t="s">
        <v>191</v>
      </c>
      <c r="O6" s="25" t="s">
        <v>183</v>
      </c>
      <c r="P6" s="24" t="s">
        <v>180</v>
      </c>
      <c r="Q6" s="24" t="s">
        <v>218</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2" t="s">
        <v>30</v>
      </c>
      <c r="B7" s="7" t="s">
        <v>62</v>
      </c>
      <c r="C7" s="7" t="s">
        <v>32</v>
      </c>
      <c r="D7" s="8"/>
      <c r="E7" s="9" t="s">
        <v>21</v>
      </c>
      <c r="F7" s="10" t="s">
        <v>22</v>
      </c>
      <c r="G7" s="11" t="s">
        <v>23</v>
      </c>
      <c r="H7" s="7" t="s">
        <v>32</v>
      </c>
      <c r="I7" s="13" t="s">
        <v>63</v>
      </c>
      <c r="J7" s="13" t="s">
        <v>25</v>
      </c>
      <c r="K7" s="14">
        <f t="shared" si="0"/>
        <v>3042</v>
      </c>
      <c r="L7" s="15">
        <v>3900</v>
      </c>
      <c r="M7" s="16">
        <v>0.1</v>
      </c>
      <c r="N7" s="23" t="s">
        <v>190</v>
      </c>
      <c r="O7" s="25" t="s">
        <v>183</v>
      </c>
      <c r="P7" s="24" t="s">
        <v>180</v>
      </c>
      <c r="Q7" s="24" t="s">
        <v>218</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2" t="s">
        <v>34</v>
      </c>
      <c r="B8" s="7" t="s">
        <v>65</v>
      </c>
      <c r="C8" s="7" t="s">
        <v>20</v>
      </c>
      <c r="D8" s="8"/>
      <c r="E8" s="9" t="s">
        <v>66</v>
      </c>
      <c r="F8" s="10" t="s">
        <v>22</v>
      </c>
      <c r="G8" s="11" t="s">
        <v>23</v>
      </c>
      <c r="H8" s="11" t="s">
        <v>281</v>
      </c>
      <c r="I8" s="13" t="s">
        <v>36</v>
      </c>
      <c r="J8" s="13" t="s">
        <v>25</v>
      </c>
      <c r="K8" s="14">
        <f t="shared" si="0"/>
        <v>15054</v>
      </c>
      <c r="L8" s="15">
        <v>19300</v>
      </c>
      <c r="M8" s="16">
        <v>0.1</v>
      </c>
      <c r="N8" s="23" t="s">
        <v>203</v>
      </c>
      <c r="O8" s="25" t="s">
        <v>204</v>
      </c>
      <c r="P8" s="24" t="s">
        <v>180</v>
      </c>
      <c r="Q8" s="24" t="s">
        <v>218</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2" t="s">
        <v>37</v>
      </c>
      <c r="B9" s="7" t="s">
        <v>68</v>
      </c>
      <c r="C9" s="7" t="s">
        <v>32</v>
      </c>
      <c r="D9" s="8"/>
      <c r="E9" s="9" t="s">
        <v>21</v>
      </c>
      <c r="F9" s="10" t="s">
        <v>22</v>
      </c>
      <c r="G9" s="11" t="s">
        <v>23</v>
      </c>
      <c r="H9" s="7" t="s">
        <v>32</v>
      </c>
      <c r="I9" s="13" t="s">
        <v>63</v>
      </c>
      <c r="J9" s="13" t="s">
        <v>25</v>
      </c>
      <c r="K9" s="14">
        <f t="shared" si="0"/>
        <v>3112.2000000000003</v>
      </c>
      <c r="L9" s="15">
        <v>3990</v>
      </c>
      <c r="M9" s="16">
        <v>0.1</v>
      </c>
      <c r="N9" s="23" t="s">
        <v>190</v>
      </c>
      <c r="O9" s="25" t="s">
        <v>183</v>
      </c>
      <c r="P9" s="24" t="s">
        <v>180</v>
      </c>
      <c r="Q9" s="24" t="s">
        <v>218</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2" t="s">
        <v>39</v>
      </c>
      <c r="B10" s="7" t="s">
        <v>70</v>
      </c>
      <c r="C10" s="7" t="s">
        <v>20</v>
      </c>
      <c r="D10" s="8"/>
      <c r="E10" s="9" t="s">
        <v>21</v>
      </c>
      <c r="F10" s="10" t="s">
        <v>22</v>
      </c>
      <c r="G10" s="11" t="s">
        <v>23</v>
      </c>
      <c r="H10" s="11" t="s">
        <v>281</v>
      </c>
      <c r="I10" s="13" t="s">
        <v>71</v>
      </c>
      <c r="J10" s="13" t="s">
        <v>72</v>
      </c>
      <c r="K10" s="14">
        <f t="shared" si="0"/>
        <v>12402</v>
      </c>
      <c r="L10" s="15">
        <v>15900</v>
      </c>
      <c r="M10" s="16">
        <v>0.1</v>
      </c>
      <c r="N10" s="23" t="s">
        <v>205</v>
      </c>
      <c r="O10" s="25" t="s">
        <v>183</v>
      </c>
      <c r="P10" s="24" t="s">
        <v>180</v>
      </c>
      <c r="Q10" s="24" t="s">
        <v>218</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2" t="s">
        <v>41</v>
      </c>
      <c r="B11" s="7" t="s">
        <v>74</v>
      </c>
      <c r="C11" s="7" t="s">
        <v>32</v>
      </c>
      <c r="D11" s="8"/>
      <c r="E11" s="9" t="s">
        <v>21</v>
      </c>
      <c r="F11" s="10" t="s">
        <v>22</v>
      </c>
      <c r="G11" s="11" t="s">
        <v>23</v>
      </c>
      <c r="H11" s="7" t="s">
        <v>32</v>
      </c>
      <c r="I11" s="13" t="s">
        <v>63</v>
      </c>
      <c r="J11" s="13" t="s">
        <v>72</v>
      </c>
      <c r="K11" s="14">
        <f t="shared" si="0"/>
        <v>3892.2000000000003</v>
      </c>
      <c r="L11" s="15">
        <v>4990</v>
      </c>
      <c r="M11" s="16">
        <v>0.1</v>
      </c>
      <c r="N11" s="23" t="s">
        <v>206</v>
      </c>
      <c r="O11" s="25" t="s">
        <v>183</v>
      </c>
      <c r="P11" s="24" t="s">
        <v>180</v>
      </c>
      <c r="Q11" s="24" t="s">
        <v>218</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2" t="s">
        <v>44</v>
      </c>
      <c r="B12" s="7" t="s">
        <v>76</v>
      </c>
      <c r="C12" s="7" t="s">
        <v>20</v>
      </c>
      <c r="D12" s="8"/>
      <c r="E12" s="9" t="s">
        <v>21</v>
      </c>
      <c r="F12" s="10" t="s">
        <v>22</v>
      </c>
      <c r="G12" s="11" t="s">
        <v>23</v>
      </c>
      <c r="H12" s="11" t="s">
        <v>281</v>
      </c>
      <c r="I12" s="13" t="s">
        <v>58</v>
      </c>
      <c r="J12" s="13" t="s">
        <v>25</v>
      </c>
      <c r="K12" s="14">
        <f t="shared" si="0"/>
        <v>11310</v>
      </c>
      <c r="L12" s="15">
        <v>14500</v>
      </c>
      <c r="M12" s="16">
        <v>0.1</v>
      </c>
      <c r="N12" s="23" t="s">
        <v>207</v>
      </c>
      <c r="O12" s="25" t="s">
        <v>183</v>
      </c>
      <c r="P12" s="24" t="s">
        <v>180</v>
      </c>
      <c r="Q12" s="24" t="s">
        <v>218</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2" t="s">
        <v>46</v>
      </c>
      <c r="B13" s="7" t="s">
        <v>78</v>
      </c>
      <c r="C13" s="7" t="s">
        <v>32</v>
      </c>
      <c r="D13" s="8"/>
      <c r="E13" s="9" t="s">
        <v>21</v>
      </c>
      <c r="F13" s="10" t="s">
        <v>22</v>
      </c>
      <c r="G13" s="17" t="s">
        <v>23</v>
      </c>
      <c r="H13" s="7" t="s">
        <v>32</v>
      </c>
      <c r="I13" s="7" t="s">
        <v>63</v>
      </c>
      <c r="J13" s="7" t="s">
        <v>25</v>
      </c>
      <c r="K13" s="14">
        <f t="shared" si="0"/>
        <v>4095</v>
      </c>
      <c r="L13" s="18">
        <v>5250</v>
      </c>
      <c r="M13" s="16">
        <v>0.1</v>
      </c>
      <c r="N13" s="23" t="s">
        <v>208</v>
      </c>
      <c r="O13" s="25" t="s">
        <v>183</v>
      </c>
      <c r="P13" s="24" t="s">
        <v>180</v>
      </c>
      <c r="Q13" s="24" t="s">
        <v>218</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2" t="s">
        <v>48</v>
      </c>
      <c r="B14" s="7" t="s">
        <v>80</v>
      </c>
      <c r="C14" s="7" t="s">
        <v>20</v>
      </c>
      <c r="D14" s="8"/>
      <c r="E14" s="9" t="s">
        <v>21</v>
      </c>
      <c r="F14" s="10" t="s">
        <v>22</v>
      </c>
      <c r="G14" s="11" t="s">
        <v>23</v>
      </c>
      <c r="H14" s="11" t="s">
        <v>281</v>
      </c>
      <c r="I14" s="13" t="s">
        <v>81</v>
      </c>
      <c r="J14" s="13" t="s">
        <v>25</v>
      </c>
      <c r="K14" s="14">
        <f t="shared" si="0"/>
        <v>12090</v>
      </c>
      <c r="L14" s="15">
        <v>15500</v>
      </c>
      <c r="M14" s="16">
        <v>0.1</v>
      </c>
      <c r="N14" s="23" t="s">
        <v>209</v>
      </c>
      <c r="O14" s="25" t="s">
        <v>210</v>
      </c>
      <c r="P14" s="24" t="s">
        <v>180</v>
      </c>
      <c r="Q14" s="24" t="s">
        <v>218</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2" t="s">
        <v>49</v>
      </c>
      <c r="B15" s="7" t="s">
        <v>83</v>
      </c>
      <c r="C15" s="7" t="s">
        <v>32</v>
      </c>
      <c r="D15" s="8"/>
      <c r="E15" s="9" t="s">
        <v>21</v>
      </c>
      <c r="F15" s="10" t="s">
        <v>22</v>
      </c>
      <c r="G15" s="11" t="s">
        <v>23</v>
      </c>
      <c r="H15" s="7" t="s">
        <v>32</v>
      </c>
      <c r="I15" s="13" t="s">
        <v>63</v>
      </c>
      <c r="J15" s="13" t="s">
        <v>25</v>
      </c>
      <c r="K15" s="14">
        <f t="shared" si="0"/>
        <v>4290</v>
      </c>
      <c r="L15" s="15">
        <v>5500</v>
      </c>
      <c r="M15" s="16">
        <v>0.1</v>
      </c>
      <c r="N15" s="23" t="s">
        <v>211</v>
      </c>
      <c r="O15" s="25" t="s">
        <v>210</v>
      </c>
      <c r="P15" s="24" t="s">
        <v>180</v>
      </c>
      <c r="Q15" s="24" t="s">
        <v>218</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2" t="s">
        <v>50</v>
      </c>
      <c r="B16" s="7" t="s">
        <v>85</v>
      </c>
      <c r="C16" s="7" t="s">
        <v>20</v>
      </c>
      <c r="D16" s="8"/>
      <c r="E16" s="9" t="s">
        <v>21</v>
      </c>
      <c r="F16" s="10" t="s">
        <v>22</v>
      </c>
      <c r="G16" s="11" t="s">
        <v>23</v>
      </c>
      <c r="H16" s="11" t="s">
        <v>281</v>
      </c>
      <c r="I16" s="13" t="s">
        <v>81</v>
      </c>
      <c r="J16" s="13" t="s">
        <v>25</v>
      </c>
      <c r="K16" s="14">
        <f t="shared" si="0"/>
        <v>12090</v>
      </c>
      <c r="L16" s="15">
        <v>15500</v>
      </c>
      <c r="M16" s="16">
        <v>0.1</v>
      </c>
      <c r="N16" s="23" t="s">
        <v>212</v>
      </c>
      <c r="O16" s="25" t="s">
        <v>210</v>
      </c>
      <c r="P16" s="24" t="s">
        <v>180</v>
      </c>
      <c r="Q16" s="24" t="s">
        <v>218</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2" t="s">
        <v>51</v>
      </c>
      <c r="B17" s="7" t="s">
        <v>87</v>
      </c>
      <c r="C17" s="7" t="s">
        <v>88</v>
      </c>
      <c r="D17" s="8"/>
      <c r="E17" s="9" t="s">
        <v>21</v>
      </c>
      <c r="F17" s="10" t="s">
        <v>22</v>
      </c>
      <c r="G17" s="11" t="s">
        <v>23</v>
      </c>
      <c r="H17" s="7" t="s">
        <v>32</v>
      </c>
      <c r="I17" s="13" t="s">
        <v>89</v>
      </c>
      <c r="J17" s="13" t="s">
        <v>25</v>
      </c>
      <c r="K17" s="14">
        <f t="shared" si="0"/>
        <v>4360.2</v>
      </c>
      <c r="L17" s="15">
        <v>5590</v>
      </c>
      <c r="M17" s="16">
        <v>0.1</v>
      </c>
      <c r="N17" s="23" t="s">
        <v>213</v>
      </c>
      <c r="O17" s="25" t="s">
        <v>210</v>
      </c>
      <c r="P17" s="24" t="s">
        <v>180</v>
      </c>
      <c r="Q17" s="24" t="s">
        <v>218</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2" t="s">
        <v>52</v>
      </c>
      <c r="B18" s="7" t="s">
        <v>99</v>
      </c>
      <c r="C18" s="7" t="s">
        <v>20</v>
      </c>
      <c r="D18" s="8"/>
      <c r="E18" s="9" t="s">
        <v>100</v>
      </c>
      <c r="F18" s="10" t="s">
        <v>22</v>
      </c>
      <c r="G18" s="11" t="s">
        <v>23</v>
      </c>
      <c r="H18" s="11" t="s">
        <v>281</v>
      </c>
      <c r="I18" s="13" t="s">
        <v>101</v>
      </c>
      <c r="J18" s="13" t="s">
        <v>102</v>
      </c>
      <c r="K18" s="14">
        <f t="shared" si="0"/>
        <v>17160</v>
      </c>
      <c r="L18" s="15">
        <v>22000</v>
      </c>
      <c r="M18" s="16">
        <v>0.1</v>
      </c>
      <c r="N18" s="23" t="s">
        <v>214</v>
      </c>
      <c r="O18" s="25" t="s">
        <v>215</v>
      </c>
      <c r="P18" s="24" t="s">
        <v>216</v>
      </c>
      <c r="Q18" s="24" t="s">
        <v>218</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2" t="s">
        <v>53</v>
      </c>
      <c r="B19" s="7" t="s">
        <v>196</v>
      </c>
      <c r="C19" s="7" t="s">
        <v>32</v>
      </c>
      <c r="D19" s="8"/>
      <c r="E19" s="9" t="s">
        <v>100</v>
      </c>
      <c r="F19" s="10" t="s">
        <v>22</v>
      </c>
      <c r="G19" s="11" t="s">
        <v>23</v>
      </c>
      <c r="H19" s="7" t="s">
        <v>32</v>
      </c>
      <c r="I19" s="13" t="s">
        <v>104</v>
      </c>
      <c r="J19" s="13" t="s">
        <v>102</v>
      </c>
      <c r="K19" s="14">
        <f t="shared" si="0"/>
        <v>4602</v>
      </c>
      <c r="L19" s="15">
        <v>5900</v>
      </c>
      <c r="M19" s="16">
        <v>0.1</v>
      </c>
      <c r="N19" s="23" t="s">
        <v>217</v>
      </c>
      <c r="O19" s="25" t="s">
        <v>105</v>
      </c>
      <c r="P19" s="24" t="s">
        <v>26</v>
      </c>
      <c r="Q19" s="24" t="s">
        <v>218</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2" t="s">
        <v>54</v>
      </c>
      <c r="B20" s="7" t="s">
        <v>19</v>
      </c>
      <c r="C20" s="7" t="s">
        <v>20</v>
      </c>
      <c r="D20" s="8"/>
      <c r="E20" s="9" t="s">
        <v>21</v>
      </c>
      <c r="F20" s="10" t="s">
        <v>22</v>
      </c>
      <c r="G20" s="11" t="s">
        <v>23</v>
      </c>
      <c r="H20" s="11" t="s">
        <v>281</v>
      </c>
      <c r="I20" s="12" t="s">
        <v>24</v>
      </c>
      <c r="J20" s="13" t="s">
        <v>25</v>
      </c>
      <c r="K20" s="14">
        <f t="shared" si="0"/>
        <v>12168</v>
      </c>
      <c r="L20" s="15">
        <v>15600</v>
      </c>
      <c r="M20" s="16">
        <v>0.1</v>
      </c>
      <c r="N20" s="23" t="s">
        <v>178</v>
      </c>
      <c r="O20" s="24" t="s">
        <v>179</v>
      </c>
      <c r="P20" s="24" t="s">
        <v>180</v>
      </c>
      <c r="Q20" s="24" t="s">
        <v>218</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2" t="s">
        <v>55</v>
      </c>
      <c r="B21" s="7" t="s">
        <v>19</v>
      </c>
      <c r="C21" s="7" t="s">
        <v>28</v>
      </c>
      <c r="D21" s="8"/>
      <c r="E21" s="9" t="s">
        <v>21</v>
      </c>
      <c r="F21" s="10" t="s">
        <v>22</v>
      </c>
      <c r="G21" s="11" t="s">
        <v>23</v>
      </c>
      <c r="H21" s="11" t="s">
        <v>281</v>
      </c>
      <c r="I21" s="13" t="s">
        <v>29</v>
      </c>
      <c r="J21" s="13" t="s">
        <v>25</v>
      </c>
      <c r="K21" s="14">
        <f t="shared" si="0"/>
        <v>14430</v>
      </c>
      <c r="L21" s="15">
        <v>18500</v>
      </c>
      <c r="M21" s="16">
        <v>0.1</v>
      </c>
      <c r="N21" s="23" t="s">
        <v>181</v>
      </c>
      <c r="O21" s="24" t="s">
        <v>179</v>
      </c>
      <c r="P21" s="24" t="s">
        <v>180</v>
      </c>
      <c r="Q21" s="24" t="s">
        <v>218</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2" t="s">
        <v>56</v>
      </c>
      <c r="B22" s="7" t="s">
        <v>31</v>
      </c>
      <c r="C22" s="7" t="s">
        <v>32</v>
      </c>
      <c r="D22" s="8"/>
      <c r="E22" s="9" t="s">
        <v>21</v>
      </c>
      <c r="F22" s="10" t="s">
        <v>22</v>
      </c>
      <c r="G22" s="11" t="s">
        <v>23</v>
      </c>
      <c r="H22" s="7" t="s">
        <v>32</v>
      </c>
      <c r="I22" s="13" t="s">
        <v>33</v>
      </c>
      <c r="J22" s="13" t="s">
        <v>25</v>
      </c>
      <c r="K22" s="14">
        <f t="shared" si="0"/>
        <v>3744</v>
      </c>
      <c r="L22" s="15">
        <v>4800</v>
      </c>
      <c r="M22" s="16">
        <v>0.1</v>
      </c>
      <c r="N22" s="23" t="s">
        <v>182</v>
      </c>
      <c r="O22" s="25" t="s">
        <v>183</v>
      </c>
      <c r="P22" s="24" t="s">
        <v>180</v>
      </c>
      <c r="Q22" s="24" t="s">
        <v>218</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2" t="s">
        <v>59</v>
      </c>
      <c r="B23" s="7" t="s">
        <v>35</v>
      </c>
      <c r="C23" s="7" t="s">
        <v>20</v>
      </c>
      <c r="D23" s="8"/>
      <c r="E23" s="9" t="s">
        <v>21</v>
      </c>
      <c r="F23" s="10" t="s">
        <v>22</v>
      </c>
      <c r="G23" s="11" t="s">
        <v>23</v>
      </c>
      <c r="H23" s="11" t="s">
        <v>281</v>
      </c>
      <c r="I23" s="13" t="s">
        <v>36</v>
      </c>
      <c r="J23" s="13" t="s">
        <v>25</v>
      </c>
      <c r="K23" s="14">
        <f t="shared" si="0"/>
        <v>10140</v>
      </c>
      <c r="L23" s="15">
        <v>13000</v>
      </c>
      <c r="M23" s="16">
        <v>0.1</v>
      </c>
      <c r="N23" s="23" t="s">
        <v>185</v>
      </c>
      <c r="O23" s="25" t="s">
        <v>183</v>
      </c>
      <c r="P23" s="24" t="s">
        <v>180</v>
      </c>
      <c r="Q23" s="24" t="s">
        <v>218</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2" t="s">
        <v>61</v>
      </c>
      <c r="B24" s="7" t="s">
        <v>35</v>
      </c>
      <c r="C24" s="7" t="s">
        <v>28</v>
      </c>
      <c r="D24" s="8"/>
      <c r="E24" s="9" t="s">
        <v>21</v>
      </c>
      <c r="F24" s="10" t="s">
        <v>22</v>
      </c>
      <c r="G24" s="11" t="s">
        <v>23</v>
      </c>
      <c r="H24" s="11" t="s">
        <v>281</v>
      </c>
      <c r="I24" s="13" t="s">
        <v>38</v>
      </c>
      <c r="J24" s="13" t="s">
        <v>25</v>
      </c>
      <c r="K24" s="14">
        <f t="shared" si="0"/>
        <v>13884</v>
      </c>
      <c r="L24" s="15">
        <v>17800</v>
      </c>
      <c r="M24" s="16">
        <v>0.1</v>
      </c>
      <c r="N24" s="23" t="s">
        <v>186</v>
      </c>
      <c r="O24" s="25" t="s">
        <v>183</v>
      </c>
      <c r="P24" s="24" t="s">
        <v>180</v>
      </c>
      <c r="Q24" s="24" t="s">
        <v>218</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2" t="s">
        <v>64</v>
      </c>
      <c r="B25" s="7" t="s">
        <v>40</v>
      </c>
      <c r="C25" s="7" t="s">
        <v>32</v>
      </c>
      <c r="D25" s="8"/>
      <c r="E25" s="9" t="s">
        <v>21</v>
      </c>
      <c r="F25" s="10" t="s">
        <v>22</v>
      </c>
      <c r="G25" s="11" t="s">
        <v>23</v>
      </c>
      <c r="H25" s="7" t="s">
        <v>32</v>
      </c>
      <c r="I25" s="13" t="s">
        <v>33</v>
      </c>
      <c r="J25" s="13" t="s">
        <v>25</v>
      </c>
      <c r="K25" s="14">
        <f t="shared" si="0"/>
        <v>2262</v>
      </c>
      <c r="L25" s="15">
        <v>2900</v>
      </c>
      <c r="M25" s="16">
        <v>0.1</v>
      </c>
      <c r="N25" s="23" t="s">
        <v>184</v>
      </c>
      <c r="O25" s="25" t="s">
        <v>187</v>
      </c>
      <c r="P25" s="24" t="s">
        <v>180</v>
      </c>
      <c r="Q25" s="24" t="s">
        <v>218</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2" t="s">
        <v>67</v>
      </c>
      <c r="B26" s="7" t="s">
        <v>42</v>
      </c>
      <c r="C26" s="7" t="s">
        <v>20</v>
      </c>
      <c r="D26" s="8"/>
      <c r="E26" s="9" t="s">
        <v>21</v>
      </c>
      <c r="F26" s="10" t="s">
        <v>22</v>
      </c>
      <c r="G26" s="11" t="s">
        <v>23</v>
      </c>
      <c r="H26" s="11" t="s">
        <v>281</v>
      </c>
      <c r="I26" s="13" t="s">
        <v>43</v>
      </c>
      <c r="J26" s="13" t="s">
        <v>25</v>
      </c>
      <c r="K26" s="14">
        <f t="shared" si="0"/>
        <v>11684.4</v>
      </c>
      <c r="L26" s="15">
        <v>14980</v>
      </c>
      <c r="M26" s="16">
        <v>0.1</v>
      </c>
      <c r="N26" s="23" t="s">
        <v>188</v>
      </c>
      <c r="O26" s="25" t="s">
        <v>183</v>
      </c>
      <c r="P26" s="24" t="s">
        <v>180</v>
      </c>
      <c r="Q26" s="24" t="s">
        <v>218</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2" t="s">
        <v>69</v>
      </c>
      <c r="B27" s="7" t="s">
        <v>42</v>
      </c>
      <c r="C27" s="7" t="s">
        <v>28</v>
      </c>
      <c r="D27" s="8"/>
      <c r="E27" s="9" t="s">
        <v>21</v>
      </c>
      <c r="F27" s="10" t="s">
        <v>22</v>
      </c>
      <c r="G27" s="11" t="s">
        <v>23</v>
      </c>
      <c r="H27" s="11" t="s">
        <v>281</v>
      </c>
      <c r="I27" s="13" t="s">
        <v>45</v>
      </c>
      <c r="J27" s="13" t="s">
        <v>25</v>
      </c>
      <c r="K27" s="14">
        <f t="shared" si="0"/>
        <v>14430</v>
      </c>
      <c r="L27" s="15">
        <v>18500</v>
      </c>
      <c r="M27" s="16">
        <v>0.1</v>
      </c>
      <c r="N27" s="23" t="s">
        <v>189</v>
      </c>
      <c r="O27" s="25" t="s">
        <v>183</v>
      </c>
      <c r="P27" s="24" t="s">
        <v>180</v>
      </c>
      <c r="Q27" s="24" t="s">
        <v>218</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2" t="s">
        <v>73</v>
      </c>
      <c r="B28" s="7" t="s">
        <v>47</v>
      </c>
      <c r="C28" s="7" t="s">
        <v>32</v>
      </c>
      <c r="D28" s="8"/>
      <c r="E28" s="9" t="s">
        <v>21</v>
      </c>
      <c r="F28" s="10" t="s">
        <v>22</v>
      </c>
      <c r="G28" s="11" t="s">
        <v>23</v>
      </c>
      <c r="H28" s="7" t="s">
        <v>32</v>
      </c>
      <c r="I28" s="13" t="s">
        <v>33</v>
      </c>
      <c r="J28" s="13" t="s">
        <v>25</v>
      </c>
      <c r="K28" s="14">
        <f t="shared" si="0"/>
        <v>3432</v>
      </c>
      <c r="L28" s="15">
        <v>4400</v>
      </c>
      <c r="M28" s="16">
        <v>0.1</v>
      </c>
      <c r="N28" s="23" t="s">
        <v>182</v>
      </c>
      <c r="O28" s="25" t="s">
        <v>183</v>
      </c>
      <c r="P28" s="24" t="s">
        <v>180</v>
      </c>
      <c r="Q28" s="24" t="s">
        <v>218</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2" t="s">
        <v>75</v>
      </c>
      <c r="B29" s="7" t="s">
        <v>136</v>
      </c>
      <c r="C29" s="7" t="s">
        <v>129</v>
      </c>
      <c r="D29" s="8"/>
      <c r="E29" s="9" t="s">
        <v>21</v>
      </c>
      <c r="F29" s="10" t="s">
        <v>22</v>
      </c>
      <c r="G29" s="11" t="s">
        <v>23</v>
      </c>
      <c r="H29" s="7" t="s">
        <v>129</v>
      </c>
      <c r="I29" s="13" t="s">
        <v>137</v>
      </c>
      <c r="J29" s="13" t="s">
        <v>25</v>
      </c>
      <c r="K29" s="14">
        <f t="shared" si="0"/>
        <v>8502</v>
      </c>
      <c r="L29" s="15">
        <v>10900</v>
      </c>
      <c r="M29" s="16">
        <v>0.1</v>
      </c>
      <c r="N29" s="23" t="s">
        <v>225</v>
      </c>
      <c r="O29" s="25" t="s">
        <v>226</v>
      </c>
      <c r="P29" s="24" t="s">
        <v>227</v>
      </c>
      <c r="Q29" s="24" t="s">
        <v>218</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2" t="s">
        <v>77</v>
      </c>
      <c r="B30" s="7" t="s">
        <v>138</v>
      </c>
      <c r="C30" s="7" t="s">
        <v>129</v>
      </c>
      <c r="D30" s="8"/>
      <c r="E30" s="9" t="s">
        <v>21</v>
      </c>
      <c r="F30" s="10" t="s">
        <v>22</v>
      </c>
      <c r="G30" s="11" t="s">
        <v>23</v>
      </c>
      <c r="H30" s="7" t="s">
        <v>129</v>
      </c>
      <c r="I30" s="13" t="s">
        <v>139</v>
      </c>
      <c r="J30" s="13" t="s">
        <v>140</v>
      </c>
      <c r="K30" s="14">
        <f t="shared" si="0"/>
        <v>8572.2000000000007</v>
      </c>
      <c r="L30" s="15">
        <v>10990</v>
      </c>
      <c r="M30" s="16">
        <v>0.1</v>
      </c>
      <c r="N30" s="23" t="s">
        <v>228</v>
      </c>
      <c r="O30" s="25" t="s">
        <v>226</v>
      </c>
      <c r="P30" s="24" t="s">
        <v>227</v>
      </c>
      <c r="Q30" s="24" t="s">
        <v>218</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2" t="s">
        <v>79</v>
      </c>
      <c r="B31" s="7" t="s">
        <v>141</v>
      </c>
      <c r="C31" s="7" t="s">
        <v>129</v>
      </c>
      <c r="D31" s="8"/>
      <c r="E31" s="9" t="s">
        <v>21</v>
      </c>
      <c r="F31" s="10" t="s">
        <v>22</v>
      </c>
      <c r="G31" s="11" t="s">
        <v>23</v>
      </c>
      <c r="H31" s="7" t="s">
        <v>129</v>
      </c>
      <c r="I31" s="13" t="s">
        <v>142</v>
      </c>
      <c r="J31" s="13" t="s">
        <v>25</v>
      </c>
      <c r="K31" s="14">
        <f t="shared" si="0"/>
        <v>9352.2000000000007</v>
      </c>
      <c r="L31" s="15">
        <v>11990</v>
      </c>
      <c r="M31" s="16">
        <v>0.1</v>
      </c>
      <c r="N31" s="23" t="s">
        <v>229</v>
      </c>
      <c r="O31" s="25" t="s">
        <v>226</v>
      </c>
      <c r="P31" s="24" t="s">
        <v>227</v>
      </c>
      <c r="Q31" s="24" t="s">
        <v>218</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2" t="s">
        <v>82</v>
      </c>
      <c r="B32" s="7" t="s">
        <v>143</v>
      </c>
      <c r="C32" s="7" t="s">
        <v>129</v>
      </c>
      <c r="D32" s="8"/>
      <c r="E32" s="9" t="s">
        <v>21</v>
      </c>
      <c r="F32" s="10" t="s">
        <v>22</v>
      </c>
      <c r="G32" s="11" t="s">
        <v>23</v>
      </c>
      <c r="H32" s="7" t="s">
        <v>129</v>
      </c>
      <c r="I32" s="13" t="s">
        <v>142</v>
      </c>
      <c r="J32" s="13" t="s">
        <v>25</v>
      </c>
      <c r="K32" s="14">
        <f t="shared" si="0"/>
        <v>10132.200000000001</v>
      </c>
      <c r="L32" s="15">
        <v>12990</v>
      </c>
      <c r="M32" s="16">
        <v>0.1</v>
      </c>
      <c r="N32" s="23" t="s">
        <v>230</v>
      </c>
      <c r="O32" s="25" t="s">
        <v>226</v>
      </c>
      <c r="P32" s="24" t="s">
        <v>227</v>
      </c>
      <c r="Q32" s="24" t="s">
        <v>218</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2" t="s">
        <v>84</v>
      </c>
      <c r="B33" s="7" t="s">
        <v>144</v>
      </c>
      <c r="C33" s="7" t="s">
        <v>129</v>
      </c>
      <c r="D33" s="8"/>
      <c r="E33" s="9" t="s">
        <v>21</v>
      </c>
      <c r="F33" s="10" t="s">
        <v>22</v>
      </c>
      <c r="G33" s="11" t="s">
        <v>23</v>
      </c>
      <c r="H33" s="7" t="s">
        <v>129</v>
      </c>
      <c r="I33" s="13" t="s">
        <v>145</v>
      </c>
      <c r="J33" s="13" t="s">
        <v>25</v>
      </c>
      <c r="K33" s="14">
        <f t="shared" si="0"/>
        <v>8970</v>
      </c>
      <c r="L33" s="15">
        <v>11500</v>
      </c>
      <c r="M33" s="16">
        <v>0.1</v>
      </c>
      <c r="N33" s="23" t="s">
        <v>231</v>
      </c>
      <c r="O33" s="25" t="s">
        <v>226</v>
      </c>
      <c r="P33" s="24" t="s">
        <v>227</v>
      </c>
      <c r="Q33" s="24" t="s">
        <v>218</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2" t="s">
        <v>86</v>
      </c>
      <c r="B34" s="7" t="s">
        <v>197</v>
      </c>
      <c r="C34" s="7" t="s">
        <v>129</v>
      </c>
      <c r="D34" s="8"/>
      <c r="E34" s="9" t="s">
        <v>147</v>
      </c>
      <c r="F34" s="10" t="s">
        <v>22</v>
      </c>
      <c r="G34" s="11" t="s">
        <v>23</v>
      </c>
      <c r="H34" s="7" t="s">
        <v>129</v>
      </c>
      <c r="I34" s="13" t="s">
        <v>146</v>
      </c>
      <c r="J34" s="13" t="s">
        <v>25</v>
      </c>
      <c r="K34" s="14">
        <f t="shared" si="0"/>
        <v>11692.2</v>
      </c>
      <c r="L34" s="15">
        <v>14990</v>
      </c>
      <c r="M34" s="16">
        <v>0.1</v>
      </c>
      <c r="N34" s="23" t="s">
        <v>232</v>
      </c>
      <c r="O34" s="25" t="s">
        <v>233</v>
      </c>
      <c r="P34" s="24" t="s">
        <v>234</v>
      </c>
      <c r="Q34" s="24" t="s">
        <v>218</v>
      </c>
    </row>
    <row r="35" spans="1:46" ht="80.099999999999994" customHeight="1">
      <c r="A35" s="22" t="s">
        <v>90</v>
      </c>
      <c r="B35" s="7" t="s">
        <v>134</v>
      </c>
      <c r="C35" s="7" t="s">
        <v>129</v>
      </c>
      <c r="D35" s="8"/>
      <c r="E35" s="9" t="s">
        <v>21</v>
      </c>
      <c r="F35" s="10" t="s">
        <v>22</v>
      </c>
      <c r="G35" s="11" t="s">
        <v>23</v>
      </c>
      <c r="H35" s="7" t="s">
        <v>129</v>
      </c>
      <c r="I35" s="13" t="s">
        <v>135</v>
      </c>
      <c r="J35" s="13" t="s">
        <v>25</v>
      </c>
      <c r="K35" s="14">
        <f t="shared" si="0"/>
        <v>9352.2000000000007</v>
      </c>
      <c r="L35" s="15">
        <v>11990</v>
      </c>
      <c r="M35" s="16">
        <v>0.1</v>
      </c>
      <c r="N35" s="23" t="s">
        <v>224</v>
      </c>
      <c r="O35" s="25" t="s">
        <v>220</v>
      </c>
      <c r="P35" s="24" t="s">
        <v>221</v>
      </c>
      <c r="Q35" s="24" t="s">
        <v>218</v>
      </c>
    </row>
    <row r="36" spans="1:46" ht="80.099999999999994" customHeight="1">
      <c r="A36" s="22" t="s">
        <v>91</v>
      </c>
      <c r="B36" s="7" t="s">
        <v>131</v>
      </c>
      <c r="C36" s="7" t="s">
        <v>129</v>
      </c>
      <c r="D36" s="8"/>
      <c r="E36" s="9" t="s">
        <v>21</v>
      </c>
      <c r="F36" s="10" t="s">
        <v>22</v>
      </c>
      <c r="G36" s="11" t="s">
        <v>23</v>
      </c>
      <c r="H36" s="7" t="s">
        <v>129</v>
      </c>
      <c r="I36" s="13" t="s">
        <v>130</v>
      </c>
      <c r="J36" s="13" t="s">
        <v>25</v>
      </c>
      <c r="K36" s="14">
        <f t="shared" si="0"/>
        <v>10132.200000000001</v>
      </c>
      <c r="L36" s="15">
        <v>12990</v>
      </c>
      <c r="M36" s="16">
        <v>0.1</v>
      </c>
      <c r="N36" s="23" t="s">
        <v>222</v>
      </c>
      <c r="O36" s="25" t="s">
        <v>220</v>
      </c>
      <c r="P36" s="24" t="s">
        <v>221</v>
      </c>
      <c r="Q36" s="24" t="s">
        <v>218</v>
      </c>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row>
    <row r="37" spans="1:46" ht="80.099999999999994" customHeight="1">
      <c r="A37" s="22" t="s">
        <v>92</v>
      </c>
      <c r="B37" s="7" t="s">
        <v>132</v>
      </c>
      <c r="C37" s="7" t="s">
        <v>129</v>
      </c>
      <c r="D37" s="8"/>
      <c r="E37" s="9" t="s">
        <v>21</v>
      </c>
      <c r="F37" s="10" t="s">
        <v>22</v>
      </c>
      <c r="G37" s="11" t="s">
        <v>23</v>
      </c>
      <c r="H37" s="7" t="s">
        <v>129</v>
      </c>
      <c r="I37" s="13" t="s">
        <v>130</v>
      </c>
      <c r="J37" s="13" t="s">
        <v>25</v>
      </c>
      <c r="K37" s="14">
        <f t="shared" si="0"/>
        <v>10530</v>
      </c>
      <c r="L37" s="15">
        <v>13500</v>
      </c>
      <c r="M37" s="16">
        <v>0.1</v>
      </c>
      <c r="N37" s="23" t="s">
        <v>222</v>
      </c>
      <c r="O37" s="25" t="s">
        <v>220</v>
      </c>
      <c r="P37" s="24" t="s">
        <v>221</v>
      </c>
      <c r="Q37" s="24" t="s">
        <v>218</v>
      </c>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row>
    <row r="38" spans="1:46" ht="80.099999999999994" customHeight="1">
      <c r="A38" s="22" t="s">
        <v>93</v>
      </c>
      <c r="B38" s="7" t="s">
        <v>133</v>
      </c>
      <c r="C38" s="7" t="s">
        <v>129</v>
      </c>
      <c r="D38" s="8"/>
      <c r="E38" s="9" t="s">
        <v>21</v>
      </c>
      <c r="F38" s="10" t="s">
        <v>22</v>
      </c>
      <c r="G38" s="11" t="s">
        <v>23</v>
      </c>
      <c r="H38" s="7" t="s">
        <v>129</v>
      </c>
      <c r="I38" s="13" t="s">
        <v>130</v>
      </c>
      <c r="J38" s="13" t="s">
        <v>25</v>
      </c>
      <c r="K38" s="14">
        <f t="shared" si="0"/>
        <v>7784.4000000000005</v>
      </c>
      <c r="L38" s="15">
        <v>9980</v>
      </c>
      <c r="M38" s="16">
        <v>0.1</v>
      </c>
      <c r="N38" s="23" t="s">
        <v>223</v>
      </c>
      <c r="O38" s="25" t="s">
        <v>220</v>
      </c>
      <c r="P38" s="24" t="s">
        <v>221</v>
      </c>
      <c r="Q38" s="24" t="s">
        <v>218</v>
      </c>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row>
    <row r="39" spans="1:46" ht="80.099999999999994" customHeight="1">
      <c r="A39" s="22" t="s">
        <v>94</v>
      </c>
      <c r="B39" s="7" t="s">
        <v>302</v>
      </c>
      <c r="C39" s="7" t="s">
        <v>148</v>
      </c>
      <c r="D39" s="8"/>
      <c r="E39" s="9" t="s">
        <v>21</v>
      </c>
      <c r="F39" s="10" t="s">
        <v>22</v>
      </c>
      <c r="G39" s="11" t="s">
        <v>23</v>
      </c>
      <c r="H39" s="11" t="s">
        <v>148</v>
      </c>
      <c r="I39" s="13" t="s">
        <v>149</v>
      </c>
      <c r="J39" s="13" t="s">
        <v>25</v>
      </c>
      <c r="K39" s="14">
        <f t="shared" si="0"/>
        <v>13962</v>
      </c>
      <c r="L39" s="15">
        <v>17900</v>
      </c>
      <c r="M39" s="16">
        <v>0.1</v>
      </c>
      <c r="N39" s="23" t="s">
        <v>237</v>
      </c>
      <c r="O39" s="25" t="s">
        <v>236</v>
      </c>
      <c r="P39" s="24" t="s">
        <v>235</v>
      </c>
      <c r="Q39" s="24" t="s">
        <v>218</v>
      </c>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row>
    <row r="40" spans="1:46" ht="80.099999999999994" customHeight="1">
      <c r="A40" s="22" t="s">
        <v>95</v>
      </c>
      <c r="B40" s="7" t="s">
        <v>301</v>
      </c>
      <c r="C40" s="7" t="s">
        <v>150</v>
      </c>
      <c r="D40" s="8"/>
      <c r="E40" s="9" t="s">
        <v>21</v>
      </c>
      <c r="F40" s="10" t="s">
        <v>22</v>
      </c>
      <c r="G40" s="11" t="s">
        <v>23</v>
      </c>
      <c r="H40" s="11" t="s">
        <v>150</v>
      </c>
      <c r="I40" s="13" t="s">
        <v>152</v>
      </c>
      <c r="J40" s="13" t="s">
        <v>25</v>
      </c>
      <c r="K40" s="14">
        <f t="shared" si="0"/>
        <v>17940</v>
      </c>
      <c r="L40" s="15">
        <v>23000</v>
      </c>
      <c r="M40" s="16">
        <v>0.1</v>
      </c>
      <c r="N40" s="23" t="s">
        <v>238</v>
      </c>
      <c r="O40" s="25" t="s">
        <v>236</v>
      </c>
      <c r="P40" s="24" t="s">
        <v>235</v>
      </c>
      <c r="Q40" s="24" t="s">
        <v>218</v>
      </c>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row>
    <row r="41" spans="1:46" ht="80.099999999999994" customHeight="1">
      <c r="A41" s="22" t="s">
        <v>96</v>
      </c>
      <c r="B41" s="7" t="s">
        <v>300</v>
      </c>
      <c r="C41" s="7" t="s">
        <v>150</v>
      </c>
      <c r="D41" s="8"/>
      <c r="E41" s="9" t="s">
        <v>21</v>
      </c>
      <c r="F41" s="10" t="s">
        <v>22</v>
      </c>
      <c r="G41" s="11" t="s">
        <v>23</v>
      </c>
      <c r="H41" s="11" t="s">
        <v>150</v>
      </c>
      <c r="I41" s="13" t="s">
        <v>152</v>
      </c>
      <c r="J41" s="13" t="s">
        <v>25</v>
      </c>
      <c r="K41" s="14">
        <f t="shared" si="0"/>
        <v>17550</v>
      </c>
      <c r="L41" s="15">
        <v>22500</v>
      </c>
      <c r="M41" s="16">
        <v>0.1</v>
      </c>
      <c r="N41" s="23" t="s">
        <v>238</v>
      </c>
      <c r="O41" s="25" t="s">
        <v>236</v>
      </c>
      <c r="P41" s="24" t="s">
        <v>235</v>
      </c>
      <c r="Q41" s="24" t="s">
        <v>218</v>
      </c>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row>
    <row r="42" spans="1:46" ht="80.099999999999994" customHeight="1">
      <c r="A42" s="22" t="s">
        <v>97</v>
      </c>
      <c r="B42" s="7" t="s">
        <v>300</v>
      </c>
      <c r="C42" s="7" t="s">
        <v>150</v>
      </c>
      <c r="D42" s="8"/>
      <c r="E42" s="9" t="s">
        <v>21</v>
      </c>
      <c r="F42" s="10" t="s">
        <v>22</v>
      </c>
      <c r="G42" s="11" t="s">
        <v>23</v>
      </c>
      <c r="H42" s="11" t="s">
        <v>150</v>
      </c>
      <c r="I42" s="13" t="s">
        <v>151</v>
      </c>
      <c r="J42" s="13" t="s">
        <v>25</v>
      </c>
      <c r="K42" s="14">
        <f t="shared" si="0"/>
        <v>19110</v>
      </c>
      <c r="L42" s="15">
        <v>24500</v>
      </c>
      <c r="M42" s="16">
        <v>0.1</v>
      </c>
      <c r="N42" s="23" t="s">
        <v>238</v>
      </c>
      <c r="O42" s="25" t="s">
        <v>236</v>
      </c>
      <c r="P42" s="24" t="s">
        <v>235</v>
      </c>
      <c r="Q42" s="24" t="s">
        <v>218</v>
      </c>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row>
    <row r="43" spans="1:46" ht="80.099999999999994" customHeight="1">
      <c r="A43" s="22" t="s">
        <v>98</v>
      </c>
      <c r="B43" s="7" t="s">
        <v>299</v>
      </c>
      <c r="C43" s="7" t="s">
        <v>148</v>
      </c>
      <c r="D43" s="8"/>
      <c r="E43" s="9" t="s">
        <v>21</v>
      </c>
      <c r="F43" s="10" t="s">
        <v>22</v>
      </c>
      <c r="G43" s="11" t="s">
        <v>23</v>
      </c>
      <c r="H43" s="11" t="s">
        <v>148</v>
      </c>
      <c r="I43" s="13" t="s">
        <v>149</v>
      </c>
      <c r="J43" s="13" t="s">
        <v>25</v>
      </c>
      <c r="K43" s="14">
        <f t="shared" si="0"/>
        <v>14812.2</v>
      </c>
      <c r="L43" s="15">
        <v>18990</v>
      </c>
      <c r="M43" s="16">
        <v>0.1</v>
      </c>
      <c r="N43" s="23" t="s">
        <v>239</v>
      </c>
      <c r="O43" s="25" t="s">
        <v>236</v>
      </c>
      <c r="P43" s="24" t="s">
        <v>235</v>
      </c>
      <c r="Q43" s="24" t="s">
        <v>218</v>
      </c>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row>
    <row r="44" spans="1:46" ht="80.099999999999994" customHeight="1">
      <c r="A44" s="22" t="s">
        <v>103</v>
      </c>
      <c r="B44" s="7" t="s">
        <v>304</v>
      </c>
      <c r="C44" s="7" t="s">
        <v>305</v>
      </c>
      <c r="D44" s="8"/>
      <c r="E44" s="9" t="s">
        <v>21</v>
      </c>
      <c r="F44" s="10" t="s">
        <v>22</v>
      </c>
      <c r="G44" s="11" t="s">
        <v>23</v>
      </c>
      <c r="H44" s="11" t="s">
        <v>305</v>
      </c>
      <c r="I44" s="13" t="s">
        <v>149</v>
      </c>
      <c r="J44" s="13" t="s">
        <v>25</v>
      </c>
      <c r="K44" s="14">
        <f t="shared" si="0"/>
        <v>7605</v>
      </c>
      <c r="L44" s="15">
        <v>9750</v>
      </c>
      <c r="M44" s="16">
        <v>0.1</v>
      </c>
      <c r="N44" s="23" t="s">
        <v>307</v>
      </c>
      <c r="O44" s="25" t="s">
        <v>236</v>
      </c>
      <c r="P44" s="24" t="s">
        <v>235</v>
      </c>
      <c r="Q44" s="24" t="s">
        <v>218</v>
      </c>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row>
    <row r="45" spans="1:46" ht="80.099999999999994" customHeight="1">
      <c r="A45" s="22" t="s">
        <v>106</v>
      </c>
      <c r="B45" s="7" t="s">
        <v>298</v>
      </c>
      <c r="C45" s="7" t="s">
        <v>148</v>
      </c>
      <c r="D45" s="8"/>
      <c r="E45" s="9" t="s">
        <v>21</v>
      </c>
      <c r="F45" s="10" t="s">
        <v>22</v>
      </c>
      <c r="G45" s="11" t="s">
        <v>23</v>
      </c>
      <c r="H45" s="11" t="s">
        <v>148</v>
      </c>
      <c r="I45" s="13" t="s">
        <v>149</v>
      </c>
      <c r="J45" s="13" t="s">
        <v>25</v>
      </c>
      <c r="K45" s="14">
        <f t="shared" si="0"/>
        <v>12402</v>
      </c>
      <c r="L45" s="15">
        <v>15900</v>
      </c>
      <c r="M45" s="16">
        <v>0.1</v>
      </c>
      <c r="N45" s="23" t="s">
        <v>240</v>
      </c>
      <c r="O45" s="25" t="s">
        <v>236</v>
      </c>
      <c r="P45" s="24" t="s">
        <v>235</v>
      </c>
      <c r="Q45" s="24" t="s">
        <v>218</v>
      </c>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row>
    <row r="46" spans="1:46" ht="80.099999999999994" customHeight="1">
      <c r="A46" s="22" t="s">
        <v>107</v>
      </c>
      <c r="B46" s="7" t="s">
        <v>297</v>
      </c>
      <c r="C46" s="7" t="s">
        <v>150</v>
      </c>
      <c r="D46" s="8"/>
      <c r="E46" s="9" t="s">
        <v>21</v>
      </c>
      <c r="F46" s="10" t="s">
        <v>22</v>
      </c>
      <c r="G46" s="11" t="s">
        <v>23</v>
      </c>
      <c r="H46" s="11" t="s">
        <v>150</v>
      </c>
      <c r="I46" s="13" t="s">
        <v>152</v>
      </c>
      <c r="J46" s="13" t="s">
        <v>25</v>
      </c>
      <c r="K46" s="14">
        <f t="shared" si="0"/>
        <v>17550</v>
      </c>
      <c r="L46" s="15">
        <v>22500</v>
      </c>
      <c r="M46" s="16">
        <v>0.1</v>
      </c>
      <c r="N46" s="23" t="s">
        <v>241</v>
      </c>
      <c r="O46" s="25" t="s">
        <v>236</v>
      </c>
      <c r="P46" s="24" t="s">
        <v>235</v>
      </c>
      <c r="Q46" s="24" t="s">
        <v>218</v>
      </c>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row>
    <row r="47" spans="1:46" ht="80.099999999999994" customHeight="1">
      <c r="A47" s="22" t="s">
        <v>108</v>
      </c>
      <c r="B47" s="7" t="s">
        <v>297</v>
      </c>
      <c r="C47" s="7" t="s">
        <v>150</v>
      </c>
      <c r="D47" s="8"/>
      <c r="E47" s="9" t="s">
        <v>21</v>
      </c>
      <c r="F47" s="10" t="s">
        <v>22</v>
      </c>
      <c r="G47" s="11" t="s">
        <v>23</v>
      </c>
      <c r="H47" s="11" t="s">
        <v>150</v>
      </c>
      <c r="I47" s="13" t="s">
        <v>151</v>
      </c>
      <c r="J47" s="13" t="s">
        <v>25</v>
      </c>
      <c r="K47" s="14">
        <f t="shared" si="0"/>
        <v>19110</v>
      </c>
      <c r="L47" s="15">
        <v>24500</v>
      </c>
      <c r="M47" s="16">
        <v>0.1</v>
      </c>
      <c r="N47" s="23" t="s">
        <v>241</v>
      </c>
      <c r="O47" s="25" t="s">
        <v>236</v>
      </c>
      <c r="P47" s="24" t="s">
        <v>235</v>
      </c>
      <c r="Q47" s="24" t="s">
        <v>218</v>
      </c>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row>
    <row r="48" spans="1:46" ht="80.099999999999994" customHeight="1">
      <c r="A48" s="22" t="s">
        <v>109</v>
      </c>
      <c r="B48" s="7" t="s">
        <v>296</v>
      </c>
      <c r="C48" s="7" t="s">
        <v>148</v>
      </c>
      <c r="D48" s="8"/>
      <c r="E48" s="9" t="s">
        <v>21</v>
      </c>
      <c r="F48" s="10" t="s">
        <v>22</v>
      </c>
      <c r="G48" s="17" t="s">
        <v>23</v>
      </c>
      <c r="H48" s="11" t="s">
        <v>148</v>
      </c>
      <c r="I48" s="7" t="s">
        <v>153</v>
      </c>
      <c r="J48" s="7" t="s">
        <v>25</v>
      </c>
      <c r="K48" s="14">
        <f t="shared" si="0"/>
        <v>12909</v>
      </c>
      <c r="L48" s="18">
        <v>16550</v>
      </c>
      <c r="M48" s="16">
        <v>0.1</v>
      </c>
      <c r="N48" s="23" t="s">
        <v>242</v>
      </c>
      <c r="O48" s="25" t="s">
        <v>236</v>
      </c>
      <c r="P48" s="24" t="s">
        <v>235</v>
      </c>
      <c r="Q48" s="24" t="s">
        <v>218</v>
      </c>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row>
    <row r="49" spans="1:46" ht="80.099999999999994" customHeight="1">
      <c r="A49" s="22" t="s">
        <v>110</v>
      </c>
      <c r="B49" s="7" t="s">
        <v>295</v>
      </c>
      <c r="C49" s="7" t="s">
        <v>150</v>
      </c>
      <c r="D49" s="8"/>
      <c r="E49" s="9" t="s">
        <v>21</v>
      </c>
      <c r="F49" s="10" t="s">
        <v>22</v>
      </c>
      <c r="G49" s="11" t="s">
        <v>23</v>
      </c>
      <c r="H49" s="11" t="s">
        <v>150</v>
      </c>
      <c r="I49" s="13" t="s">
        <v>151</v>
      </c>
      <c r="J49" s="13" t="s">
        <v>25</v>
      </c>
      <c r="K49" s="14">
        <f t="shared" si="0"/>
        <v>19492.2</v>
      </c>
      <c r="L49" s="15">
        <v>24990</v>
      </c>
      <c r="M49" s="16">
        <v>0.1</v>
      </c>
      <c r="N49" s="23" t="s">
        <v>243</v>
      </c>
      <c r="O49" s="25" t="s">
        <v>236</v>
      </c>
      <c r="P49" s="24" t="s">
        <v>235</v>
      </c>
      <c r="Q49" s="24" t="s">
        <v>218</v>
      </c>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row>
    <row r="50" spans="1:46" ht="80.099999999999994" customHeight="1">
      <c r="A50" s="22" t="s">
        <v>111</v>
      </c>
      <c r="B50" s="7" t="s">
        <v>294</v>
      </c>
      <c r="C50" s="7" t="s">
        <v>148</v>
      </c>
      <c r="D50" s="8"/>
      <c r="E50" s="9" t="s">
        <v>21</v>
      </c>
      <c r="F50" s="10" t="s">
        <v>22</v>
      </c>
      <c r="G50" s="11" t="s">
        <v>23</v>
      </c>
      <c r="H50" s="11" t="s">
        <v>148</v>
      </c>
      <c r="I50" s="13" t="s">
        <v>149</v>
      </c>
      <c r="J50" s="13" t="s">
        <v>154</v>
      </c>
      <c r="K50" s="14">
        <f t="shared" si="0"/>
        <v>12955.800000000001</v>
      </c>
      <c r="L50" s="15">
        <v>16610</v>
      </c>
      <c r="M50" s="16">
        <v>0.1</v>
      </c>
      <c r="N50" s="23" t="s">
        <v>244</v>
      </c>
      <c r="O50" s="25" t="s">
        <v>236</v>
      </c>
      <c r="P50" s="24" t="s">
        <v>235</v>
      </c>
      <c r="Q50" s="24" t="s">
        <v>218</v>
      </c>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row>
    <row r="51" spans="1:46" ht="80.099999999999994" customHeight="1">
      <c r="A51" s="22" t="s">
        <v>112</v>
      </c>
      <c r="B51" s="7" t="s">
        <v>293</v>
      </c>
      <c r="C51" s="7" t="s">
        <v>148</v>
      </c>
      <c r="D51" s="8"/>
      <c r="E51" s="9" t="s">
        <v>21</v>
      </c>
      <c r="F51" s="10" t="s">
        <v>22</v>
      </c>
      <c r="G51" s="11" t="s">
        <v>23</v>
      </c>
      <c r="H51" s="11" t="s">
        <v>148</v>
      </c>
      <c r="I51" s="13" t="s">
        <v>155</v>
      </c>
      <c r="J51" s="13" t="s">
        <v>156</v>
      </c>
      <c r="K51" s="14">
        <f t="shared" si="0"/>
        <v>13345.800000000001</v>
      </c>
      <c r="L51" s="15">
        <v>17110</v>
      </c>
      <c r="M51" s="16">
        <v>0.1</v>
      </c>
      <c r="N51" s="23" t="s">
        <v>245</v>
      </c>
      <c r="O51" s="25" t="s">
        <v>236</v>
      </c>
      <c r="P51" s="24" t="s">
        <v>235</v>
      </c>
      <c r="Q51" s="24" t="s">
        <v>218</v>
      </c>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row>
    <row r="52" spans="1:46" ht="80.099999999999994" customHeight="1">
      <c r="A52" s="22" t="s">
        <v>113</v>
      </c>
      <c r="B52" s="7" t="s">
        <v>292</v>
      </c>
      <c r="C52" s="7" t="s">
        <v>148</v>
      </c>
      <c r="D52" s="8"/>
      <c r="E52" s="9" t="s">
        <v>21</v>
      </c>
      <c r="F52" s="10" t="s">
        <v>22</v>
      </c>
      <c r="G52" s="11" t="s">
        <v>23</v>
      </c>
      <c r="H52" s="11" t="s">
        <v>148</v>
      </c>
      <c r="I52" s="13" t="s">
        <v>153</v>
      </c>
      <c r="J52" s="13" t="s">
        <v>25</v>
      </c>
      <c r="K52" s="14">
        <f t="shared" si="0"/>
        <v>12909</v>
      </c>
      <c r="L52" s="15">
        <v>16550</v>
      </c>
      <c r="M52" s="16">
        <v>0.1</v>
      </c>
      <c r="N52" s="23" t="s">
        <v>246</v>
      </c>
      <c r="O52" s="25" t="s">
        <v>236</v>
      </c>
      <c r="P52" s="24" t="s">
        <v>235</v>
      </c>
      <c r="Q52" s="24" t="s">
        <v>218</v>
      </c>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row>
    <row r="53" spans="1:46" ht="80.099999999999994" customHeight="1">
      <c r="A53" s="22" t="s">
        <v>114</v>
      </c>
      <c r="B53" s="7" t="s">
        <v>291</v>
      </c>
      <c r="C53" s="7" t="s">
        <v>150</v>
      </c>
      <c r="D53" s="8"/>
      <c r="E53" s="9" t="s">
        <v>21</v>
      </c>
      <c r="F53" s="10" t="s">
        <v>22</v>
      </c>
      <c r="G53" s="11" t="s">
        <v>23</v>
      </c>
      <c r="H53" s="11" t="s">
        <v>150</v>
      </c>
      <c r="I53" s="13" t="s">
        <v>151</v>
      </c>
      <c r="J53" s="13" t="s">
        <v>25</v>
      </c>
      <c r="K53" s="14">
        <f t="shared" si="0"/>
        <v>19344</v>
      </c>
      <c r="L53" s="15">
        <v>24800</v>
      </c>
      <c r="M53" s="16">
        <v>0.1</v>
      </c>
      <c r="N53" s="23" t="s">
        <v>247</v>
      </c>
      <c r="O53" s="25" t="s">
        <v>236</v>
      </c>
      <c r="P53" s="24" t="s">
        <v>235</v>
      </c>
      <c r="Q53" s="24" t="s">
        <v>218</v>
      </c>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row>
    <row r="54" spans="1:46" ht="80.099999999999994" customHeight="1">
      <c r="A54" s="22" t="s">
        <v>115</v>
      </c>
      <c r="B54" s="7" t="s">
        <v>290</v>
      </c>
      <c r="C54" s="7" t="s">
        <v>148</v>
      </c>
      <c r="D54" s="8"/>
      <c r="E54" s="9" t="s">
        <v>21</v>
      </c>
      <c r="F54" s="10" t="s">
        <v>22</v>
      </c>
      <c r="G54" s="11" t="s">
        <v>23</v>
      </c>
      <c r="H54" s="11" t="s">
        <v>148</v>
      </c>
      <c r="I54" s="13" t="s">
        <v>157</v>
      </c>
      <c r="J54" s="13" t="s">
        <v>158</v>
      </c>
      <c r="K54" s="14">
        <f t="shared" si="0"/>
        <v>13104</v>
      </c>
      <c r="L54" s="15">
        <v>16800</v>
      </c>
      <c r="M54" s="16">
        <v>0.1</v>
      </c>
      <c r="N54" s="23" t="s">
        <v>248</v>
      </c>
      <c r="O54" s="25" t="s">
        <v>236</v>
      </c>
      <c r="P54" s="24" t="s">
        <v>235</v>
      </c>
      <c r="Q54" s="24" t="s">
        <v>218</v>
      </c>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row>
    <row r="55" spans="1:46" ht="80.099999999999994" customHeight="1">
      <c r="A55" s="22" t="s">
        <v>116</v>
      </c>
      <c r="B55" s="7" t="s">
        <v>289</v>
      </c>
      <c r="C55" s="7" t="s">
        <v>150</v>
      </c>
      <c r="D55" s="8"/>
      <c r="E55" s="9" t="s">
        <v>21</v>
      </c>
      <c r="F55" s="10" t="s">
        <v>22</v>
      </c>
      <c r="G55" s="11" t="s">
        <v>23</v>
      </c>
      <c r="H55" s="11" t="s">
        <v>150</v>
      </c>
      <c r="I55" s="13" t="s">
        <v>159</v>
      </c>
      <c r="J55" s="13" t="s">
        <v>158</v>
      </c>
      <c r="K55" s="14">
        <f t="shared" si="0"/>
        <v>19492.2</v>
      </c>
      <c r="L55" s="15">
        <v>24990</v>
      </c>
      <c r="M55" s="16">
        <v>0.1</v>
      </c>
      <c r="N55" s="23" t="s">
        <v>249</v>
      </c>
      <c r="O55" s="25" t="s">
        <v>236</v>
      </c>
      <c r="P55" s="24" t="s">
        <v>235</v>
      </c>
      <c r="Q55" s="24" t="s">
        <v>218</v>
      </c>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row>
    <row r="56" spans="1:46" ht="80.099999999999994" customHeight="1">
      <c r="A56" s="22" t="s">
        <v>117</v>
      </c>
      <c r="B56" s="7" t="s">
        <v>288</v>
      </c>
      <c r="C56" s="7" t="s">
        <v>148</v>
      </c>
      <c r="D56" s="8"/>
      <c r="E56" s="9" t="s">
        <v>21</v>
      </c>
      <c r="F56" s="10" t="s">
        <v>22</v>
      </c>
      <c r="G56" s="11" t="s">
        <v>23</v>
      </c>
      <c r="H56" s="11" t="s">
        <v>148</v>
      </c>
      <c r="I56" s="13" t="s">
        <v>153</v>
      </c>
      <c r="J56" s="13" t="s">
        <v>25</v>
      </c>
      <c r="K56" s="14">
        <f t="shared" si="0"/>
        <v>12909</v>
      </c>
      <c r="L56" s="15">
        <v>16550</v>
      </c>
      <c r="M56" s="16">
        <v>0.1</v>
      </c>
      <c r="N56" s="23" t="s">
        <v>250</v>
      </c>
      <c r="O56" s="25" t="s">
        <v>236</v>
      </c>
      <c r="P56" s="24" t="s">
        <v>235</v>
      </c>
      <c r="Q56" s="24" t="s">
        <v>218</v>
      </c>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row>
    <row r="57" spans="1:46" ht="80.099999999999994" customHeight="1">
      <c r="A57" s="22" t="s">
        <v>118</v>
      </c>
      <c r="B57" s="7" t="s">
        <v>303</v>
      </c>
      <c r="C57" s="7" t="s">
        <v>148</v>
      </c>
      <c r="D57" s="8"/>
      <c r="E57" s="9" t="s">
        <v>161</v>
      </c>
      <c r="F57" s="10" t="s">
        <v>22</v>
      </c>
      <c r="G57" s="11" t="s">
        <v>23</v>
      </c>
      <c r="H57" s="11" t="s">
        <v>148</v>
      </c>
      <c r="I57" s="13" t="s">
        <v>162</v>
      </c>
      <c r="J57" s="13" t="s">
        <v>102</v>
      </c>
      <c r="K57" s="14">
        <f t="shared" si="0"/>
        <v>15592.2</v>
      </c>
      <c r="L57" s="15">
        <v>19990</v>
      </c>
      <c r="M57" s="16">
        <v>0.1</v>
      </c>
      <c r="N57" s="23" t="s">
        <v>251</v>
      </c>
      <c r="O57" s="25" t="s">
        <v>252</v>
      </c>
      <c r="P57" s="24" t="s">
        <v>253</v>
      </c>
      <c r="Q57" s="24" t="s">
        <v>218</v>
      </c>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row>
    <row r="58" spans="1:46" ht="80.099999999999994" customHeight="1">
      <c r="A58" s="22" t="s">
        <v>119</v>
      </c>
      <c r="B58" s="7" t="s">
        <v>199</v>
      </c>
      <c r="C58" s="7" t="s">
        <v>174</v>
      </c>
      <c r="D58" s="8"/>
      <c r="E58" s="9" t="s">
        <v>21</v>
      </c>
      <c r="F58" s="10" t="s">
        <v>22</v>
      </c>
      <c r="G58" s="11" t="s">
        <v>23</v>
      </c>
      <c r="H58" s="7" t="s">
        <v>174</v>
      </c>
      <c r="I58" s="13" t="s">
        <v>164</v>
      </c>
      <c r="J58" s="13" t="s">
        <v>158</v>
      </c>
      <c r="K58" s="14">
        <f t="shared" si="0"/>
        <v>12090</v>
      </c>
      <c r="L58" s="15">
        <v>15500</v>
      </c>
      <c r="M58" s="16">
        <v>0.1</v>
      </c>
      <c r="N58" s="23" t="s">
        <v>254</v>
      </c>
      <c r="O58" s="25" t="s">
        <v>255</v>
      </c>
      <c r="P58" s="24" t="s">
        <v>256</v>
      </c>
      <c r="Q58" s="24" t="s">
        <v>218</v>
      </c>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row>
    <row r="59" spans="1:46" ht="80.099999999999994" customHeight="1">
      <c r="A59" s="22" t="s">
        <v>120</v>
      </c>
      <c r="B59" s="7" t="s">
        <v>198</v>
      </c>
      <c r="C59" s="7" t="s">
        <v>163</v>
      </c>
      <c r="D59" s="8"/>
      <c r="E59" s="9" t="s">
        <v>21</v>
      </c>
      <c r="F59" s="10" t="s">
        <v>22</v>
      </c>
      <c r="G59" s="11" t="s">
        <v>23</v>
      </c>
      <c r="H59" s="7" t="s">
        <v>163</v>
      </c>
      <c r="I59" s="13" t="s">
        <v>165</v>
      </c>
      <c r="J59" s="13" t="s">
        <v>158</v>
      </c>
      <c r="K59" s="14">
        <f t="shared" si="0"/>
        <v>12558</v>
      </c>
      <c r="L59" s="15">
        <v>16100</v>
      </c>
      <c r="M59" s="16">
        <v>0.1</v>
      </c>
      <c r="N59" s="23" t="s">
        <v>257</v>
      </c>
      <c r="O59" s="25" t="s">
        <v>255</v>
      </c>
      <c r="P59" s="24" t="s">
        <v>256</v>
      </c>
      <c r="Q59" s="24" t="s">
        <v>218</v>
      </c>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row>
    <row r="60" spans="1:46" ht="80.099999999999994" customHeight="1">
      <c r="A60" s="22" t="s">
        <v>121</v>
      </c>
      <c r="B60" s="7" t="s">
        <v>192</v>
      </c>
      <c r="C60" s="7" t="s">
        <v>174</v>
      </c>
      <c r="D60" s="8"/>
      <c r="E60" s="9" t="s">
        <v>21</v>
      </c>
      <c r="F60" s="10" t="s">
        <v>22</v>
      </c>
      <c r="G60" s="11" t="s">
        <v>23</v>
      </c>
      <c r="H60" s="7" t="s">
        <v>174</v>
      </c>
      <c r="I60" s="13" t="s">
        <v>164</v>
      </c>
      <c r="J60" s="13" t="s">
        <v>166</v>
      </c>
      <c r="K60" s="14">
        <f t="shared" si="0"/>
        <v>12402</v>
      </c>
      <c r="L60" s="15">
        <v>15900</v>
      </c>
      <c r="M60" s="16">
        <v>0.1</v>
      </c>
      <c r="N60" s="23" t="s">
        <v>258</v>
      </c>
      <c r="O60" s="25" t="s">
        <v>255</v>
      </c>
      <c r="P60" s="24" t="s">
        <v>256</v>
      </c>
      <c r="Q60" s="24" t="s">
        <v>218</v>
      </c>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row>
    <row r="61" spans="1:46" ht="80.099999999999994" customHeight="1">
      <c r="A61" s="22" t="s">
        <v>122</v>
      </c>
      <c r="B61" s="7" t="s">
        <v>193</v>
      </c>
      <c r="C61" s="7" t="s">
        <v>163</v>
      </c>
      <c r="D61" s="8"/>
      <c r="E61" s="9" t="s">
        <v>21</v>
      </c>
      <c r="F61" s="10" t="s">
        <v>22</v>
      </c>
      <c r="G61" s="11" t="s">
        <v>23</v>
      </c>
      <c r="H61" s="7" t="s">
        <v>163</v>
      </c>
      <c r="I61" s="13" t="s">
        <v>167</v>
      </c>
      <c r="J61" s="13" t="s">
        <v>25</v>
      </c>
      <c r="K61" s="14">
        <f t="shared" si="0"/>
        <v>15912</v>
      </c>
      <c r="L61" s="15">
        <v>20400</v>
      </c>
      <c r="M61" s="16">
        <v>0.1</v>
      </c>
      <c r="N61" s="23" t="s">
        <v>259</v>
      </c>
      <c r="O61" s="25" t="s">
        <v>255</v>
      </c>
      <c r="P61" s="24" t="s">
        <v>256</v>
      </c>
      <c r="Q61" s="24" t="s">
        <v>218</v>
      </c>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row>
    <row r="62" spans="1:46" ht="80.099999999999994" customHeight="1">
      <c r="A62" s="22" t="s">
        <v>123</v>
      </c>
      <c r="B62" s="7" t="s">
        <v>194</v>
      </c>
      <c r="C62" s="7" t="s">
        <v>174</v>
      </c>
      <c r="D62" s="8"/>
      <c r="E62" s="9" t="s">
        <v>21</v>
      </c>
      <c r="F62" s="10" t="s">
        <v>22</v>
      </c>
      <c r="G62" s="11" t="s">
        <v>23</v>
      </c>
      <c r="H62" s="7" t="s">
        <v>174</v>
      </c>
      <c r="I62" s="13" t="s">
        <v>168</v>
      </c>
      <c r="J62" s="13" t="s">
        <v>169</v>
      </c>
      <c r="K62" s="14">
        <f t="shared" si="0"/>
        <v>12402</v>
      </c>
      <c r="L62" s="15">
        <v>15900</v>
      </c>
      <c r="M62" s="16">
        <v>0.1</v>
      </c>
      <c r="N62" s="23" t="s">
        <v>260</v>
      </c>
      <c r="O62" s="25" t="s">
        <v>255</v>
      </c>
      <c r="P62" s="24" t="s">
        <v>256</v>
      </c>
      <c r="Q62" s="24" t="s">
        <v>218</v>
      </c>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row>
    <row r="63" spans="1:46" ht="80.099999999999994" customHeight="1">
      <c r="A63" s="22" t="s">
        <v>124</v>
      </c>
      <c r="B63" s="7" t="s">
        <v>195</v>
      </c>
      <c r="C63" s="7" t="s">
        <v>174</v>
      </c>
      <c r="D63" s="8"/>
      <c r="E63" s="9" t="s">
        <v>21</v>
      </c>
      <c r="F63" s="10" t="s">
        <v>22</v>
      </c>
      <c r="G63" s="11" t="s">
        <v>23</v>
      </c>
      <c r="H63" s="7" t="s">
        <v>174</v>
      </c>
      <c r="I63" s="13" t="s">
        <v>170</v>
      </c>
      <c r="J63" s="13" t="s">
        <v>25</v>
      </c>
      <c r="K63" s="14">
        <f t="shared" si="0"/>
        <v>12472.2</v>
      </c>
      <c r="L63" s="15">
        <v>15990</v>
      </c>
      <c r="M63" s="16">
        <v>0.1</v>
      </c>
      <c r="N63" s="23" t="s">
        <v>261</v>
      </c>
      <c r="O63" s="25" t="s">
        <v>255</v>
      </c>
      <c r="P63" s="24" t="s">
        <v>256</v>
      </c>
      <c r="Q63" s="24" t="s">
        <v>218</v>
      </c>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row>
    <row r="64" spans="1:46" ht="80.099999999999994" customHeight="1">
      <c r="A64" s="22" t="s">
        <v>125</v>
      </c>
      <c r="B64" s="7" t="s">
        <v>200</v>
      </c>
      <c r="C64" s="7" t="s">
        <v>174</v>
      </c>
      <c r="D64" s="8"/>
      <c r="E64" s="9" t="s">
        <v>175</v>
      </c>
      <c r="F64" s="10" t="s">
        <v>22</v>
      </c>
      <c r="G64" s="11" t="s">
        <v>23</v>
      </c>
      <c r="H64" s="7" t="s">
        <v>174</v>
      </c>
      <c r="I64" s="13" t="s">
        <v>170</v>
      </c>
      <c r="J64" s="13" t="s">
        <v>25</v>
      </c>
      <c r="K64" s="14">
        <f t="shared" si="0"/>
        <v>11076</v>
      </c>
      <c r="L64" s="15">
        <v>14200</v>
      </c>
      <c r="M64" s="16">
        <v>0.1</v>
      </c>
      <c r="N64" s="23" t="s">
        <v>265</v>
      </c>
      <c r="O64" s="25" t="s">
        <v>269</v>
      </c>
      <c r="P64" s="24" t="s">
        <v>270</v>
      </c>
      <c r="Q64" s="24" t="s">
        <v>218</v>
      </c>
    </row>
    <row r="65" spans="1:46" ht="80.099999999999994" customHeight="1">
      <c r="A65" s="22" t="s">
        <v>126</v>
      </c>
      <c r="B65" s="7" t="s">
        <v>172</v>
      </c>
      <c r="C65" s="7" t="s">
        <v>171</v>
      </c>
      <c r="D65" s="8"/>
      <c r="E65" s="9" t="s">
        <v>161</v>
      </c>
      <c r="F65" s="10" t="s">
        <v>22</v>
      </c>
      <c r="G65" s="11" t="s">
        <v>23</v>
      </c>
      <c r="H65" s="7" t="s">
        <v>174</v>
      </c>
      <c r="I65" s="13" t="s">
        <v>173</v>
      </c>
      <c r="J65" s="13" t="s">
        <v>102</v>
      </c>
      <c r="K65" s="14">
        <f t="shared" si="0"/>
        <v>15592.2</v>
      </c>
      <c r="L65" s="15">
        <v>19990</v>
      </c>
      <c r="M65" s="16">
        <v>0.1</v>
      </c>
      <c r="N65" s="23" t="s">
        <v>262</v>
      </c>
      <c r="O65" s="25" t="s">
        <v>263</v>
      </c>
      <c r="P65" s="24" t="s">
        <v>264</v>
      </c>
      <c r="Q65" s="24" t="s">
        <v>218</v>
      </c>
    </row>
    <row r="66" spans="1:46" ht="80.099999999999994" customHeight="1">
      <c r="A66" s="22" t="s">
        <v>127</v>
      </c>
      <c r="B66" s="7" t="s">
        <v>276</v>
      </c>
      <c r="C66" s="7" t="s">
        <v>163</v>
      </c>
      <c r="D66" s="8"/>
      <c r="E66" s="9" t="s">
        <v>21</v>
      </c>
      <c r="F66" s="10" t="s">
        <v>22</v>
      </c>
      <c r="G66" s="11" t="s">
        <v>23</v>
      </c>
      <c r="H66" s="7" t="s">
        <v>163</v>
      </c>
      <c r="I66" s="13" t="s">
        <v>176</v>
      </c>
      <c r="J66" s="13" t="s">
        <v>25</v>
      </c>
      <c r="K66" s="14">
        <f t="shared" si="0"/>
        <v>13650</v>
      </c>
      <c r="L66" s="15">
        <v>17500</v>
      </c>
      <c r="M66" s="16">
        <v>0.1</v>
      </c>
      <c r="N66" s="23" t="s">
        <v>271</v>
      </c>
      <c r="O66" s="25" t="s">
        <v>267</v>
      </c>
      <c r="P66" s="24" t="s">
        <v>268</v>
      </c>
      <c r="Q66" s="24" t="s">
        <v>218</v>
      </c>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row>
    <row r="67" spans="1:46" ht="80.099999999999994" customHeight="1">
      <c r="A67" s="22" t="s">
        <v>128</v>
      </c>
      <c r="B67" s="7" t="s">
        <v>275</v>
      </c>
      <c r="C67" s="7" t="s">
        <v>163</v>
      </c>
      <c r="D67" s="8"/>
      <c r="E67" s="9" t="s">
        <v>21</v>
      </c>
      <c r="F67" s="10" t="s">
        <v>22</v>
      </c>
      <c r="G67" s="11" t="s">
        <v>23</v>
      </c>
      <c r="H67" s="7" t="s">
        <v>163</v>
      </c>
      <c r="I67" s="13" t="s">
        <v>176</v>
      </c>
      <c r="J67" s="13" t="s">
        <v>25</v>
      </c>
      <c r="K67" s="14">
        <f t="shared" si="0"/>
        <v>13650</v>
      </c>
      <c r="L67" s="15">
        <v>17500</v>
      </c>
      <c r="M67" s="16">
        <v>0.1</v>
      </c>
      <c r="N67" s="23" t="s">
        <v>266</v>
      </c>
      <c r="O67" s="25" t="s">
        <v>267</v>
      </c>
      <c r="P67" s="24" t="s">
        <v>268</v>
      </c>
      <c r="Q67" s="24" t="s">
        <v>218</v>
      </c>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row>
    <row r="68" spans="1:46" ht="80.099999999999994" customHeight="1">
      <c r="A68" s="22" t="s">
        <v>286</v>
      </c>
      <c r="B68" s="7" t="s">
        <v>201</v>
      </c>
      <c r="C68" s="7" t="s">
        <v>174</v>
      </c>
      <c r="D68" s="8"/>
      <c r="E68" s="9" t="s">
        <v>21</v>
      </c>
      <c r="F68" s="10" t="s">
        <v>22</v>
      </c>
      <c r="G68" s="19" t="s">
        <v>23</v>
      </c>
      <c r="H68" s="7" t="s">
        <v>174</v>
      </c>
      <c r="I68" s="13" t="s">
        <v>160</v>
      </c>
      <c r="J68" s="13" t="s">
        <v>25</v>
      </c>
      <c r="K68" s="14">
        <f t="shared" si="0"/>
        <v>10912.2</v>
      </c>
      <c r="L68" s="15">
        <v>13990</v>
      </c>
      <c r="M68" s="16">
        <v>0.1</v>
      </c>
      <c r="N68" s="23" t="s">
        <v>272</v>
      </c>
      <c r="O68" s="25" t="s">
        <v>273</v>
      </c>
      <c r="P68" s="24" t="s">
        <v>274</v>
      </c>
      <c r="Q68" s="24" t="s">
        <v>218</v>
      </c>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row>
    <row r="69" spans="1:46" ht="80.099999999999994" customHeight="1">
      <c r="A69" s="22" t="s">
        <v>287</v>
      </c>
      <c r="B69" s="7" t="s">
        <v>277</v>
      </c>
      <c r="C69" s="7" t="s">
        <v>279</v>
      </c>
      <c r="D69" s="8"/>
      <c r="E69" s="9" t="s">
        <v>21</v>
      </c>
      <c r="F69" s="28" t="s">
        <v>22</v>
      </c>
      <c r="G69" s="19" t="s">
        <v>23</v>
      </c>
      <c r="H69" s="7" t="s">
        <v>279</v>
      </c>
      <c r="I69" s="29" t="s">
        <v>278</v>
      </c>
      <c r="J69" s="29" t="s">
        <v>25</v>
      </c>
      <c r="K69" s="30">
        <f>L69*(1-0.1)</f>
        <v>5130</v>
      </c>
      <c r="L69" s="31">
        <v>5700</v>
      </c>
      <c r="M69" s="32">
        <v>0.1</v>
      </c>
      <c r="N69" s="33" t="s">
        <v>283</v>
      </c>
      <c r="O69" s="34" t="s">
        <v>284</v>
      </c>
      <c r="P69" s="24" t="s">
        <v>274</v>
      </c>
      <c r="Q69" s="24" t="s">
        <v>218</v>
      </c>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row>
    <row r="70" spans="1:46" ht="80.099999999999994" customHeight="1">
      <c r="A70" s="22" t="s">
        <v>306</v>
      </c>
      <c r="B70" s="7" t="s">
        <v>282</v>
      </c>
      <c r="C70" s="7" t="s">
        <v>279</v>
      </c>
      <c r="D70" s="8"/>
      <c r="E70" s="9" t="s">
        <v>21</v>
      </c>
      <c r="F70" s="35" t="s">
        <v>22</v>
      </c>
      <c r="G70" s="36" t="s">
        <v>23</v>
      </c>
      <c r="H70" s="7" t="s">
        <v>279</v>
      </c>
      <c r="I70" s="37" t="s">
        <v>278</v>
      </c>
      <c r="J70" s="37" t="s">
        <v>25</v>
      </c>
      <c r="K70" s="14">
        <f>L70*(1-0.1)</f>
        <v>5130</v>
      </c>
      <c r="L70" s="36">
        <v>5700</v>
      </c>
      <c r="M70" s="38">
        <v>0.1</v>
      </c>
      <c r="N70" s="39" t="s">
        <v>285</v>
      </c>
      <c r="O70" s="25" t="s">
        <v>273</v>
      </c>
      <c r="P70" s="24" t="s">
        <v>274</v>
      </c>
      <c r="Q70" s="24" t="s">
        <v>218</v>
      </c>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row>
    <row r="71" spans="1:46" s="4" customFormat="1" ht="12.75" customHeight="1">
      <c r="A71" s="26"/>
      <c r="B71" s="26"/>
      <c r="C71" s="1"/>
      <c r="D71" s="1"/>
      <c r="E71" s="1"/>
      <c r="F71" s="1"/>
      <c r="G71" s="1"/>
      <c r="H71" s="1"/>
      <c r="I71" s="1"/>
      <c r="J71" s="1"/>
      <c r="K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ht="20.25" customHeight="1">
      <c r="A72" s="1"/>
      <c r="B72" s="1"/>
      <c r="C72" s="1"/>
      <c r="D72" s="1"/>
      <c r="E72" s="1"/>
      <c r="F72" s="1"/>
      <c r="G72" s="1"/>
      <c r="H72" s="1"/>
      <c r="I72" s="1"/>
      <c r="J72" s="1"/>
      <c r="K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s="4" customFormat="1">
      <c r="A125" s="1"/>
      <c r="B125" s="1"/>
      <c r="C125" s="1"/>
      <c r="D125" s="1"/>
      <c r="E125" s="1"/>
      <c r="F125" s="1"/>
      <c r="G125" s="1"/>
      <c r="H125" s="1"/>
      <c r="I125" s="1"/>
      <c r="J125" s="1"/>
      <c r="K125" s="1"/>
      <c r="L125" s="1"/>
      <c r="M125" s="1"/>
      <c r="N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s="4" customFormat="1">
      <c r="A126" s="1"/>
      <c r="B126" s="1"/>
      <c r="C126" s="1"/>
      <c r="D126" s="1"/>
      <c r="E126" s="1"/>
      <c r="F126" s="1"/>
      <c r="G126" s="1"/>
      <c r="H126" s="1"/>
      <c r="I126" s="1"/>
      <c r="J126" s="1"/>
      <c r="K126" s="1"/>
      <c r="L126" s="1"/>
      <c r="M126" s="1"/>
      <c r="N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s="4" customFormat="1">
      <c r="A127" s="1"/>
      <c r="B127" s="1"/>
      <c r="C127" s="1"/>
      <c r="D127" s="1"/>
      <c r="E127" s="1"/>
      <c r="F127" s="1"/>
      <c r="G127" s="1"/>
      <c r="H127" s="1"/>
      <c r="I127" s="1"/>
      <c r="J127" s="1"/>
      <c r="K127" s="1"/>
      <c r="L127" s="1"/>
      <c r="M127" s="1"/>
      <c r="N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s="4" customFormat="1">
      <c r="A128" s="1"/>
      <c r="B128" s="1"/>
      <c r="C128" s="1"/>
      <c r="D128" s="1"/>
      <c r="E128" s="1"/>
      <c r="F128" s="1"/>
      <c r="G128" s="1"/>
      <c r="H128" s="1"/>
      <c r="I128" s="1"/>
      <c r="J128" s="1"/>
      <c r="K128" s="1"/>
      <c r="L128" s="1"/>
      <c r="M128" s="1"/>
      <c r="N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s="4" customFormat="1">
      <c r="A129" s="1"/>
      <c r="B129" s="1"/>
      <c r="C129" s="1"/>
      <c r="D129" s="1"/>
      <c r="E129" s="1"/>
      <c r="F129" s="1"/>
      <c r="G129" s="1"/>
      <c r="H129" s="1"/>
      <c r="I129" s="1"/>
      <c r="J129" s="1"/>
      <c r="K129" s="1"/>
      <c r="L129" s="1"/>
      <c r="M129" s="1"/>
      <c r="N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s="4" customFormat="1">
      <c r="A130" s="1"/>
      <c r="B130" s="1"/>
      <c r="C130" s="1"/>
      <c r="D130" s="1"/>
      <c r="E130" s="1"/>
      <c r="F130" s="1"/>
      <c r="G130" s="1"/>
      <c r="H130" s="1"/>
      <c r="I130" s="1"/>
      <c r="J130" s="1"/>
      <c r="K130" s="1"/>
      <c r="L130" s="1"/>
      <c r="M130" s="1"/>
      <c r="N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s="4" customFormat="1">
      <c r="A131" s="1"/>
      <c r="B131" s="1"/>
      <c r="C131" s="1"/>
      <c r="D131" s="1"/>
      <c r="E131" s="1"/>
      <c r="F131" s="1"/>
      <c r="G131" s="1"/>
      <c r="H131" s="1"/>
      <c r="I131" s="1"/>
      <c r="J131" s="1"/>
      <c r="K131" s="1"/>
      <c r="L131" s="1"/>
      <c r="M131" s="1"/>
      <c r="N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s="4" customFormat="1">
      <c r="A132" s="1"/>
      <c r="B132" s="1"/>
      <c r="C132" s="1"/>
      <c r="D132" s="1"/>
      <c r="E132" s="1"/>
      <c r="F132" s="1"/>
      <c r="G132" s="1"/>
      <c r="H132" s="1"/>
      <c r="I132" s="1"/>
      <c r="J132" s="1"/>
      <c r="K132" s="1"/>
      <c r="L132" s="1"/>
      <c r="M132" s="1"/>
      <c r="N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s="4" customFormat="1">
      <c r="A133" s="1"/>
      <c r="B133" s="1"/>
      <c r="C133" s="1"/>
      <c r="D133" s="1"/>
      <c r="E133" s="1"/>
      <c r="F133" s="1"/>
      <c r="G133" s="1"/>
      <c r="H133" s="1"/>
      <c r="I133" s="1"/>
      <c r="J133" s="1"/>
      <c r="K133" s="1"/>
      <c r="L133" s="1"/>
      <c r="M133" s="1"/>
      <c r="N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s="4" customFormat="1">
      <c r="A134" s="1"/>
      <c r="B134" s="1"/>
      <c r="C134" s="1"/>
      <c r="D134" s="1"/>
      <c r="E134" s="1"/>
      <c r="F134" s="1"/>
      <c r="G134" s="1"/>
      <c r="H134" s="1"/>
      <c r="I134" s="1"/>
      <c r="J134" s="1"/>
      <c r="K134" s="1"/>
      <c r="L134" s="1"/>
      <c r="M134" s="1"/>
      <c r="N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s="4" customFormat="1">
      <c r="A135" s="1"/>
      <c r="B135" s="1"/>
      <c r="C135" s="1"/>
      <c r="D135" s="1"/>
      <c r="E135" s="1"/>
      <c r="F135" s="1"/>
      <c r="G135" s="1"/>
      <c r="H135" s="1"/>
      <c r="I135" s="1"/>
      <c r="J135" s="1"/>
      <c r="K135" s="1"/>
      <c r="L135" s="1"/>
      <c r="M135" s="1"/>
      <c r="N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s="4" customFormat="1">
      <c r="A136" s="1"/>
      <c r="B136" s="1"/>
      <c r="C136" s="1"/>
      <c r="D136" s="1"/>
      <c r="E136" s="1"/>
      <c r="F136" s="1"/>
      <c r="G136" s="1"/>
      <c r="H136" s="1"/>
      <c r="I136" s="1"/>
      <c r="J136" s="1"/>
      <c r="K136" s="1"/>
      <c r="L136" s="1"/>
      <c r="M136" s="1"/>
      <c r="N136" s="20"/>
      <c r="O136" s="21"/>
      <c r="P136" s="21"/>
      <c r="Q136" s="2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vt:lpstr>
      <vt:lpstr>'10 Bed Room Set'!Print_Area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2026-07-14T06:13:35Z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