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2" i="1"/>
</calcChain>
</file>

<file path=xl/sharedStrings.xml><?xml version="1.0" encoding="utf-8"?>
<sst xmlns="http://schemas.openxmlformats.org/spreadsheetml/2006/main" count="1420" uniqueCount="397">
  <si>
    <t>date</t>
  </si>
  <si>
    <t>invoice_id</t>
  </si>
  <si>
    <t>customer_name</t>
  </si>
  <si>
    <t>product_id</t>
  </si>
  <si>
    <t>product_name</t>
  </si>
  <si>
    <t>category</t>
  </si>
  <si>
    <t>size</t>
  </si>
  <si>
    <t>colour</t>
  </si>
  <si>
    <t>quantity</t>
  </si>
  <si>
    <t>unit_price</t>
  </si>
  <si>
    <t>discount</t>
  </si>
  <si>
    <t>payment_method</t>
  </si>
  <si>
    <t>bank_name</t>
  </si>
  <si>
    <t>payment_status</t>
  </si>
  <si>
    <t>2025-04-27</t>
  </si>
  <si>
    <t>INV-202508-00001</t>
  </si>
  <si>
    <t>Ishrat Haque</t>
  </si>
  <si>
    <t>W004</t>
  </si>
  <si>
    <t>Ankle-Length Skirt</t>
  </si>
  <si>
    <t>Bottoms</t>
  </si>
  <si>
    <t>S</t>
  </si>
  <si>
    <t>Teal</t>
  </si>
  <si>
    <t>Cash</t>
  </si>
  <si>
    <t>Paid</t>
  </si>
  <si>
    <t>2025-05-30</t>
  </si>
  <si>
    <t>INV-202508-00002</t>
  </si>
  <si>
    <t>Maliha Miah</t>
  </si>
  <si>
    <t>W018</t>
  </si>
  <si>
    <t>Denim Jacket</t>
  </si>
  <si>
    <t>Outerwear</t>
  </si>
  <si>
    <t>Purple</t>
  </si>
  <si>
    <t>Card</t>
  </si>
  <si>
    <t>BRAC Bank</t>
  </si>
  <si>
    <t>2025-07-24</t>
  </si>
  <si>
    <t>INV-202508-00003</t>
  </si>
  <si>
    <t>Farzana Khan</t>
  </si>
  <si>
    <t>W001</t>
  </si>
  <si>
    <t>Cotton Kurti</t>
  </si>
  <si>
    <t>Kurti</t>
  </si>
  <si>
    <t>M</t>
  </si>
  <si>
    <t>Mobile Banking</t>
  </si>
  <si>
    <t>Rocket</t>
  </si>
  <si>
    <t>2025-06-26</t>
  </si>
  <si>
    <t>INV-202508-00004</t>
  </si>
  <si>
    <t>Nafisa Akter</t>
  </si>
  <si>
    <t>DBBL</t>
  </si>
  <si>
    <t>2025-04-12</t>
  </si>
  <si>
    <t>INV-202508-00005</t>
  </si>
  <si>
    <t>Rumana Chowdhury</t>
  </si>
  <si>
    <t>W013</t>
  </si>
  <si>
    <t>Peplum Top</t>
  </si>
  <si>
    <t>Top</t>
  </si>
  <si>
    <t>Yellow</t>
  </si>
  <si>
    <t>2025-07-02</t>
  </si>
  <si>
    <t>INV-202508-00006</t>
  </si>
  <si>
    <t>Farzana Hossain</t>
  </si>
  <si>
    <t>Maroon</t>
  </si>
  <si>
    <t>2025-04-21</t>
  </si>
  <si>
    <t>INV-202508-00007</t>
  </si>
  <si>
    <t>Nasrin Hossain</t>
  </si>
  <si>
    <t>W003</t>
  </si>
  <si>
    <t>Chiffon Dupatta</t>
  </si>
  <si>
    <t>Dupatta</t>
  </si>
  <si>
    <t>Free</t>
  </si>
  <si>
    <t>Beige</t>
  </si>
  <si>
    <t>2025-06-30</t>
  </si>
  <si>
    <t>INV-202508-00008</t>
  </si>
  <si>
    <t>Mitu Sarker</t>
  </si>
  <si>
    <t>Green</t>
  </si>
  <si>
    <t>2025-05-12</t>
  </si>
  <si>
    <t>INV-202508-00009</t>
  </si>
  <si>
    <t>Lamisa Ahmed</t>
  </si>
  <si>
    <t>W009</t>
  </si>
  <si>
    <t>Light Cardigan</t>
  </si>
  <si>
    <t>Due</t>
  </si>
  <si>
    <t>2025-04-15</t>
  </si>
  <si>
    <t>INV-202508-00010</t>
  </si>
  <si>
    <t>Mitu Rahman</t>
  </si>
  <si>
    <t>2025-06-20</t>
  </si>
  <si>
    <t>INV-202508-00011</t>
  </si>
  <si>
    <t>W011</t>
  </si>
  <si>
    <t>Workout Tee</t>
  </si>
  <si>
    <t>Activewear</t>
  </si>
  <si>
    <t>XL</t>
  </si>
  <si>
    <t>Partial</t>
  </si>
  <si>
    <t>2025-08-16</t>
  </si>
  <si>
    <t>INV-202508-00012</t>
  </si>
  <si>
    <t>Tania Haque</t>
  </si>
  <si>
    <t>W016</t>
  </si>
  <si>
    <t>Cotton Salwar</t>
  </si>
  <si>
    <t>2025-05-06</t>
  </si>
  <si>
    <t>INV-202508-00013</t>
  </si>
  <si>
    <t>Maliha Chowdhury</t>
  </si>
  <si>
    <t>W019</t>
  </si>
  <si>
    <t>Khadi Saree</t>
  </si>
  <si>
    <t>Saree</t>
  </si>
  <si>
    <t>City Bank</t>
  </si>
  <si>
    <t>2025-07-18</t>
  </si>
  <si>
    <t>INV-202508-00014</t>
  </si>
  <si>
    <t>Farzana Akter</t>
  </si>
  <si>
    <t>White</t>
  </si>
  <si>
    <t>2025-04-03</t>
  </si>
  <si>
    <t>INV-202508-00015</t>
  </si>
  <si>
    <t>Bank Transfer</t>
  </si>
  <si>
    <t>Islami Bank</t>
  </si>
  <si>
    <t>2025-06-15</t>
  </si>
  <si>
    <t>INV-202508-00016</t>
  </si>
  <si>
    <t>Anika Sultana</t>
  </si>
  <si>
    <t>L</t>
  </si>
  <si>
    <t>Pink</t>
  </si>
  <si>
    <t>2025-05-16</t>
  </si>
  <si>
    <t>INV-202508-00017</t>
  </si>
  <si>
    <t>Maliha Akter</t>
  </si>
  <si>
    <t>W015</t>
  </si>
  <si>
    <t>Palazzo Pants</t>
  </si>
  <si>
    <t>Nagad</t>
  </si>
  <si>
    <t>INV-202508-00018</t>
  </si>
  <si>
    <t>Maliha Begum</t>
  </si>
  <si>
    <t>W010</t>
  </si>
  <si>
    <t>Sports Legging</t>
  </si>
  <si>
    <t>bKash</t>
  </si>
  <si>
    <t>2025-06-18</t>
  </si>
  <si>
    <t>INV-202508-00019</t>
  </si>
  <si>
    <t>Navy</t>
  </si>
  <si>
    <t>2025-08-15</t>
  </si>
  <si>
    <t>INV-202508-00020</t>
  </si>
  <si>
    <t>Shapla Sultana</t>
  </si>
  <si>
    <t>W008</t>
  </si>
  <si>
    <t>Formal Blazer</t>
  </si>
  <si>
    <t>INV-202508-00021</t>
  </si>
  <si>
    <t>Mitu Begum</t>
  </si>
  <si>
    <t>W005</t>
  </si>
  <si>
    <t>High-Waist Jeans</t>
  </si>
  <si>
    <t>32</t>
  </si>
  <si>
    <t>2025-08-11</t>
  </si>
  <si>
    <t>INV-202508-00022</t>
  </si>
  <si>
    <t>Lamisa Akter</t>
  </si>
  <si>
    <t>W007</t>
  </si>
  <si>
    <t>Maxi Dress</t>
  </si>
  <si>
    <t>Dress</t>
  </si>
  <si>
    <t>2025-05-29</t>
  </si>
  <si>
    <t>INV-202508-00023</t>
  </si>
  <si>
    <t>2025-04-09</t>
  </si>
  <si>
    <t>INV-202508-00024</t>
  </si>
  <si>
    <t>Nasrin Islam</t>
  </si>
  <si>
    <t>2025-07-31</t>
  </si>
  <si>
    <t>INV-202508-00025</t>
  </si>
  <si>
    <t>Mitu Chowdhury</t>
  </si>
  <si>
    <t>INV-202508-00026</t>
  </si>
  <si>
    <t>Anika Chowdhury</t>
  </si>
  <si>
    <t>W014</t>
  </si>
  <si>
    <t>Linen Shirt</t>
  </si>
  <si>
    <t>2025-04-28</t>
  </si>
  <si>
    <t>INV-202508-00027</t>
  </si>
  <si>
    <t>Mitu Hossain</t>
  </si>
  <si>
    <t>W002</t>
  </si>
  <si>
    <t>Silk Saree</t>
  </si>
  <si>
    <t>Black</t>
  </si>
  <si>
    <t>2025-07-28</t>
  </si>
  <si>
    <t>INV-202508-00028</t>
  </si>
  <si>
    <t>Mitu Akter</t>
  </si>
  <si>
    <t>2025-04-24</t>
  </si>
  <si>
    <t>INV-202508-00029</t>
  </si>
  <si>
    <t>Sadia Hossain</t>
  </si>
  <si>
    <t>2025-05-13</t>
  </si>
  <si>
    <t>INV-202508-00030</t>
  </si>
  <si>
    <t>Anika Rahman</t>
  </si>
  <si>
    <t>W006</t>
  </si>
  <si>
    <t>A-Line Dress</t>
  </si>
  <si>
    <t>Standard Chartered</t>
  </si>
  <si>
    <t>2025-08-03</t>
  </si>
  <si>
    <t>INV-202508-00031</t>
  </si>
  <si>
    <t>Riya Hossain</t>
  </si>
  <si>
    <t>Olive</t>
  </si>
  <si>
    <t>INV-202508-00032</t>
  </si>
  <si>
    <t>Ayesha Miah</t>
  </si>
  <si>
    <t>2025-04-18</t>
  </si>
  <si>
    <t>INV-202508-00033</t>
  </si>
  <si>
    <t>Sonali Bank</t>
  </si>
  <si>
    <t>2025-04-11</t>
  </si>
  <si>
    <t>INV-202508-00034</t>
  </si>
  <si>
    <t>2025-06-01</t>
  </si>
  <si>
    <t>INV-202508-00035</t>
  </si>
  <si>
    <t>Tania Ahmed</t>
  </si>
  <si>
    <t>2025-04-19</t>
  </si>
  <si>
    <t>INV-202508-00036</t>
  </si>
  <si>
    <t>Ayesha Chowdhury</t>
  </si>
  <si>
    <t>30</t>
  </si>
  <si>
    <t>2025-06-29</t>
  </si>
  <si>
    <t>INV-202508-00037</t>
  </si>
  <si>
    <t>Sadia Akter</t>
  </si>
  <si>
    <t>W020</t>
  </si>
  <si>
    <t>Silk Dupatta</t>
  </si>
  <si>
    <t>2025-06-17</t>
  </si>
  <si>
    <t>INV-202508-00038</t>
  </si>
  <si>
    <t>Farzana Sarker</t>
  </si>
  <si>
    <t>INV-202508-00039</t>
  </si>
  <si>
    <t>Sadia Sultana</t>
  </si>
  <si>
    <t>W017</t>
  </si>
  <si>
    <t>Kameez</t>
  </si>
  <si>
    <t>2025-05-24</t>
  </si>
  <si>
    <t>INV-202508-00040</t>
  </si>
  <si>
    <t>Rumana Islam</t>
  </si>
  <si>
    <t>2025-04-14</t>
  </si>
  <si>
    <t>INV-202508-00041</t>
  </si>
  <si>
    <t>Nafisa Sarker</t>
  </si>
  <si>
    <t>2025-06-07</t>
  </si>
  <si>
    <t>INV-202508-00042</t>
  </si>
  <si>
    <t>Riya Haque</t>
  </si>
  <si>
    <t>2025-05-09</t>
  </si>
  <si>
    <t>INV-202508-00043</t>
  </si>
  <si>
    <t>Maliha Rahman</t>
  </si>
  <si>
    <t>INV-202508-00044</t>
  </si>
  <si>
    <t>Sadia Islam</t>
  </si>
  <si>
    <t>W012</t>
  </si>
  <si>
    <t>Embroidered Top</t>
  </si>
  <si>
    <t>2025-07-14</t>
  </si>
  <si>
    <t>INV-202508-00045</t>
  </si>
  <si>
    <t>Farzana Haque</t>
  </si>
  <si>
    <t>Blue</t>
  </si>
  <si>
    <t>2025-04-07</t>
  </si>
  <si>
    <t>INV-202508-00046</t>
  </si>
  <si>
    <t>28</t>
  </si>
  <si>
    <t>Red</t>
  </si>
  <si>
    <t>2025-06-08</t>
  </si>
  <si>
    <t>INV-202508-00047</t>
  </si>
  <si>
    <t>2025-07-27</t>
  </si>
  <si>
    <t>INV-202508-00048</t>
  </si>
  <si>
    <t>Sumaiya Khan</t>
  </si>
  <si>
    <t>INV-202508-00049</t>
  </si>
  <si>
    <t>Shapla Khan</t>
  </si>
  <si>
    <t>2025-04-08</t>
  </si>
  <si>
    <t>INV-202508-00050</t>
  </si>
  <si>
    <t>Nafisa Khan</t>
  </si>
  <si>
    <t>INV-202508-00051</t>
  </si>
  <si>
    <t>Anika Miah</t>
  </si>
  <si>
    <t>2025-07-21</t>
  </si>
  <si>
    <t>INV-202508-00052</t>
  </si>
  <si>
    <t>Ayesha Begum</t>
  </si>
  <si>
    <t>2025-07-03</t>
  </si>
  <si>
    <t>INV-202508-00053</t>
  </si>
  <si>
    <t>Anika Akter</t>
  </si>
  <si>
    <t>2025-08-08</t>
  </si>
  <si>
    <t>INV-202508-00054</t>
  </si>
  <si>
    <t>Tania Sarker</t>
  </si>
  <si>
    <t>2025-07-17</t>
  </si>
  <si>
    <t>INV-202508-00055</t>
  </si>
  <si>
    <t>Ishrat Ahmed</t>
  </si>
  <si>
    <t>INV-202508-00056</t>
  </si>
  <si>
    <t>2025-05-14</t>
  </si>
  <si>
    <t>INV-202508-00057</t>
  </si>
  <si>
    <t>Ishrat Akter</t>
  </si>
  <si>
    <t>2025-05-31</t>
  </si>
  <si>
    <t>INV-202508-00058</t>
  </si>
  <si>
    <t>Ishrat Khan</t>
  </si>
  <si>
    <t>INV-202508-00059</t>
  </si>
  <si>
    <t>2025-06-02</t>
  </si>
  <si>
    <t>INV-202508-00060</t>
  </si>
  <si>
    <t>Riya Sarker</t>
  </si>
  <si>
    <t>INV-202508-00061</t>
  </si>
  <si>
    <t>Lamisa Rahman</t>
  </si>
  <si>
    <t>2025-06-21</t>
  </si>
  <si>
    <t>INV-202508-00062</t>
  </si>
  <si>
    <t>Shapla Chowdhury</t>
  </si>
  <si>
    <t>INV-202508-00063</t>
  </si>
  <si>
    <t>Lamisa Khan</t>
  </si>
  <si>
    <t>2025-06-10</t>
  </si>
  <si>
    <t>INV-202508-00064</t>
  </si>
  <si>
    <t>INV-202508-00065</t>
  </si>
  <si>
    <t>Riya Sultana</t>
  </si>
  <si>
    <t>2025-07-16</t>
  </si>
  <si>
    <t>INV-202508-00066</t>
  </si>
  <si>
    <t>Anika Islam</t>
  </si>
  <si>
    <t>2025-07-09</t>
  </si>
  <si>
    <t>INV-202508-00067</t>
  </si>
  <si>
    <t>Sadia Miah</t>
  </si>
  <si>
    <t>INV-202508-00068</t>
  </si>
  <si>
    <t>Nasrin Ahmed</t>
  </si>
  <si>
    <t>2025-06-09</t>
  </si>
  <si>
    <t>INV-202508-00069</t>
  </si>
  <si>
    <t>2025-07-29</t>
  </si>
  <si>
    <t>INV-202508-00070</t>
  </si>
  <si>
    <t>2025-07-19</t>
  </si>
  <si>
    <t>INV-202508-00071</t>
  </si>
  <si>
    <t>Riya Chowdhury</t>
  </si>
  <si>
    <t>INV-202508-00072</t>
  </si>
  <si>
    <t>Shapla Ahmed</t>
  </si>
  <si>
    <t>2025-08-17</t>
  </si>
  <si>
    <t>INV-202508-00073</t>
  </si>
  <si>
    <t>Ayesha Islam</t>
  </si>
  <si>
    <t>2025-06-03</t>
  </si>
  <si>
    <t>INV-202508-00074</t>
  </si>
  <si>
    <t>2025-05-26</t>
  </si>
  <si>
    <t>INV-202508-00075</t>
  </si>
  <si>
    <t>Lamisa Haque</t>
  </si>
  <si>
    <t>INV-202508-00076</t>
  </si>
  <si>
    <t>Tania Akter</t>
  </si>
  <si>
    <t>2025-05-21</t>
  </si>
  <si>
    <t>INV-202508-00077</t>
  </si>
  <si>
    <t>Nafisa Miah</t>
  </si>
  <si>
    <t>2025-05-01</t>
  </si>
  <si>
    <t>INV-202508-00078</t>
  </si>
  <si>
    <t>Shapla Miah</t>
  </si>
  <si>
    <t>2025-06-27</t>
  </si>
  <si>
    <t>INV-202508-00079</t>
  </si>
  <si>
    <t>Ayesha Ahmed</t>
  </si>
  <si>
    <t>INV-202508-00080</t>
  </si>
  <si>
    <t>Rumana Sultana</t>
  </si>
  <si>
    <t>INV-202508-00081</t>
  </si>
  <si>
    <t>2025-04-23</t>
  </si>
  <si>
    <t>INV-202508-00082</t>
  </si>
  <si>
    <t>Tania Chowdhury</t>
  </si>
  <si>
    <t>2025-08-05</t>
  </si>
  <si>
    <t>INV-202508-00083</t>
  </si>
  <si>
    <t>INV-202508-00084</t>
  </si>
  <si>
    <t>INV-202508-00085</t>
  </si>
  <si>
    <t>2025-07-13</t>
  </si>
  <si>
    <t>INV-202508-00086</t>
  </si>
  <si>
    <t>Rumana Hossain</t>
  </si>
  <si>
    <t>2025-08-19</t>
  </si>
  <si>
    <t>INV-202508-00087</t>
  </si>
  <si>
    <t>Sumaiya Islam</t>
  </si>
  <si>
    <t>2025-05-20</t>
  </si>
  <si>
    <t>INV-202508-00088</t>
  </si>
  <si>
    <t>Sumaiya Akter</t>
  </si>
  <si>
    <t>INV-202508-00089</t>
  </si>
  <si>
    <t>Rumana Miah</t>
  </si>
  <si>
    <t>INV-202508-00090</t>
  </si>
  <si>
    <t>Tania Rahman</t>
  </si>
  <si>
    <t>2025-06-14</t>
  </si>
  <si>
    <t>INV-202508-00091</t>
  </si>
  <si>
    <t>INV-202508-00092</t>
  </si>
  <si>
    <t>Riya Rahman</t>
  </si>
  <si>
    <t>INV-202508-00093</t>
  </si>
  <si>
    <t>INV-202508-00094</t>
  </si>
  <si>
    <t>Farzana Miah</t>
  </si>
  <si>
    <t>2025-06-16</t>
  </si>
  <si>
    <t>INV-202508-00095</t>
  </si>
  <si>
    <t>Nasrin Miah</t>
  </si>
  <si>
    <t>2025-04-26</t>
  </si>
  <si>
    <t>INV-202508-00096</t>
  </si>
  <si>
    <t>Shapla Hossain</t>
  </si>
  <si>
    <t>2025-04-20</t>
  </si>
  <si>
    <t>INV-202508-00097</t>
  </si>
  <si>
    <t>2025-06-13</t>
  </si>
  <si>
    <t>INV-202508-00098</t>
  </si>
  <si>
    <t>Rumana Khan</t>
  </si>
  <si>
    <t>INV-202508-00099</t>
  </si>
  <si>
    <t>2025-05-07</t>
  </si>
  <si>
    <t>INV-202508-00100</t>
  </si>
  <si>
    <t>Nafisa Rahman</t>
  </si>
  <si>
    <t>2025-07-22</t>
  </si>
  <si>
    <t>INV-202508-00101</t>
  </si>
  <si>
    <t>Nafisa Chowdhury</t>
  </si>
  <si>
    <t>INV-202508-00102</t>
  </si>
  <si>
    <t>INV-202508-00103</t>
  </si>
  <si>
    <t>2025-05-15</t>
  </si>
  <si>
    <t>INV-202508-00104</t>
  </si>
  <si>
    <t>Lamisa Begum</t>
  </si>
  <si>
    <t>2025-08-04</t>
  </si>
  <si>
    <t>INV-202508-00105</t>
  </si>
  <si>
    <t>Janata Bank</t>
  </si>
  <si>
    <t>INV-202508-00106</t>
  </si>
  <si>
    <t>Sumaiya Ahmed</t>
  </si>
  <si>
    <t>INV-202508-00107</t>
  </si>
  <si>
    <t>INV-202508-00108</t>
  </si>
  <si>
    <t>INV-202508-00109</t>
  </si>
  <si>
    <t>Mitu Khan</t>
  </si>
  <si>
    <t>INV-202508-00110</t>
  </si>
  <si>
    <t>2025-04-30</t>
  </si>
  <si>
    <t>INV-202508-00111</t>
  </si>
  <si>
    <t>INV-202508-00112</t>
  </si>
  <si>
    <t>Nasrin Chowdhury</t>
  </si>
  <si>
    <t>2025-08-09</t>
  </si>
  <si>
    <t>INV-202508-00113</t>
  </si>
  <si>
    <t>INV-202508-00114</t>
  </si>
  <si>
    <t>INV-202508-00115</t>
  </si>
  <si>
    <t>Nasrin Sultana</t>
  </si>
  <si>
    <t>2025-07-06</t>
  </si>
  <si>
    <t>INV-202508-00116</t>
  </si>
  <si>
    <t>Lamisa Islam</t>
  </si>
  <si>
    <t>2025-07-15</t>
  </si>
  <si>
    <t>INV-202508-00117</t>
  </si>
  <si>
    <t>INV-202508-00118</t>
  </si>
  <si>
    <t>Ayesha Sultana</t>
  </si>
  <si>
    <t>2025-07-26</t>
  </si>
  <si>
    <t>INV-202508-00119</t>
  </si>
  <si>
    <t>Ayesha Haque</t>
  </si>
  <si>
    <t>INV-202508-00120</t>
  </si>
  <si>
    <t>Sumaiya Miah</t>
  </si>
  <si>
    <t>sold_by</t>
  </si>
  <si>
    <t>Tafa Tuba</t>
  </si>
  <si>
    <t>Samiya</t>
  </si>
  <si>
    <t>Tabassum</t>
  </si>
  <si>
    <t>Anamika</t>
  </si>
  <si>
    <t>Khadiza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</si>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</sst>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abSelected="1" topLeftCell="B1" workbookViewId="0">
      <selection activeCell="M1" sqref="M1"/>
    </sheetView>
  </sheetViews>
  <sheetFormatPr defaultRowHeight="15" x14ac:dyDescent="0.25"/>
  <cols>
    <col min="2" max="2" width="16.85546875" bestFit="1" customWidth="1"/>
    <col min="3" max="3" width="16.85546875" customWidth="1"/>
    <col min="4" max="4" width="19" bestFit="1" customWidth="1"/>
    <col min="5" max="5" width="10.5703125" bestFit="1" customWidth="1"/>
    <col min="6" max="6" width="14" bestFit="1" customWidth="1"/>
    <col min="12" max="12" width="8.5703125" style="1" bestFit="1" customWidth="1"/>
    <col min="13" max="13" width="13.140625" style="1" bestFit="1" customWidth="1"/>
    <col min="14" max="14" width="17" bestFit="1" customWidth="1"/>
    <col min="15" max="15" width="11.28515625" bestFit="1" customWidth="1"/>
    <col min="16" max="16" width="15.28515625" bestFit="1" customWidth="1"/>
  </cols>
  <sheetData>
    <row r="1" spans="1:16" x14ac:dyDescent="0.25">
      <c r="A1" t="s">
        <v>0</v>
      </c>
      <c r="B1" t="s">
        <v>1</v>
      </c>
      <c r="C1" t="s">
        <v>390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s="1" t="s">
        <v>396</v>
      </c>
      <c r="N1" t="s">
        <v>11</v>
      </c>
      <c r="O1" t="s">
        <v>12</v>
      </c>
      <c r="P1" t="s">
        <v>13</v>
      </c>
    </row>
    <row r="2" spans="1:16" x14ac:dyDescent="0.25">
      <c r="A2" t="s">
        <v>14</v>
      </c>
      <c r="B2" t="s">
        <v>15</v>
      </c>
      <c r="C2" t="s">
        <v>391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3</v>
      </c>
      <c r="K2">
        <v>1896.08</v>
      </c>
      <c r="L2" s="1">
        <f>(K2*J2)*2%</f>
        <v>113.76479999999999</v>
      </c>
      <c r="M2" s="1">
        <f>K2*J2-L2</f>
        <v>5574.4751999999999</v>
      </c>
      <c r="N2" t="s">
        <v>22</v>
      </c>
      <c r="P2" t="s">
        <v>23</v>
      </c>
    </row>
    <row r="3" spans="1:16" x14ac:dyDescent="0.25">
      <c r="A3" t="s">
        <v>24</v>
      </c>
      <c r="B3" t="s">
        <v>25</v>
      </c>
      <c r="C3" t="s">
        <v>391</v>
      </c>
      <c r="D3" t="s">
        <v>26</v>
      </c>
      <c r="E3" t="s">
        <v>27</v>
      </c>
      <c r="F3" t="s">
        <v>28</v>
      </c>
      <c r="G3" t="s">
        <v>29</v>
      </c>
      <c r="H3" t="s">
        <v>20</v>
      </c>
      <c r="I3" t="s">
        <v>30</v>
      </c>
      <c r="J3">
        <v>1</v>
      </c>
      <c r="K3">
        <v>3530.11</v>
      </c>
      <c r="L3" s="1">
        <f t="shared" ref="L3:L66" si="0">(K3*J3)*2%</f>
        <v>70.602200000000011</v>
      </c>
      <c r="M3" s="1">
        <f t="shared" ref="M3:M66" si="1">K3*J3-L3</f>
        <v>3459.5078000000003</v>
      </c>
      <c r="N3" t="s">
        <v>31</v>
      </c>
      <c r="O3" t="s">
        <v>32</v>
      </c>
      <c r="P3" t="s">
        <v>23</v>
      </c>
    </row>
    <row r="4" spans="1:16" x14ac:dyDescent="0.25">
      <c r="A4" t="s">
        <v>33</v>
      </c>
      <c r="B4" t="s">
        <v>34</v>
      </c>
      <c r="C4" t="s">
        <v>391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21</v>
      </c>
      <c r="J4">
        <v>2</v>
      </c>
      <c r="K4">
        <v>1394.34</v>
      </c>
      <c r="L4" s="1">
        <f t="shared" si="0"/>
        <v>55.773599999999995</v>
      </c>
      <c r="M4" s="1">
        <f t="shared" si="1"/>
        <v>2732.9063999999998</v>
      </c>
      <c r="N4" t="s">
        <v>40</v>
      </c>
      <c r="O4" t="s">
        <v>41</v>
      </c>
      <c r="P4" t="s">
        <v>23</v>
      </c>
    </row>
    <row r="5" spans="1:16" x14ac:dyDescent="0.25">
      <c r="A5" t="s">
        <v>42</v>
      </c>
      <c r="B5" t="s">
        <v>43</v>
      </c>
      <c r="C5" t="s">
        <v>391</v>
      </c>
      <c r="D5" t="s">
        <v>44</v>
      </c>
      <c r="E5" t="s">
        <v>36</v>
      </c>
      <c r="F5" t="s">
        <v>37</v>
      </c>
      <c r="G5" t="s">
        <v>38</v>
      </c>
      <c r="H5" t="s">
        <v>39</v>
      </c>
      <c r="I5" t="s">
        <v>21</v>
      </c>
      <c r="J5">
        <v>1</v>
      </c>
      <c r="K5">
        <v>1582.84</v>
      </c>
      <c r="L5" s="1">
        <f t="shared" si="0"/>
        <v>31.6568</v>
      </c>
      <c r="M5" s="1">
        <f t="shared" si="1"/>
        <v>1551.1831999999999</v>
      </c>
      <c r="N5" t="s">
        <v>31</v>
      </c>
      <c r="O5" t="s">
        <v>45</v>
      </c>
      <c r="P5" t="s">
        <v>23</v>
      </c>
    </row>
    <row r="6" spans="1:16" x14ac:dyDescent="0.25">
      <c r="A6" t="s">
        <v>46</v>
      </c>
      <c r="B6" t="s">
        <v>47</v>
      </c>
      <c r="C6" t="s">
        <v>391</v>
      </c>
      <c r="D6" t="s">
        <v>48</v>
      </c>
      <c r="E6" t="s">
        <v>49</v>
      </c>
      <c r="F6" t="s">
        <v>50</v>
      </c>
      <c r="G6" t="s">
        <v>51</v>
      </c>
      <c r="H6" t="s">
        <v>20</v>
      </c>
      <c r="I6" t="s">
        <v>52</v>
      </c>
      <c r="J6">
        <v>1</v>
      </c>
      <c r="K6">
        <v>1507.26</v>
      </c>
      <c r="L6" s="1">
        <f t="shared" si="0"/>
        <v>30.145199999999999</v>
      </c>
      <c r="M6" s="1">
        <f t="shared" si="1"/>
        <v>1477.1148000000001</v>
      </c>
      <c r="N6" t="s">
        <v>40</v>
      </c>
      <c r="O6" t="s">
        <v>41</v>
      </c>
      <c r="P6" t="s">
        <v>23</v>
      </c>
    </row>
    <row r="7" spans="1:16" x14ac:dyDescent="0.25">
      <c r="A7" t="s">
        <v>53</v>
      </c>
      <c r="B7" t="s">
        <v>54</v>
      </c>
      <c r="C7" t="s">
        <v>391</v>
      </c>
      <c r="D7" t="s">
        <v>55</v>
      </c>
      <c r="E7" t="s">
        <v>27</v>
      </c>
      <c r="F7" t="s">
        <v>28</v>
      </c>
      <c r="G7" t="s">
        <v>29</v>
      </c>
      <c r="H7" t="s">
        <v>20</v>
      </c>
      <c r="I7" t="s">
        <v>56</v>
      </c>
      <c r="J7">
        <v>1</v>
      </c>
      <c r="K7">
        <v>3256.05</v>
      </c>
      <c r="L7" s="1">
        <f t="shared" si="0"/>
        <v>65.121000000000009</v>
      </c>
      <c r="M7" s="1">
        <f t="shared" si="1"/>
        <v>3190.9290000000001</v>
      </c>
      <c r="N7" t="s">
        <v>22</v>
      </c>
      <c r="P7" t="s">
        <v>23</v>
      </c>
    </row>
    <row r="8" spans="1:16" x14ac:dyDescent="0.25">
      <c r="A8" t="s">
        <v>57</v>
      </c>
      <c r="B8" t="s">
        <v>58</v>
      </c>
      <c r="C8" t="s">
        <v>391</v>
      </c>
      <c r="D8" t="s">
        <v>59</v>
      </c>
      <c r="E8" t="s">
        <v>60</v>
      </c>
      <c r="F8" t="s">
        <v>61</v>
      </c>
      <c r="G8" t="s">
        <v>62</v>
      </c>
      <c r="H8" t="s">
        <v>63</v>
      </c>
      <c r="I8" t="s">
        <v>64</v>
      </c>
      <c r="J8">
        <v>1</v>
      </c>
      <c r="K8">
        <v>673.65</v>
      </c>
      <c r="L8" s="1">
        <f t="shared" si="0"/>
        <v>13.472999999999999</v>
      </c>
      <c r="M8" s="1">
        <f t="shared" si="1"/>
        <v>660.17700000000002</v>
      </c>
      <c r="N8" t="s">
        <v>22</v>
      </c>
      <c r="P8" t="s">
        <v>23</v>
      </c>
    </row>
    <row r="9" spans="1:16" x14ac:dyDescent="0.25">
      <c r="A9" t="s">
        <v>65</v>
      </c>
      <c r="B9" t="s">
        <v>66</v>
      </c>
      <c r="C9" t="s">
        <v>391</v>
      </c>
      <c r="D9" t="s">
        <v>67</v>
      </c>
      <c r="E9" t="s">
        <v>17</v>
      </c>
      <c r="F9" t="s">
        <v>18</v>
      </c>
      <c r="G9" t="s">
        <v>19</v>
      </c>
      <c r="H9" t="s">
        <v>39</v>
      </c>
      <c r="I9" t="s">
        <v>68</v>
      </c>
      <c r="J9">
        <v>1</v>
      </c>
      <c r="K9">
        <v>1809.11</v>
      </c>
      <c r="L9" s="1">
        <f t="shared" si="0"/>
        <v>36.182200000000002</v>
      </c>
      <c r="M9" s="1">
        <f t="shared" si="1"/>
        <v>1772.9277999999999</v>
      </c>
      <c r="N9" t="s">
        <v>31</v>
      </c>
      <c r="O9" t="s">
        <v>45</v>
      </c>
      <c r="P9" t="s">
        <v>23</v>
      </c>
    </row>
    <row r="10" spans="1:16" x14ac:dyDescent="0.25">
      <c r="A10" t="s">
        <v>69</v>
      </c>
      <c r="B10" t="s">
        <v>70</v>
      </c>
      <c r="C10" t="s">
        <v>391</v>
      </c>
      <c r="D10" t="s">
        <v>71</v>
      </c>
      <c r="E10" t="s">
        <v>72</v>
      </c>
      <c r="F10" t="s">
        <v>73</v>
      </c>
      <c r="G10" t="s">
        <v>29</v>
      </c>
      <c r="H10" t="s">
        <v>20</v>
      </c>
      <c r="I10" t="s">
        <v>30</v>
      </c>
      <c r="J10">
        <v>2</v>
      </c>
      <c r="K10">
        <v>2030.37</v>
      </c>
      <c r="L10" s="1">
        <f t="shared" si="0"/>
        <v>81.214799999999997</v>
      </c>
      <c r="M10" s="1">
        <f t="shared" si="1"/>
        <v>3979.5251999999996</v>
      </c>
      <c r="N10" t="s">
        <v>40</v>
      </c>
      <c r="O10" t="s">
        <v>41</v>
      </c>
      <c r="P10" t="s">
        <v>74</v>
      </c>
    </row>
    <row r="11" spans="1:16" x14ac:dyDescent="0.25">
      <c r="A11" t="s">
        <v>75</v>
      </c>
      <c r="B11" t="s">
        <v>76</v>
      </c>
      <c r="C11" t="s">
        <v>391</v>
      </c>
      <c r="D11" t="s">
        <v>77</v>
      </c>
      <c r="E11" t="s">
        <v>72</v>
      </c>
      <c r="F11" t="s">
        <v>73</v>
      </c>
      <c r="G11" t="s">
        <v>29</v>
      </c>
      <c r="H11" t="s">
        <v>39</v>
      </c>
      <c r="I11" t="s">
        <v>64</v>
      </c>
      <c r="J11">
        <v>1</v>
      </c>
      <c r="K11">
        <v>2053.0500000000002</v>
      </c>
      <c r="L11" s="1">
        <f t="shared" si="0"/>
        <v>41.061000000000007</v>
      </c>
      <c r="M11" s="1">
        <f t="shared" si="1"/>
        <v>2011.9890000000003</v>
      </c>
      <c r="N11" t="s">
        <v>22</v>
      </c>
      <c r="P11" t="s">
        <v>74</v>
      </c>
    </row>
    <row r="12" spans="1:16" x14ac:dyDescent="0.25">
      <c r="A12" t="s">
        <v>78</v>
      </c>
      <c r="B12" t="s">
        <v>79</v>
      </c>
      <c r="C12" t="s">
        <v>391</v>
      </c>
      <c r="D12" t="s">
        <v>67</v>
      </c>
      <c r="E12" t="s">
        <v>80</v>
      </c>
      <c r="F12" t="s">
        <v>81</v>
      </c>
      <c r="G12" t="s">
        <v>82</v>
      </c>
      <c r="H12" t="s">
        <v>83</v>
      </c>
      <c r="I12" t="s">
        <v>68</v>
      </c>
      <c r="J12">
        <v>1</v>
      </c>
      <c r="K12">
        <v>964.36</v>
      </c>
      <c r="L12" s="1">
        <f t="shared" si="0"/>
        <v>19.287200000000002</v>
      </c>
      <c r="M12" s="1">
        <f t="shared" si="1"/>
        <v>945.07280000000003</v>
      </c>
      <c r="N12" t="s">
        <v>22</v>
      </c>
      <c r="P12" t="s">
        <v>84</v>
      </c>
    </row>
    <row r="13" spans="1:16" x14ac:dyDescent="0.25">
      <c r="A13" t="s">
        <v>85</v>
      </c>
      <c r="B13" t="s">
        <v>86</v>
      </c>
      <c r="C13" t="s">
        <v>391</v>
      </c>
      <c r="D13" t="s">
        <v>87</v>
      </c>
      <c r="E13" t="s">
        <v>88</v>
      </c>
      <c r="F13" t="s">
        <v>89</v>
      </c>
      <c r="G13" t="s">
        <v>19</v>
      </c>
      <c r="H13" t="s">
        <v>83</v>
      </c>
      <c r="I13" t="s">
        <v>64</v>
      </c>
      <c r="J13">
        <v>3</v>
      </c>
      <c r="K13">
        <v>1082.79</v>
      </c>
      <c r="L13" s="1">
        <f t="shared" si="0"/>
        <v>64.967399999999998</v>
      </c>
      <c r="M13" s="1">
        <f t="shared" si="1"/>
        <v>3183.4025999999999</v>
      </c>
      <c r="N13" t="s">
        <v>31</v>
      </c>
      <c r="O13" t="s">
        <v>45</v>
      </c>
      <c r="P13" t="s">
        <v>23</v>
      </c>
    </row>
    <row r="14" spans="1:16" x14ac:dyDescent="0.25">
      <c r="A14" t="s">
        <v>90</v>
      </c>
      <c r="B14" t="s">
        <v>91</v>
      </c>
      <c r="C14" t="s">
        <v>391</v>
      </c>
      <c r="D14" t="s">
        <v>92</v>
      </c>
      <c r="E14" t="s">
        <v>93</v>
      </c>
      <c r="F14" t="s">
        <v>94</v>
      </c>
      <c r="G14" t="s">
        <v>95</v>
      </c>
      <c r="H14" t="s">
        <v>63</v>
      </c>
      <c r="I14" t="s">
        <v>30</v>
      </c>
      <c r="J14">
        <v>1</v>
      </c>
      <c r="K14">
        <v>3942.6</v>
      </c>
      <c r="L14" s="1">
        <f t="shared" si="0"/>
        <v>78.852000000000004</v>
      </c>
      <c r="M14" s="1">
        <f t="shared" si="1"/>
        <v>3863.748</v>
      </c>
      <c r="N14" t="s">
        <v>31</v>
      </c>
      <c r="O14" t="s">
        <v>96</v>
      </c>
      <c r="P14" t="s">
        <v>84</v>
      </c>
    </row>
    <row r="15" spans="1:16" x14ac:dyDescent="0.25">
      <c r="A15" t="s">
        <v>97</v>
      </c>
      <c r="B15" t="s">
        <v>98</v>
      </c>
      <c r="C15" t="s">
        <v>391</v>
      </c>
      <c r="D15" t="s">
        <v>99</v>
      </c>
      <c r="E15" t="s">
        <v>60</v>
      </c>
      <c r="F15" t="s">
        <v>61</v>
      </c>
      <c r="G15" t="s">
        <v>62</v>
      </c>
      <c r="H15" t="s">
        <v>63</v>
      </c>
      <c r="I15" t="s">
        <v>100</v>
      </c>
      <c r="J15">
        <v>1</v>
      </c>
      <c r="K15">
        <v>674.72</v>
      </c>
      <c r="L15" s="1">
        <f t="shared" si="0"/>
        <v>13.494400000000001</v>
      </c>
      <c r="M15" s="1">
        <f t="shared" si="1"/>
        <v>661.22559999999999</v>
      </c>
      <c r="N15" t="s">
        <v>22</v>
      </c>
      <c r="P15" t="s">
        <v>23</v>
      </c>
    </row>
    <row r="16" spans="1:16" x14ac:dyDescent="0.25">
      <c r="A16" t="s">
        <v>101</v>
      </c>
      <c r="B16" t="s">
        <v>102</v>
      </c>
      <c r="C16" t="s">
        <v>391</v>
      </c>
      <c r="D16" t="s">
        <v>16</v>
      </c>
      <c r="E16" t="s">
        <v>49</v>
      </c>
      <c r="F16" t="s">
        <v>50</v>
      </c>
      <c r="G16" t="s">
        <v>51</v>
      </c>
      <c r="H16" t="s">
        <v>39</v>
      </c>
      <c r="I16" t="s">
        <v>30</v>
      </c>
      <c r="J16">
        <v>2</v>
      </c>
      <c r="K16">
        <v>1291.78</v>
      </c>
      <c r="L16" s="1">
        <f t="shared" si="0"/>
        <v>51.671199999999999</v>
      </c>
      <c r="M16" s="1">
        <f t="shared" si="1"/>
        <v>2531.8887999999997</v>
      </c>
      <c r="N16" t="s">
        <v>103</v>
      </c>
      <c r="O16" t="s">
        <v>104</v>
      </c>
      <c r="P16" t="s">
        <v>23</v>
      </c>
    </row>
    <row r="17" spans="1:16" x14ac:dyDescent="0.25">
      <c r="A17" t="s">
        <v>105</v>
      </c>
      <c r="B17" t="s">
        <v>106</v>
      </c>
      <c r="C17" t="s">
        <v>391</v>
      </c>
      <c r="D17" t="s">
        <v>107</v>
      </c>
      <c r="E17" t="s">
        <v>17</v>
      </c>
      <c r="F17" t="s">
        <v>18</v>
      </c>
      <c r="G17" t="s">
        <v>19</v>
      </c>
      <c r="H17" t="s">
        <v>108</v>
      </c>
      <c r="I17" t="s">
        <v>109</v>
      </c>
      <c r="J17">
        <v>1</v>
      </c>
      <c r="K17">
        <v>2002.63</v>
      </c>
      <c r="L17" s="1">
        <f t="shared" si="0"/>
        <v>40.052600000000005</v>
      </c>
      <c r="M17" s="1">
        <f t="shared" si="1"/>
        <v>1962.5774000000001</v>
      </c>
      <c r="N17" t="s">
        <v>40</v>
      </c>
      <c r="O17" t="s">
        <v>41</v>
      </c>
      <c r="P17" t="s">
        <v>23</v>
      </c>
    </row>
    <row r="18" spans="1:16" x14ac:dyDescent="0.25">
      <c r="A18" t="s">
        <v>110</v>
      </c>
      <c r="B18" t="s">
        <v>111</v>
      </c>
      <c r="C18" t="s">
        <v>392</v>
      </c>
      <c r="D18" t="s">
        <v>112</v>
      </c>
      <c r="E18" t="s">
        <v>113</v>
      </c>
      <c r="F18" t="s">
        <v>114</v>
      </c>
      <c r="G18" t="s">
        <v>19</v>
      </c>
      <c r="H18" t="s">
        <v>20</v>
      </c>
      <c r="I18" t="s">
        <v>21</v>
      </c>
      <c r="J18">
        <v>1</v>
      </c>
      <c r="K18">
        <v>1747.91</v>
      </c>
      <c r="L18" s="1">
        <f t="shared" si="0"/>
        <v>34.958200000000005</v>
      </c>
      <c r="M18" s="1">
        <f t="shared" si="1"/>
        <v>1712.9518</v>
      </c>
      <c r="N18" t="s">
        <v>40</v>
      </c>
      <c r="O18" t="s">
        <v>115</v>
      </c>
      <c r="P18" t="s">
        <v>84</v>
      </c>
    </row>
    <row r="19" spans="1:16" x14ac:dyDescent="0.25">
      <c r="A19" t="s">
        <v>69</v>
      </c>
      <c r="B19" t="s">
        <v>116</v>
      </c>
      <c r="C19" t="s">
        <v>392</v>
      </c>
      <c r="D19" t="s">
        <v>117</v>
      </c>
      <c r="E19" t="s">
        <v>118</v>
      </c>
      <c r="F19" t="s">
        <v>119</v>
      </c>
      <c r="G19" t="s">
        <v>82</v>
      </c>
      <c r="H19" t="s">
        <v>108</v>
      </c>
      <c r="I19" t="s">
        <v>109</v>
      </c>
      <c r="J19">
        <v>2</v>
      </c>
      <c r="K19">
        <v>1326.03</v>
      </c>
      <c r="L19" s="1">
        <f t="shared" si="0"/>
        <v>53.041200000000003</v>
      </c>
      <c r="M19" s="1">
        <f t="shared" si="1"/>
        <v>2599.0187999999998</v>
      </c>
      <c r="N19" t="s">
        <v>40</v>
      </c>
      <c r="O19" t="s">
        <v>120</v>
      </c>
      <c r="P19" t="s">
        <v>23</v>
      </c>
    </row>
    <row r="20" spans="1:16" x14ac:dyDescent="0.25">
      <c r="A20" t="s">
        <v>121</v>
      </c>
      <c r="B20" t="s">
        <v>122</v>
      </c>
      <c r="C20" t="s">
        <v>392</v>
      </c>
      <c r="D20" t="s">
        <v>77</v>
      </c>
      <c r="E20" t="s">
        <v>36</v>
      </c>
      <c r="F20" t="s">
        <v>37</v>
      </c>
      <c r="G20" t="s">
        <v>38</v>
      </c>
      <c r="H20" t="s">
        <v>108</v>
      </c>
      <c r="I20" t="s">
        <v>123</v>
      </c>
      <c r="J20">
        <v>2</v>
      </c>
      <c r="K20">
        <v>1550.89</v>
      </c>
      <c r="L20" s="1">
        <f t="shared" si="0"/>
        <v>62.035600000000002</v>
      </c>
      <c r="M20" s="1">
        <f t="shared" si="1"/>
        <v>3039.7444</v>
      </c>
      <c r="N20" t="s">
        <v>22</v>
      </c>
      <c r="P20" t="s">
        <v>84</v>
      </c>
    </row>
    <row r="21" spans="1:16" x14ac:dyDescent="0.25">
      <c r="A21" t="s">
        <v>124</v>
      </c>
      <c r="B21" t="s">
        <v>125</v>
      </c>
      <c r="C21" t="s">
        <v>392</v>
      </c>
      <c r="D21" t="s">
        <v>126</v>
      </c>
      <c r="E21" t="s">
        <v>127</v>
      </c>
      <c r="F21" t="s">
        <v>128</v>
      </c>
      <c r="G21" t="s">
        <v>29</v>
      </c>
      <c r="H21" t="s">
        <v>20</v>
      </c>
      <c r="I21" t="s">
        <v>100</v>
      </c>
      <c r="J21">
        <v>1</v>
      </c>
      <c r="K21">
        <v>4154.63</v>
      </c>
      <c r="L21" s="1">
        <f t="shared" si="0"/>
        <v>83.092600000000004</v>
      </c>
      <c r="M21" s="1">
        <f t="shared" si="1"/>
        <v>4071.5374000000002</v>
      </c>
      <c r="N21" t="s">
        <v>40</v>
      </c>
      <c r="O21" t="s">
        <v>120</v>
      </c>
      <c r="P21" t="s">
        <v>84</v>
      </c>
    </row>
    <row r="22" spans="1:16" x14ac:dyDescent="0.25">
      <c r="A22" t="s">
        <v>97</v>
      </c>
      <c r="B22" t="s">
        <v>129</v>
      </c>
      <c r="C22" t="s">
        <v>392</v>
      </c>
      <c r="D22" t="s">
        <v>130</v>
      </c>
      <c r="E22" t="s">
        <v>131</v>
      </c>
      <c r="F22" t="s">
        <v>132</v>
      </c>
      <c r="G22" t="s">
        <v>19</v>
      </c>
      <c r="H22" t="s">
        <v>133</v>
      </c>
      <c r="I22" t="s">
        <v>109</v>
      </c>
      <c r="J22">
        <v>1</v>
      </c>
      <c r="K22">
        <v>2158.2399999999998</v>
      </c>
      <c r="L22" s="1">
        <f t="shared" si="0"/>
        <v>43.1648</v>
      </c>
      <c r="M22" s="1">
        <f t="shared" si="1"/>
        <v>2115.0751999999998</v>
      </c>
      <c r="N22" t="s">
        <v>22</v>
      </c>
      <c r="P22" t="s">
        <v>23</v>
      </c>
    </row>
    <row r="23" spans="1:16" x14ac:dyDescent="0.25">
      <c r="A23" t="s">
        <v>134</v>
      </c>
      <c r="B23" t="s">
        <v>135</v>
      </c>
      <c r="C23" t="s">
        <v>392</v>
      </c>
      <c r="D23" t="s">
        <v>136</v>
      </c>
      <c r="E23" t="s">
        <v>137</v>
      </c>
      <c r="F23" t="s">
        <v>138</v>
      </c>
      <c r="G23" t="s">
        <v>139</v>
      </c>
      <c r="H23" t="s">
        <v>108</v>
      </c>
      <c r="I23" t="s">
        <v>68</v>
      </c>
      <c r="J23">
        <v>1</v>
      </c>
      <c r="K23">
        <v>3166.19</v>
      </c>
      <c r="L23" s="1">
        <f t="shared" si="0"/>
        <v>63.323800000000006</v>
      </c>
      <c r="M23" s="1">
        <f t="shared" si="1"/>
        <v>3102.8661999999999</v>
      </c>
      <c r="N23" t="s">
        <v>31</v>
      </c>
      <c r="O23" t="s">
        <v>45</v>
      </c>
      <c r="P23" t="s">
        <v>23</v>
      </c>
    </row>
    <row r="24" spans="1:16" x14ac:dyDescent="0.25">
      <c r="A24" t="s">
        <v>140</v>
      </c>
      <c r="B24" t="s">
        <v>141</v>
      </c>
      <c r="C24" t="s">
        <v>392</v>
      </c>
      <c r="D24" t="s">
        <v>55</v>
      </c>
      <c r="E24" t="s">
        <v>127</v>
      </c>
      <c r="F24" t="s">
        <v>128</v>
      </c>
      <c r="G24" t="s">
        <v>29</v>
      </c>
      <c r="H24" t="s">
        <v>39</v>
      </c>
      <c r="I24" t="s">
        <v>100</v>
      </c>
      <c r="J24">
        <v>2</v>
      </c>
      <c r="K24">
        <v>4108.38</v>
      </c>
      <c r="L24" s="1">
        <f t="shared" si="0"/>
        <v>164.33520000000001</v>
      </c>
      <c r="M24" s="1">
        <f t="shared" si="1"/>
        <v>8052.4247999999998</v>
      </c>
      <c r="N24" t="s">
        <v>22</v>
      </c>
      <c r="P24" t="s">
        <v>23</v>
      </c>
    </row>
    <row r="25" spans="1:16" x14ac:dyDescent="0.25">
      <c r="A25" t="s">
        <v>142</v>
      </c>
      <c r="B25" t="s">
        <v>143</v>
      </c>
      <c r="C25" t="s">
        <v>392</v>
      </c>
      <c r="D25" t="s">
        <v>144</v>
      </c>
      <c r="E25" t="s">
        <v>36</v>
      </c>
      <c r="F25" t="s">
        <v>37</v>
      </c>
      <c r="G25" t="s">
        <v>38</v>
      </c>
      <c r="H25" t="s">
        <v>20</v>
      </c>
      <c r="I25" t="s">
        <v>21</v>
      </c>
      <c r="J25">
        <v>2</v>
      </c>
      <c r="K25">
        <v>1663.7</v>
      </c>
      <c r="L25" s="1">
        <f t="shared" si="0"/>
        <v>66.548000000000002</v>
      </c>
      <c r="M25" s="1">
        <f t="shared" si="1"/>
        <v>3260.8519999999999</v>
      </c>
      <c r="N25" t="s">
        <v>40</v>
      </c>
      <c r="O25" t="s">
        <v>120</v>
      </c>
      <c r="P25" t="s">
        <v>23</v>
      </c>
    </row>
    <row r="26" spans="1:16" x14ac:dyDescent="0.25">
      <c r="A26" t="s">
        <v>145</v>
      </c>
      <c r="B26" t="s">
        <v>146</v>
      </c>
      <c r="C26" t="s">
        <v>392</v>
      </c>
      <c r="D26" t="s">
        <v>147</v>
      </c>
      <c r="E26" t="s">
        <v>60</v>
      </c>
      <c r="F26" t="s">
        <v>61</v>
      </c>
      <c r="G26" t="s">
        <v>62</v>
      </c>
      <c r="H26" t="s">
        <v>63</v>
      </c>
      <c r="I26" t="s">
        <v>68</v>
      </c>
      <c r="J26">
        <v>2</v>
      </c>
      <c r="K26">
        <v>618.22</v>
      </c>
      <c r="L26" s="1">
        <f t="shared" si="0"/>
        <v>24.728800000000003</v>
      </c>
      <c r="M26" s="1">
        <f t="shared" si="1"/>
        <v>1211.7112</v>
      </c>
      <c r="N26" t="s">
        <v>40</v>
      </c>
      <c r="O26" t="s">
        <v>120</v>
      </c>
      <c r="P26" t="s">
        <v>23</v>
      </c>
    </row>
    <row r="27" spans="1:16" x14ac:dyDescent="0.25">
      <c r="A27" t="s">
        <v>97</v>
      </c>
      <c r="B27" t="s">
        <v>148</v>
      </c>
      <c r="C27" t="s">
        <v>392</v>
      </c>
      <c r="D27" t="s">
        <v>149</v>
      </c>
      <c r="E27" t="s">
        <v>150</v>
      </c>
      <c r="F27" t="s">
        <v>151</v>
      </c>
      <c r="G27" t="s">
        <v>51</v>
      </c>
      <c r="H27" t="s">
        <v>39</v>
      </c>
      <c r="I27" t="s">
        <v>100</v>
      </c>
      <c r="J27">
        <v>2</v>
      </c>
      <c r="K27">
        <v>1917.65</v>
      </c>
      <c r="L27" s="1">
        <f t="shared" si="0"/>
        <v>76.706000000000003</v>
      </c>
      <c r="M27" s="1">
        <f t="shared" si="1"/>
        <v>3758.5940000000001</v>
      </c>
      <c r="N27" t="s">
        <v>22</v>
      </c>
      <c r="P27" t="s">
        <v>23</v>
      </c>
    </row>
    <row r="28" spans="1:16" x14ac:dyDescent="0.25">
      <c r="A28" t="s">
        <v>152</v>
      </c>
      <c r="B28" t="s">
        <v>153</v>
      </c>
      <c r="C28" t="s">
        <v>392</v>
      </c>
      <c r="D28" t="s">
        <v>154</v>
      </c>
      <c r="E28" t="s">
        <v>155</v>
      </c>
      <c r="F28" t="s">
        <v>156</v>
      </c>
      <c r="G28" t="s">
        <v>95</v>
      </c>
      <c r="H28" t="s">
        <v>63</v>
      </c>
      <c r="I28" t="s">
        <v>157</v>
      </c>
      <c r="J28">
        <v>1</v>
      </c>
      <c r="K28">
        <v>5312.8</v>
      </c>
      <c r="L28" s="1">
        <f t="shared" si="0"/>
        <v>106.256</v>
      </c>
      <c r="M28" s="1">
        <f t="shared" si="1"/>
        <v>5206.5439999999999</v>
      </c>
      <c r="N28" t="s">
        <v>31</v>
      </c>
      <c r="O28" t="s">
        <v>45</v>
      </c>
      <c r="P28" t="s">
        <v>74</v>
      </c>
    </row>
    <row r="29" spans="1:16" x14ac:dyDescent="0.25">
      <c r="A29" t="s">
        <v>158</v>
      </c>
      <c r="B29" t="s">
        <v>159</v>
      </c>
      <c r="C29" t="s">
        <v>392</v>
      </c>
      <c r="D29" t="s">
        <v>160</v>
      </c>
      <c r="E29" t="s">
        <v>137</v>
      </c>
      <c r="F29" t="s">
        <v>138</v>
      </c>
      <c r="G29" t="s">
        <v>139</v>
      </c>
      <c r="H29" t="s">
        <v>108</v>
      </c>
      <c r="I29" t="s">
        <v>123</v>
      </c>
      <c r="J29">
        <v>1</v>
      </c>
      <c r="K29">
        <v>3331.44</v>
      </c>
      <c r="L29" s="1">
        <f t="shared" si="0"/>
        <v>66.628799999999998</v>
      </c>
      <c r="M29" s="1">
        <f t="shared" si="1"/>
        <v>3264.8112000000001</v>
      </c>
      <c r="N29" t="s">
        <v>22</v>
      </c>
      <c r="P29" t="s">
        <v>23</v>
      </c>
    </row>
    <row r="30" spans="1:16" x14ac:dyDescent="0.25">
      <c r="A30" t="s">
        <v>161</v>
      </c>
      <c r="B30" t="s">
        <v>162</v>
      </c>
      <c r="C30" t="s">
        <v>392</v>
      </c>
      <c r="D30" t="s">
        <v>163</v>
      </c>
      <c r="E30" t="s">
        <v>113</v>
      </c>
      <c r="F30" t="s">
        <v>114</v>
      </c>
      <c r="G30" t="s">
        <v>19</v>
      </c>
      <c r="H30" t="s">
        <v>20</v>
      </c>
      <c r="I30" t="s">
        <v>157</v>
      </c>
      <c r="J30">
        <v>1</v>
      </c>
      <c r="K30">
        <v>1670.12</v>
      </c>
      <c r="L30" s="1">
        <f t="shared" si="0"/>
        <v>33.4024</v>
      </c>
      <c r="M30" s="1">
        <f t="shared" si="1"/>
        <v>1636.7175999999999</v>
      </c>
      <c r="N30" t="s">
        <v>40</v>
      </c>
      <c r="O30" t="s">
        <v>41</v>
      </c>
      <c r="P30" t="s">
        <v>74</v>
      </c>
    </row>
    <row r="31" spans="1:16" x14ac:dyDescent="0.25">
      <c r="A31" t="s">
        <v>164</v>
      </c>
      <c r="B31" t="s">
        <v>165</v>
      </c>
      <c r="C31" t="s">
        <v>392</v>
      </c>
      <c r="D31" t="s">
        <v>166</v>
      </c>
      <c r="E31" t="s">
        <v>167</v>
      </c>
      <c r="F31" t="s">
        <v>168</v>
      </c>
      <c r="G31" t="s">
        <v>139</v>
      </c>
      <c r="H31" t="s">
        <v>83</v>
      </c>
      <c r="I31" t="s">
        <v>123</v>
      </c>
      <c r="J31">
        <v>2</v>
      </c>
      <c r="K31">
        <v>2801.53</v>
      </c>
      <c r="L31" s="1">
        <f t="shared" si="0"/>
        <v>112.06120000000001</v>
      </c>
      <c r="M31" s="1">
        <f t="shared" si="1"/>
        <v>5490.9988000000003</v>
      </c>
      <c r="N31" t="s">
        <v>31</v>
      </c>
      <c r="O31" t="s">
        <v>169</v>
      </c>
      <c r="P31" t="s">
        <v>84</v>
      </c>
    </row>
    <row r="32" spans="1:16" x14ac:dyDescent="0.25">
      <c r="A32" t="s">
        <v>170</v>
      </c>
      <c r="B32" t="s">
        <v>171</v>
      </c>
      <c r="C32" t="s">
        <v>392</v>
      </c>
      <c r="D32" t="s">
        <v>172</v>
      </c>
      <c r="E32" t="s">
        <v>49</v>
      </c>
      <c r="F32" t="s">
        <v>50</v>
      </c>
      <c r="G32" t="s">
        <v>51</v>
      </c>
      <c r="H32" t="s">
        <v>39</v>
      </c>
      <c r="I32" t="s">
        <v>173</v>
      </c>
      <c r="J32">
        <v>2</v>
      </c>
      <c r="K32">
        <v>1314.79</v>
      </c>
      <c r="L32" s="1">
        <f t="shared" si="0"/>
        <v>52.5916</v>
      </c>
      <c r="M32" s="1">
        <f t="shared" si="1"/>
        <v>2576.9883999999997</v>
      </c>
      <c r="N32" t="s">
        <v>40</v>
      </c>
      <c r="O32" t="s">
        <v>115</v>
      </c>
      <c r="P32" t="s">
        <v>23</v>
      </c>
    </row>
    <row r="33" spans="1:16" x14ac:dyDescent="0.25">
      <c r="A33" t="s">
        <v>75</v>
      </c>
      <c r="B33" t="s">
        <v>174</v>
      </c>
      <c r="C33" t="s">
        <v>392</v>
      </c>
      <c r="D33" t="s">
        <v>175</v>
      </c>
      <c r="E33" t="s">
        <v>118</v>
      </c>
      <c r="F33" t="s">
        <v>119</v>
      </c>
      <c r="G33" t="s">
        <v>82</v>
      </c>
      <c r="H33" t="s">
        <v>20</v>
      </c>
      <c r="I33" t="s">
        <v>157</v>
      </c>
      <c r="J33">
        <v>2</v>
      </c>
      <c r="K33">
        <v>1274.71</v>
      </c>
      <c r="L33" s="1">
        <f t="shared" si="0"/>
        <v>50.988400000000006</v>
      </c>
      <c r="M33" s="1">
        <f t="shared" si="1"/>
        <v>2498.4315999999999</v>
      </c>
      <c r="N33" t="s">
        <v>31</v>
      </c>
      <c r="O33" t="s">
        <v>32</v>
      </c>
      <c r="P33" t="s">
        <v>74</v>
      </c>
    </row>
    <row r="34" spans="1:16" x14ac:dyDescent="0.25">
      <c r="A34" t="s">
        <v>176</v>
      </c>
      <c r="B34" t="s">
        <v>177</v>
      </c>
      <c r="C34" t="s">
        <v>393</v>
      </c>
      <c r="D34" t="s">
        <v>99</v>
      </c>
      <c r="E34" t="s">
        <v>88</v>
      </c>
      <c r="F34" t="s">
        <v>89</v>
      </c>
      <c r="G34" t="s">
        <v>19</v>
      </c>
      <c r="H34" t="s">
        <v>39</v>
      </c>
      <c r="I34" t="s">
        <v>157</v>
      </c>
      <c r="J34">
        <v>1</v>
      </c>
      <c r="K34">
        <v>1001.82</v>
      </c>
      <c r="L34" s="1">
        <f t="shared" si="0"/>
        <v>20.0364</v>
      </c>
      <c r="M34" s="1">
        <f t="shared" si="1"/>
        <v>981.78360000000009</v>
      </c>
      <c r="N34" t="s">
        <v>103</v>
      </c>
      <c r="O34" t="s">
        <v>178</v>
      </c>
      <c r="P34" t="s">
        <v>84</v>
      </c>
    </row>
    <row r="35" spans="1:16" x14ac:dyDescent="0.25">
      <c r="A35" t="s">
        <v>179</v>
      </c>
      <c r="B35" t="s">
        <v>180</v>
      </c>
      <c r="C35" t="s">
        <v>393</v>
      </c>
      <c r="D35" t="s">
        <v>99</v>
      </c>
      <c r="E35" t="s">
        <v>127</v>
      </c>
      <c r="F35" t="s">
        <v>128</v>
      </c>
      <c r="G35" t="s">
        <v>29</v>
      </c>
      <c r="H35" t="s">
        <v>83</v>
      </c>
      <c r="I35" t="s">
        <v>100</v>
      </c>
      <c r="J35">
        <v>1</v>
      </c>
      <c r="K35">
        <v>4080.63</v>
      </c>
      <c r="L35" s="1">
        <f t="shared" si="0"/>
        <v>81.6126</v>
      </c>
      <c r="M35" s="1">
        <f t="shared" si="1"/>
        <v>3999.0174000000002</v>
      </c>
      <c r="N35" t="s">
        <v>103</v>
      </c>
      <c r="O35" t="s">
        <v>104</v>
      </c>
      <c r="P35" t="s">
        <v>23</v>
      </c>
    </row>
    <row r="36" spans="1:16" x14ac:dyDescent="0.25">
      <c r="A36" t="s">
        <v>181</v>
      </c>
      <c r="B36" t="s">
        <v>182</v>
      </c>
      <c r="C36" t="s">
        <v>393</v>
      </c>
      <c r="D36" t="s">
        <v>183</v>
      </c>
      <c r="E36" t="s">
        <v>150</v>
      </c>
      <c r="F36" t="s">
        <v>151</v>
      </c>
      <c r="G36" t="s">
        <v>51</v>
      </c>
      <c r="H36" t="s">
        <v>108</v>
      </c>
      <c r="I36" t="s">
        <v>68</v>
      </c>
      <c r="J36">
        <v>1</v>
      </c>
      <c r="K36">
        <v>1772.52</v>
      </c>
      <c r="L36" s="1">
        <f t="shared" si="0"/>
        <v>35.450400000000002</v>
      </c>
      <c r="M36" s="1">
        <f t="shared" si="1"/>
        <v>1737.0696</v>
      </c>
      <c r="N36" t="s">
        <v>22</v>
      </c>
      <c r="P36" t="s">
        <v>74</v>
      </c>
    </row>
    <row r="37" spans="1:16" x14ac:dyDescent="0.25">
      <c r="A37" t="s">
        <v>184</v>
      </c>
      <c r="B37" t="s">
        <v>185</v>
      </c>
      <c r="C37" t="s">
        <v>393</v>
      </c>
      <c r="D37" t="s">
        <v>186</v>
      </c>
      <c r="E37" t="s">
        <v>131</v>
      </c>
      <c r="F37" t="s">
        <v>132</v>
      </c>
      <c r="G37" t="s">
        <v>19</v>
      </c>
      <c r="H37" t="s">
        <v>187</v>
      </c>
      <c r="I37" t="s">
        <v>123</v>
      </c>
      <c r="J37">
        <v>1</v>
      </c>
      <c r="K37">
        <v>2099.6999999999998</v>
      </c>
      <c r="L37" s="1">
        <f t="shared" si="0"/>
        <v>41.994</v>
      </c>
      <c r="M37" s="1">
        <f t="shared" si="1"/>
        <v>2057.7059999999997</v>
      </c>
      <c r="N37" t="s">
        <v>22</v>
      </c>
      <c r="P37" t="s">
        <v>74</v>
      </c>
    </row>
    <row r="38" spans="1:16" x14ac:dyDescent="0.25">
      <c r="A38" t="s">
        <v>188</v>
      </c>
      <c r="B38" t="s">
        <v>189</v>
      </c>
      <c r="C38" t="s">
        <v>393</v>
      </c>
      <c r="D38" t="s">
        <v>190</v>
      </c>
      <c r="E38" t="s">
        <v>191</v>
      </c>
      <c r="F38" t="s">
        <v>192</v>
      </c>
      <c r="G38" t="s">
        <v>62</v>
      </c>
      <c r="H38" t="s">
        <v>63</v>
      </c>
      <c r="I38" t="s">
        <v>100</v>
      </c>
      <c r="J38">
        <v>1</v>
      </c>
      <c r="K38">
        <v>1095.3399999999999</v>
      </c>
      <c r="L38" s="1">
        <f t="shared" si="0"/>
        <v>21.9068</v>
      </c>
      <c r="M38" s="1">
        <f t="shared" si="1"/>
        <v>1073.4331999999999</v>
      </c>
      <c r="N38" t="s">
        <v>31</v>
      </c>
      <c r="O38" t="s">
        <v>45</v>
      </c>
      <c r="P38" t="s">
        <v>23</v>
      </c>
    </row>
    <row r="39" spans="1:16" x14ac:dyDescent="0.25">
      <c r="A39" t="s">
        <v>193</v>
      </c>
      <c r="B39" t="s">
        <v>194</v>
      </c>
      <c r="C39" t="s">
        <v>393</v>
      </c>
      <c r="D39" t="s">
        <v>195</v>
      </c>
      <c r="E39" t="s">
        <v>127</v>
      </c>
      <c r="F39" t="s">
        <v>128</v>
      </c>
      <c r="G39" t="s">
        <v>29</v>
      </c>
      <c r="H39" t="s">
        <v>108</v>
      </c>
      <c r="I39" t="s">
        <v>68</v>
      </c>
      <c r="J39">
        <v>2</v>
      </c>
      <c r="K39">
        <v>4125.43</v>
      </c>
      <c r="L39" s="1">
        <f t="shared" si="0"/>
        <v>165.0172</v>
      </c>
      <c r="M39" s="1">
        <f t="shared" si="1"/>
        <v>8085.8428000000004</v>
      </c>
      <c r="N39" t="s">
        <v>22</v>
      </c>
      <c r="P39" t="s">
        <v>74</v>
      </c>
    </row>
    <row r="40" spans="1:16" x14ac:dyDescent="0.25">
      <c r="A40" t="s">
        <v>14</v>
      </c>
      <c r="B40" t="s">
        <v>196</v>
      </c>
      <c r="C40" t="s">
        <v>393</v>
      </c>
      <c r="D40" t="s">
        <v>197</v>
      </c>
      <c r="E40" t="s">
        <v>198</v>
      </c>
      <c r="F40" t="s">
        <v>199</v>
      </c>
      <c r="G40" t="s">
        <v>199</v>
      </c>
      <c r="H40" t="s">
        <v>20</v>
      </c>
      <c r="I40" t="s">
        <v>64</v>
      </c>
      <c r="J40">
        <v>2</v>
      </c>
      <c r="K40">
        <v>2261.0300000000002</v>
      </c>
      <c r="L40" s="1">
        <f t="shared" si="0"/>
        <v>90.441200000000009</v>
      </c>
      <c r="M40" s="1">
        <f t="shared" si="1"/>
        <v>4431.6188000000002</v>
      </c>
      <c r="N40" t="s">
        <v>40</v>
      </c>
      <c r="O40" t="s">
        <v>115</v>
      </c>
      <c r="P40" t="s">
        <v>84</v>
      </c>
    </row>
    <row r="41" spans="1:16" x14ac:dyDescent="0.25">
      <c r="A41" t="s">
        <v>200</v>
      </c>
      <c r="B41" t="s">
        <v>201</v>
      </c>
      <c r="C41" t="s">
        <v>393</v>
      </c>
      <c r="D41" t="s">
        <v>202</v>
      </c>
      <c r="E41" t="s">
        <v>72</v>
      </c>
      <c r="F41" t="s">
        <v>73</v>
      </c>
      <c r="G41" t="s">
        <v>29</v>
      </c>
      <c r="H41" t="s">
        <v>20</v>
      </c>
      <c r="I41" t="s">
        <v>100</v>
      </c>
      <c r="J41">
        <v>2</v>
      </c>
      <c r="K41">
        <v>1925.26</v>
      </c>
      <c r="L41" s="1">
        <f t="shared" si="0"/>
        <v>77.010400000000004</v>
      </c>
      <c r="M41" s="1">
        <f t="shared" si="1"/>
        <v>3773.5095999999999</v>
      </c>
      <c r="N41" t="s">
        <v>40</v>
      </c>
      <c r="O41" t="s">
        <v>120</v>
      </c>
      <c r="P41" t="s">
        <v>23</v>
      </c>
    </row>
    <row r="42" spans="1:16" x14ac:dyDescent="0.25">
      <c r="A42" t="s">
        <v>203</v>
      </c>
      <c r="B42" t="s">
        <v>204</v>
      </c>
      <c r="C42" t="s">
        <v>393</v>
      </c>
      <c r="D42" t="s">
        <v>205</v>
      </c>
      <c r="E42" t="s">
        <v>137</v>
      </c>
      <c r="F42" t="s">
        <v>138</v>
      </c>
      <c r="G42" t="s">
        <v>139</v>
      </c>
      <c r="H42" t="s">
        <v>108</v>
      </c>
      <c r="I42" t="s">
        <v>64</v>
      </c>
      <c r="J42">
        <v>2</v>
      </c>
      <c r="K42">
        <v>3445.61</v>
      </c>
      <c r="L42" s="1">
        <f t="shared" si="0"/>
        <v>137.8244</v>
      </c>
      <c r="M42" s="1">
        <f t="shared" si="1"/>
        <v>6753.3955999999998</v>
      </c>
      <c r="N42" t="s">
        <v>40</v>
      </c>
      <c r="O42" t="s">
        <v>41</v>
      </c>
      <c r="P42" t="s">
        <v>23</v>
      </c>
    </row>
    <row r="43" spans="1:16" x14ac:dyDescent="0.25">
      <c r="A43" t="s">
        <v>206</v>
      </c>
      <c r="B43" t="s">
        <v>207</v>
      </c>
      <c r="C43" t="s">
        <v>393</v>
      </c>
      <c r="D43" t="s">
        <v>208</v>
      </c>
      <c r="E43" t="s">
        <v>150</v>
      </c>
      <c r="F43" t="s">
        <v>151</v>
      </c>
      <c r="G43" t="s">
        <v>51</v>
      </c>
      <c r="H43" t="s">
        <v>108</v>
      </c>
      <c r="I43" t="s">
        <v>157</v>
      </c>
      <c r="J43">
        <v>1</v>
      </c>
      <c r="K43">
        <v>1701.02</v>
      </c>
      <c r="L43" s="1">
        <f t="shared" si="0"/>
        <v>34.020400000000002</v>
      </c>
      <c r="M43" s="1">
        <f t="shared" si="1"/>
        <v>1666.9995999999999</v>
      </c>
      <c r="N43" t="s">
        <v>22</v>
      </c>
      <c r="P43" t="s">
        <v>74</v>
      </c>
    </row>
    <row r="44" spans="1:16" x14ac:dyDescent="0.25">
      <c r="A44" t="s">
        <v>209</v>
      </c>
      <c r="B44" t="s">
        <v>210</v>
      </c>
      <c r="C44" t="s">
        <v>393</v>
      </c>
      <c r="D44" t="s">
        <v>211</v>
      </c>
      <c r="E44" t="s">
        <v>113</v>
      </c>
      <c r="F44" t="s">
        <v>114</v>
      </c>
      <c r="G44" t="s">
        <v>19</v>
      </c>
      <c r="H44" t="s">
        <v>83</v>
      </c>
      <c r="I44" t="s">
        <v>109</v>
      </c>
      <c r="J44">
        <v>2</v>
      </c>
      <c r="K44">
        <v>1837.44</v>
      </c>
      <c r="L44" s="1">
        <f t="shared" si="0"/>
        <v>73.497600000000006</v>
      </c>
      <c r="M44" s="1">
        <f t="shared" si="1"/>
        <v>3601.3824</v>
      </c>
      <c r="N44" t="s">
        <v>22</v>
      </c>
      <c r="P44" t="s">
        <v>23</v>
      </c>
    </row>
    <row r="45" spans="1:16" x14ac:dyDescent="0.25">
      <c r="A45" t="s">
        <v>179</v>
      </c>
      <c r="B45" t="s">
        <v>212</v>
      </c>
      <c r="C45" t="s">
        <v>393</v>
      </c>
      <c r="D45" t="s">
        <v>213</v>
      </c>
      <c r="E45" t="s">
        <v>214</v>
      </c>
      <c r="F45" t="s">
        <v>215</v>
      </c>
      <c r="G45" t="s">
        <v>51</v>
      </c>
      <c r="H45" t="s">
        <v>39</v>
      </c>
      <c r="I45" t="s">
        <v>56</v>
      </c>
      <c r="J45">
        <v>1</v>
      </c>
      <c r="K45">
        <v>1630.83</v>
      </c>
      <c r="L45" s="1">
        <f t="shared" si="0"/>
        <v>32.616599999999998</v>
      </c>
      <c r="M45" s="1">
        <f t="shared" si="1"/>
        <v>1598.2133999999999</v>
      </c>
      <c r="N45" t="s">
        <v>22</v>
      </c>
      <c r="P45" t="s">
        <v>23</v>
      </c>
    </row>
    <row r="46" spans="1:16" x14ac:dyDescent="0.25">
      <c r="A46" t="s">
        <v>216</v>
      </c>
      <c r="B46" t="s">
        <v>217</v>
      </c>
      <c r="C46" t="s">
        <v>393</v>
      </c>
      <c r="D46" t="s">
        <v>218</v>
      </c>
      <c r="E46" t="s">
        <v>137</v>
      </c>
      <c r="F46" t="s">
        <v>138</v>
      </c>
      <c r="G46" t="s">
        <v>139</v>
      </c>
      <c r="H46" t="s">
        <v>108</v>
      </c>
      <c r="I46" t="s">
        <v>219</v>
      </c>
      <c r="J46">
        <v>1</v>
      </c>
      <c r="K46">
        <v>3019.32</v>
      </c>
      <c r="L46" s="1">
        <f t="shared" si="0"/>
        <v>60.386400000000002</v>
      </c>
      <c r="M46" s="1">
        <f t="shared" si="1"/>
        <v>2958.9336000000003</v>
      </c>
      <c r="N46" t="s">
        <v>40</v>
      </c>
      <c r="O46" t="s">
        <v>115</v>
      </c>
      <c r="P46" t="s">
        <v>74</v>
      </c>
    </row>
    <row r="47" spans="1:16" x14ac:dyDescent="0.25">
      <c r="A47" t="s">
        <v>220</v>
      </c>
      <c r="B47" t="s">
        <v>221</v>
      </c>
      <c r="C47" t="s">
        <v>393</v>
      </c>
      <c r="D47" t="s">
        <v>208</v>
      </c>
      <c r="E47" t="s">
        <v>131</v>
      </c>
      <c r="F47" t="s">
        <v>132</v>
      </c>
      <c r="G47" t="s">
        <v>19</v>
      </c>
      <c r="H47" t="s">
        <v>222</v>
      </c>
      <c r="I47" t="s">
        <v>223</v>
      </c>
      <c r="J47">
        <v>1</v>
      </c>
      <c r="K47">
        <v>2130.75</v>
      </c>
      <c r="L47" s="1">
        <f t="shared" si="0"/>
        <v>42.615000000000002</v>
      </c>
      <c r="M47" s="1">
        <f t="shared" si="1"/>
        <v>2088.1350000000002</v>
      </c>
      <c r="N47" t="s">
        <v>103</v>
      </c>
      <c r="O47" t="s">
        <v>178</v>
      </c>
      <c r="P47" t="s">
        <v>84</v>
      </c>
    </row>
    <row r="48" spans="1:16" x14ac:dyDescent="0.25">
      <c r="A48" t="s">
        <v>224</v>
      </c>
      <c r="B48" t="s">
        <v>225</v>
      </c>
      <c r="C48" t="s">
        <v>394</v>
      </c>
      <c r="D48" t="s">
        <v>208</v>
      </c>
      <c r="E48" t="s">
        <v>80</v>
      </c>
      <c r="F48" t="s">
        <v>81</v>
      </c>
      <c r="G48" t="s">
        <v>82</v>
      </c>
      <c r="H48" t="s">
        <v>83</v>
      </c>
      <c r="I48" t="s">
        <v>173</v>
      </c>
      <c r="J48">
        <v>3</v>
      </c>
      <c r="K48">
        <v>920.45</v>
      </c>
      <c r="L48" s="1">
        <f t="shared" si="0"/>
        <v>55.227000000000011</v>
      </c>
      <c r="M48" s="1">
        <f t="shared" si="1"/>
        <v>2706.1230000000005</v>
      </c>
      <c r="N48" t="s">
        <v>40</v>
      </c>
      <c r="O48" t="s">
        <v>41</v>
      </c>
      <c r="P48" t="s">
        <v>74</v>
      </c>
    </row>
    <row r="49" spans="1:16" x14ac:dyDescent="0.25">
      <c r="A49" t="s">
        <v>226</v>
      </c>
      <c r="B49" t="s">
        <v>227</v>
      </c>
      <c r="C49" t="s">
        <v>394</v>
      </c>
      <c r="D49" t="s">
        <v>228</v>
      </c>
      <c r="E49" t="s">
        <v>17</v>
      </c>
      <c r="F49" t="s">
        <v>18</v>
      </c>
      <c r="G49" t="s">
        <v>19</v>
      </c>
      <c r="H49" t="s">
        <v>39</v>
      </c>
      <c r="I49" t="s">
        <v>157</v>
      </c>
      <c r="J49">
        <v>1</v>
      </c>
      <c r="K49">
        <v>1850.66</v>
      </c>
      <c r="L49" s="1">
        <f t="shared" si="0"/>
        <v>37.013200000000005</v>
      </c>
      <c r="M49" s="1">
        <f t="shared" si="1"/>
        <v>1813.6468</v>
      </c>
      <c r="N49" t="s">
        <v>40</v>
      </c>
      <c r="O49" t="s">
        <v>120</v>
      </c>
      <c r="P49" t="s">
        <v>23</v>
      </c>
    </row>
    <row r="50" spans="1:16" x14ac:dyDescent="0.25">
      <c r="A50" t="s">
        <v>176</v>
      </c>
      <c r="B50" t="s">
        <v>229</v>
      </c>
      <c r="C50" t="s">
        <v>394</v>
      </c>
      <c r="D50" t="s">
        <v>230</v>
      </c>
      <c r="E50" t="s">
        <v>127</v>
      </c>
      <c r="F50" t="s">
        <v>128</v>
      </c>
      <c r="G50" t="s">
        <v>29</v>
      </c>
      <c r="H50" t="s">
        <v>39</v>
      </c>
      <c r="I50" t="s">
        <v>157</v>
      </c>
      <c r="J50">
        <v>1</v>
      </c>
      <c r="K50">
        <v>4229.2700000000004</v>
      </c>
      <c r="L50" s="1">
        <f t="shared" si="0"/>
        <v>84.585400000000007</v>
      </c>
      <c r="M50" s="1">
        <f t="shared" si="1"/>
        <v>4144.6846000000005</v>
      </c>
      <c r="N50" t="s">
        <v>40</v>
      </c>
      <c r="O50" t="s">
        <v>115</v>
      </c>
      <c r="P50" t="s">
        <v>23</v>
      </c>
    </row>
    <row r="51" spans="1:16" x14ac:dyDescent="0.25">
      <c r="A51" t="s">
        <v>231</v>
      </c>
      <c r="B51" t="s">
        <v>232</v>
      </c>
      <c r="C51" t="s">
        <v>394</v>
      </c>
      <c r="D51" t="s">
        <v>233</v>
      </c>
      <c r="E51" t="s">
        <v>214</v>
      </c>
      <c r="F51" t="s">
        <v>215</v>
      </c>
      <c r="G51" t="s">
        <v>51</v>
      </c>
      <c r="H51" t="s">
        <v>83</v>
      </c>
      <c r="I51" t="s">
        <v>64</v>
      </c>
      <c r="J51">
        <v>1</v>
      </c>
      <c r="K51">
        <v>1628.33</v>
      </c>
      <c r="L51" s="1">
        <f t="shared" si="0"/>
        <v>32.566600000000001</v>
      </c>
      <c r="M51" s="1">
        <f t="shared" si="1"/>
        <v>1595.7633999999998</v>
      </c>
      <c r="N51" t="s">
        <v>103</v>
      </c>
      <c r="O51" t="s">
        <v>104</v>
      </c>
      <c r="P51" t="s">
        <v>23</v>
      </c>
    </row>
    <row r="52" spans="1:16" x14ac:dyDescent="0.25">
      <c r="A52" t="s">
        <v>78</v>
      </c>
      <c r="B52" t="s">
        <v>234</v>
      </c>
      <c r="C52" t="s">
        <v>394</v>
      </c>
      <c r="D52" t="s">
        <v>235</v>
      </c>
      <c r="E52" t="s">
        <v>167</v>
      </c>
      <c r="F52" t="s">
        <v>168</v>
      </c>
      <c r="G52" t="s">
        <v>139</v>
      </c>
      <c r="H52" t="s">
        <v>108</v>
      </c>
      <c r="I52" t="s">
        <v>157</v>
      </c>
      <c r="J52">
        <v>1</v>
      </c>
      <c r="K52">
        <v>2942.3</v>
      </c>
      <c r="L52" s="1">
        <f t="shared" si="0"/>
        <v>58.846000000000004</v>
      </c>
      <c r="M52" s="1">
        <f t="shared" si="1"/>
        <v>2883.4540000000002</v>
      </c>
      <c r="N52" t="s">
        <v>22</v>
      </c>
      <c r="P52" t="s">
        <v>23</v>
      </c>
    </row>
    <row r="53" spans="1:16" x14ac:dyDescent="0.25">
      <c r="A53" t="s">
        <v>236</v>
      </c>
      <c r="B53" t="s">
        <v>237</v>
      </c>
      <c r="C53" t="s">
        <v>394</v>
      </c>
      <c r="D53" t="s">
        <v>238</v>
      </c>
      <c r="E53" t="s">
        <v>198</v>
      </c>
      <c r="F53" t="s">
        <v>199</v>
      </c>
      <c r="G53" t="s">
        <v>199</v>
      </c>
      <c r="H53" t="s">
        <v>20</v>
      </c>
      <c r="I53" t="s">
        <v>56</v>
      </c>
      <c r="J53">
        <v>3</v>
      </c>
      <c r="K53">
        <v>2200.5700000000002</v>
      </c>
      <c r="L53" s="1">
        <f t="shared" si="0"/>
        <v>132.03420000000003</v>
      </c>
      <c r="M53" s="1">
        <f t="shared" si="1"/>
        <v>6469.6758000000009</v>
      </c>
      <c r="N53" t="s">
        <v>40</v>
      </c>
      <c r="O53" t="s">
        <v>120</v>
      </c>
      <c r="P53" t="s">
        <v>23</v>
      </c>
    </row>
    <row r="54" spans="1:16" x14ac:dyDescent="0.25">
      <c r="A54" t="s">
        <v>239</v>
      </c>
      <c r="B54" t="s">
        <v>240</v>
      </c>
      <c r="C54" t="s">
        <v>394</v>
      </c>
      <c r="D54" t="s">
        <v>241</v>
      </c>
      <c r="E54" t="s">
        <v>27</v>
      </c>
      <c r="F54" t="s">
        <v>28</v>
      </c>
      <c r="G54" t="s">
        <v>29</v>
      </c>
      <c r="H54" t="s">
        <v>108</v>
      </c>
      <c r="I54" t="s">
        <v>21</v>
      </c>
      <c r="J54">
        <v>2</v>
      </c>
      <c r="K54">
        <v>3578.61</v>
      </c>
      <c r="L54" s="1">
        <f t="shared" si="0"/>
        <v>143.14440000000002</v>
      </c>
      <c r="M54" s="1">
        <f t="shared" si="1"/>
        <v>7014.0756000000001</v>
      </c>
      <c r="N54" t="s">
        <v>103</v>
      </c>
      <c r="O54" t="s">
        <v>104</v>
      </c>
      <c r="P54" t="s">
        <v>23</v>
      </c>
    </row>
    <row r="55" spans="1:16" x14ac:dyDescent="0.25">
      <c r="A55" t="s">
        <v>242</v>
      </c>
      <c r="B55" t="s">
        <v>243</v>
      </c>
      <c r="C55" t="s">
        <v>394</v>
      </c>
      <c r="D55" t="s">
        <v>244</v>
      </c>
      <c r="E55" t="s">
        <v>80</v>
      </c>
      <c r="F55" t="s">
        <v>81</v>
      </c>
      <c r="G55" t="s">
        <v>82</v>
      </c>
      <c r="H55" t="s">
        <v>108</v>
      </c>
      <c r="I55" t="s">
        <v>64</v>
      </c>
      <c r="J55">
        <v>1</v>
      </c>
      <c r="K55">
        <v>986.08</v>
      </c>
      <c r="L55" s="1">
        <f t="shared" si="0"/>
        <v>19.721600000000002</v>
      </c>
      <c r="M55" s="1">
        <f t="shared" si="1"/>
        <v>966.35840000000007</v>
      </c>
      <c r="N55" t="s">
        <v>40</v>
      </c>
      <c r="O55" t="s">
        <v>41</v>
      </c>
      <c r="P55" t="s">
        <v>84</v>
      </c>
    </row>
    <row r="56" spans="1:16" x14ac:dyDescent="0.25">
      <c r="A56" t="s">
        <v>245</v>
      </c>
      <c r="B56" t="s">
        <v>246</v>
      </c>
      <c r="C56" t="s">
        <v>394</v>
      </c>
      <c r="D56" t="s">
        <v>247</v>
      </c>
      <c r="E56" t="s">
        <v>150</v>
      </c>
      <c r="F56" t="s">
        <v>151</v>
      </c>
      <c r="G56" t="s">
        <v>51</v>
      </c>
      <c r="H56" t="s">
        <v>108</v>
      </c>
      <c r="I56" t="s">
        <v>56</v>
      </c>
      <c r="J56">
        <v>1</v>
      </c>
      <c r="K56">
        <v>1884.24</v>
      </c>
      <c r="L56" s="1">
        <f t="shared" si="0"/>
        <v>37.684800000000003</v>
      </c>
      <c r="M56" s="1">
        <f t="shared" si="1"/>
        <v>1846.5552</v>
      </c>
      <c r="N56" t="s">
        <v>40</v>
      </c>
      <c r="O56" t="s">
        <v>41</v>
      </c>
      <c r="P56" t="s">
        <v>23</v>
      </c>
    </row>
    <row r="57" spans="1:16" x14ac:dyDescent="0.25">
      <c r="A57" t="s">
        <v>200</v>
      </c>
      <c r="B57" t="s">
        <v>248</v>
      </c>
      <c r="C57" t="s">
        <v>394</v>
      </c>
      <c r="D57" t="s">
        <v>235</v>
      </c>
      <c r="E57" t="s">
        <v>167</v>
      </c>
      <c r="F57" t="s">
        <v>168</v>
      </c>
      <c r="G57" t="s">
        <v>139</v>
      </c>
      <c r="H57" t="s">
        <v>108</v>
      </c>
      <c r="I57" t="s">
        <v>56</v>
      </c>
      <c r="J57">
        <v>1</v>
      </c>
      <c r="K57">
        <v>2904.36</v>
      </c>
      <c r="L57" s="1">
        <f t="shared" si="0"/>
        <v>58.087200000000003</v>
      </c>
      <c r="M57" s="1">
        <f t="shared" si="1"/>
        <v>2846.2728000000002</v>
      </c>
      <c r="N57" t="s">
        <v>31</v>
      </c>
      <c r="O57" t="s">
        <v>32</v>
      </c>
      <c r="P57" t="s">
        <v>23</v>
      </c>
    </row>
    <row r="58" spans="1:16" x14ac:dyDescent="0.25">
      <c r="A58" t="s">
        <v>249</v>
      </c>
      <c r="B58" t="s">
        <v>250</v>
      </c>
      <c r="C58" t="s">
        <v>394</v>
      </c>
      <c r="D58" t="s">
        <v>251</v>
      </c>
      <c r="E58" t="s">
        <v>191</v>
      </c>
      <c r="F58" t="s">
        <v>192</v>
      </c>
      <c r="G58" t="s">
        <v>62</v>
      </c>
      <c r="H58" t="s">
        <v>63</v>
      </c>
      <c r="I58" t="s">
        <v>123</v>
      </c>
      <c r="J58">
        <v>1</v>
      </c>
      <c r="K58">
        <v>1053.97</v>
      </c>
      <c r="L58" s="1">
        <f t="shared" si="0"/>
        <v>21.0794</v>
      </c>
      <c r="M58" s="1">
        <f t="shared" si="1"/>
        <v>1032.8905999999999</v>
      </c>
      <c r="N58" t="s">
        <v>31</v>
      </c>
      <c r="O58" t="s">
        <v>96</v>
      </c>
      <c r="P58" t="s">
        <v>23</v>
      </c>
    </row>
    <row r="59" spans="1:16" x14ac:dyDescent="0.25">
      <c r="A59" t="s">
        <v>252</v>
      </c>
      <c r="B59" t="s">
        <v>253</v>
      </c>
      <c r="C59" t="s">
        <v>394</v>
      </c>
      <c r="D59" t="s">
        <v>254</v>
      </c>
      <c r="E59" t="s">
        <v>118</v>
      </c>
      <c r="F59" t="s">
        <v>119</v>
      </c>
      <c r="G59" t="s">
        <v>82</v>
      </c>
      <c r="H59" t="s">
        <v>108</v>
      </c>
      <c r="I59" t="s">
        <v>64</v>
      </c>
      <c r="J59">
        <v>1</v>
      </c>
      <c r="K59">
        <v>1143.98</v>
      </c>
      <c r="L59" s="1">
        <f t="shared" si="0"/>
        <v>22.8796</v>
      </c>
      <c r="M59" s="1">
        <f t="shared" si="1"/>
        <v>1121.1004</v>
      </c>
      <c r="N59" t="s">
        <v>40</v>
      </c>
      <c r="O59" t="s">
        <v>115</v>
      </c>
      <c r="P59" t="s">
        <v>23</v>
      </c>
    </row>
    <row r="60" spans="1:16" x14ac:dyDescent="0.25">
      <c r="A60" t="s">
        <v>145</v>
      </c>
      <c r="B60" t="s">
        <v>255</v>
      </c>
      <c r="C60" t="s">
        <v>394</v>
      </c>
      <c r="D60" t="s">
        <v>99</v>
      </c>
      <c r="E60" t="s">
        <v>127</v>
      </c>
      <c r="F60" t="s">
        <v>128</v>
      </c>
      <c r="G60" t="s">
        <v>29</v>
      </c>
      <c r="H60" t="s">
        <v>39</v>
      </c>
      <c r="I60" t="s">
        <v>223</v>
      </c>
      <c r="J60">
        <v>1</v>
      </c>
      <c r="K60">
        <v>4531.95</v>
      </c>
      <c r="L60" s="1">
        <f t="shared" si="0"/>
        <v>90.638999999999996</v>
      </c>
      <c r="M60" s="1">
        <f t="shared" si="1"/>
        <v>4441.3109999999997</v>
      </c>
      <c r="N60" t="s">
        <v>22</v>
      </c>
      <c r="P60" t="s">
        <v>23</v>
      </c>
    </row>
    <row r="61" spans="1:16" x14ac:dyDescent="0.25">
      <c r="A61" t="s">
        <v>256</v>
      </c>
      <c r="B61" t="s">
        <v>257</v>
      </c>
      <c r="C61" t="s">
        <v>394</v>
      </c>
      <c r="D61" t="s">
        <v>258</v>
      </c>
      <c r="E61" t="s">
        <v>113</v>
      </c>
      <c r="F61" t="s">
        <v>114</v>
      </c>
      <c r="G61" t="s">
        <v>19</v>
      </c>
      <c r="H61" t="s">
        <v>83</v>
      </c>
      <c r="I61" t="s">
        <v>64</v>
      </c>
      <c r="J61">
        <v>2</v>
      </c>
      <c r="K61">
        <v>1695.12</v>
      </c>
      <c r="L61" s="1">
        <f t="shared" si="0"/>
        <v>67.8048</v>
      </c>
      <c r="M61" s="1">
        <f t="shared" si="1"/>
        <v>3322.4351999999999</v>
      </c>
      <c r="N61" t="s">
        <v>31</v>
      </c>
      <c r="O61" t="s">
        <v>169</v>
      </c>
      <c r="P61" t="s">
        <v>23</v>
      </c>
    </row>
    <row r="62" spans="1:16" x14ac:dyDescent="0.25">
      <c r="A62" t="s">
        <v>134</v>
      </c>
      <c r="B62" t="s">
        <v>259</v>
      </c>
      <c r="C62" t="s">
        <v>394</v>
      </c>
      <c r="D62" t="s">
        <v>260</v>
      </c>
      <c r="E62" t="s">
        <v>36</v>
      </c>
      <c r="F62" t="s">
        <v>37</v>
      </c>
      <c r="G62" t="s">
        <v>38</v>
      </c>
      <c r="H62" t="s">
        <v>20</v>
      </c>
      <c r="I62" t="s">
        <v>173</v>
      </c>
      <c r="J62">
        <v>1</v>
      </c>
      <c r="K62">
        <v>1476.41</v>
      </c>
      <c r="L62" s="1">
        <f t="shared" si="0"/>
        <v>29.528200000000002</v>
      </c>
      <c r="M62" s="1">
        <f t="shared" si="1"/>
        <v>1446.8818000000001</v>
      </c>
      <c r="N62" t="s">
        <v>31</v>
      </c>
      <c r="O62" t="s">
        <v>96</v>
      </c>
      <c r="P62" t="s">
        <v>74</v>
      </c>
    </row>
    <row r="63" spans="1:16" x14ac:dyDescent="0.25">
      <c r="A63" t="s">
        <v>261</v>
      </c>
      <c r="B63" t="s">
        <v>262</v>
      </c>
      <c r="C63" t="s">
        <v>394</v>
      </c>
      <c r="D63" t="s">
        <v>263</v>
      </c>
      <c r="E63" t="s">
        <v>27</v>
      </c>
      <c r="F63" t="s">
        <v>28</v>
      </c>
      <c r="G63" t="s">
        <v>29</v>
      </c>
      <c r="H63" t="s">
        <v>20</v>
      </c>
      <c r="I63" t="s">
        <v>100</v>
      </c>
      <c r="J63">
        <v>1</v>
      </c>
      <c r="K63">
        <v>3714.04</v>
      </c>
      <c r="L63" s="1">
        <f t="shared" si="0"/>
        <v>74.280799999999999</v>
      </c>
      <c r="M63" s="1">
        <f t="shared" si="1"/>
        <v>3639.7592</v>
      </c>
      <c r="N63" t="s">
        <v>31</v>
      </c>
      <c r="O63" t="s">
        <v>169</v>
      </c>
      <c r="P63" t="s">
        <v>23</v>
      </c>
    </row>
    <row r="64" spans="1:16" x14ac:dyDescent="0.25">
      <c r="A64" t="s">
        <v>145</v>
      </c>
      <c r="B64" t="s">
        <v>264</v>
      </c>
      <c r="C64" t="s">
        <v>394</v>
      </c>
      <c r="D64" t="s">
        <v>265</v>
      </c>
      <c r="E64" t="s">
        <v>191</v>
      </c>
      <c r="F64" t="s">
        <v>192</v>
      </c>
      <c r="G64" t="s">
        <v>62</v>
      </c>
      <c r="H64" t="s">
        <v>63</v>
      </c>
      <c r="I64" t="s">
        <v>109</v>
      </c>
      <c r="J64">
        <v>1</v>
      </c>
      <c r="K64">
        <v>1224.79</v>
      </c>
      <c r="L64" s="1">
        <f t="shared" si="0"/>
        <v>24.495799999999999</v>
      </c>
      <c r="M64" s="1">
        <f t="shared" si="1"/>
        <v>1200.2942</v>
      </c>
      <c r="N64" t="s">
        <v>31</v>
      </c>
      <c r="O64" t="s">
        <v>96</v>
      </c>
      <c r="P64" t="s">
        <v>74</v>
      </c>
    </row>
    <row r="65" spans="1:16" x14ac:dyDescent="0.25">
      <c r="A65" t="s">
        <v>266</v>
      </c>
      <c r="B65" t="s">
        <v>267</v>
      </c>
      <c r="C65" t="s">
        <v>394</v>
      </c>
      <c r="D65" t="s">
        <v>136</v>
      </c>
      <c r="E65" t="s">
        <v>127</v>
      </c>
      <c r="F65" t="s">
        <v>128</v>
      </c>
      <c r="G65" t="s">
        <v>29</v>
      </c>
      <c r="H65" t="s">
        <v>108</v>
      </c>
      <c r="I65" t="s">
        <v>173</v>
      </c>
      <c r="J65">
        <v>1</v>
      </c>
      <c r="K65">
        <v>4193.16</v>
      </c>
      <c r="L65" s="1">
        <f t="shared" si="0"/>
        <v>83.863199999999992</v>
      </c>
      <c r="M65" s="1">
        <f t="shared" si="1"/>
        <v>4109.2968000000001</v>
      </c>
      <c r="N65" t="s">
        <v>40</v>
      </c>
      <c r="O65" t="s">
        <v>115</v>
      </c>
      <c r="P65" t="s">
        <v>23</v>
      </c>
    </row>
    <row r="66" spans="1:16" x14ac:dyDescent="0.25">
      <c r="A66" t="s">
        <v>57</v>
      </c>
      <c r="B66" t="s">
        <v>268</v>
      </c>
      <c r="C66" t="s">
        <v>394</v>
      </c>
      <c r="D66" t="s">
        <v>269</v>
      </c>
      <c r="E66" t="s">
        <v>118</v>
      </c>
      <c r="F66" t="s">
        <v>119</v>
      </c>
      <c r="G66" t="s">
        <v>82</v>
      </c>
      <c r="H66" t="s">
        <v>20</v>
      </c>
      <c r="I66" t="s">
        <v>68</v>
      </c>
      <c r="J66">
        <v>1</v>
      </c>
      <c r="K66">
        <v>1356.1</v>
      </c>
      <c r="L66" s="1">
        <f t="shared" si="0"/>
        <v>27.122</v>
      </c>
      <c r="M66" s="1">
        <f t="shared" si="1"/>
        <v>1328.9779999999998</v>
      </c>
      <c r="N66" t="s">
        <v>22</v>
      </c>
      <c r="P66" t="s">
        <v>84</v>
      </c>
    </row>
    <row r="67" spans="1:16" x14ac:dyDescent="0.25">
      <c r="A67" t="s">
        <v>270</v>
      </c>
      <c r="B67" t="s">
        <v>271</v>
      </c>
      <c r="C67" t="s">
        <v>394</v>
      </c>
      <c r="D67" t="s">
        <v>272</v>
      </c>
      <c r="E67" t="s">
        <v>127</v>
      </c>
      <c r="F67" t="s">
        <v>128</v>
      </c>
      <c r="G67" t="s">
        <v>29</v>
      </c>
      <c r="H67" t="s">
        <v>83</v>
      </c>
      <c r="I67" t="s">
        <v>21</v>
      </c>
      <c r="J67">
        <v>2</v>
      </c>
      <c r="K67">
        <v>4283.34</v>
      </c>
      <c r="L67" s="1">
        <f t="shared" ref="L67:L121" si="2">(K67*J67)*2%</f>
        <v>171.33360000000002</v>
      </c>
      <c r="M67" s="1">
        <f t="shared" ref="M67:M121" si="3">K67*J67-L67</f>
        <v>8395.3464000000004</v>
      </c>
      <c r="N67" t="s">
        <v>22</v>
      </c>
      <c r="P67" t="s">
        <v>23</v>
      </c>
    </row>
    <row r="68" spans="1:16" x14ac:dyDescent="0.25">
      <c r="A68" t="s">
        <v>273</v>
      </c>
      <c r="B68" t="s">
        <v>274</v>
      </c>
      <c r="C68" t="s">
        <v>394</v>
      </c>
      <c r="D68" t="s">
        <v>275</v>
      </c>
      <c r="E68" t="s">
        <v>27</v>
      </c>
      <c r="F68" t="s">
        <v>28</v>
      </c>
      <c r="G68" t="s">
        <v>29</v>
      </c>
      <c r="H68" t="s">
        <v>39</v>
      </c>
      <c r="I68" t="s">
        <v>56</v>
      </c>
      <c r="J68">
        <v>2</v>
      </c>
      <c r="K68">
        <v>3720.48</v>
      </c>
      <c r="L68" s="1">
        <f t="shared" si="2"/>
        <v>148.8192</v>
      </c>
      <c r="M68" s="1">
        <f t="shared" si="3"/>
        <v>7292.1408000000001</v>
      </c>
      <c r="N68" t="s">
        <v>22</v>
      </c>
      <c r="P68" t="s">
        <v>74</v>
      </c>
    </row>
    <row r="69" spans="1:16" x14ac:dyDescent="0.25">
      <c r="A69" t="s">
        <v>273</v>
      </c>
      <c r="B69" t="s">
        <v>276</v>
      </c>
      <c r="C69" t="s">
        <v>394</v>
      </c>
      <c r="D69" t="s">
        <v>277</v>
      </c>
      <c r="E69" t="s">
        <v>36</v>
      </c>
      <c r="F69" t="s">
        <v>37</v>
      </c>
      <c r="G69" t="s">
        <v>38</v>
      </c>
      <c r="H69" t="s">
        <v>83</v>
      </c>
      <c r="I69" t="s">
        <v>123</v>
      </c>
      <c r="J69">
        <v>1</v>
      </c>
      <c r="K69">
        <v>1401.9</v>
      </c>
      <c r="L69" s="1">
        <f t="shared" si="2"/>
        <v>28.038000000000004</v>
      </c>
      <c r="M69" s="1">
        <f t="shared" si="3"/>
        <v>1373.8620000000001</v>
      </c>
      <c r="N69" t="s">
        <v>22</v>
      </c>
      <c r="P69" t="s">
        <v>23</v>
      </c>
    </row>
    <row r="70" spans="1:16" x14ac:dyDescent="0.25">
      <c r="A70" t="s">
        <v>278</v>
      </c>
      <c r="B70" t="s">
        <v>279</v>
      </c>
      <c r="C70" t="s">
        <v>394</v>
      </c>
      <c r="D70" t="s">
        <v>149</v>
      </c>
      <c r="E70" t="s">
        <v>27</v>
      </c>
      <c r="F70" t="s">
        <v>28</v>
      </c>
      <c r="G70" t="s">
        <v>29</v>
      </c>
      <c r="H70" t="s">
        <v>108</v>
      </c>
      <c r="I70" t="s">
        <v>21</v>
      </c>
      <c r="J70">
        <v>1</v>
      </c>
      <c r="K70">
        <v>3535.24</v>
      </c>
      <c r="L70" s="1">
        <f t="shared" si="2"/>
        <v>70.704799999999992</v>
      </c>
      <c r="M70" s="1">
        <f t="shared" si="3"/>
        <v>3464.5351999999998</v>
      </c>
      <c r="N70" t="s">
        <v>31</v>
      </c>
      <c r="O70" t="s">
        <v>96</v>
      </c>
      <c r="P70" t="s">
        <v>23</v>
      </c>
    </row>
    <row r="71" spans="1:16" x14ac:dyDescent="0.25">
      <c r="A71" t="s">
        <v>280</v>
      </c>
      <c r="B71" t="s">
        <v>281</v>
      </c>
      <c r="C71" t="s">
        <v>394</v>
      </c>
      <c r="D71" t="s">
        <v>197</v>
      </c>
      <c r="E71" t="s">
        <v>36</v>
      </c>
      <c r="F71" t="s">
        <v>37</v>
      </c>
      <c r="G71" t="s">
        <v>38</v>
      </c>
      <c r="H71" t="s">
        <v>83</v>
      </c>
      <c r="I71" t="s">
        <v>52</v>
      </c>
      <c r="J71">
        <v>1</v>
      </c>
      <c r="K71">
        <v>1569.92</v>
      </c>
      <c r="L71" s="1">
        <f t="shared" si="2"/>
        <v>31.398400000000002</v>
      </c>
      <c r="M71" s="1">
        <f t="shared" si="3"/>
        <v>1538.5216</v>
      </c>
      <c r="N71" t="s">
        <v>40</v>
      </c>
      <c r="O71" t="s">
        <v>115</v>
      </c>
      <c r="P71" t="s">
        <v>74</v>
      </c>
    </row>
    <row r="72" spans="1:16" x14ac:dyDescent="0.25">
      <c r="A72" t="s">
        <v>282</v>
      </c>
      <c r="B72" t="s">
        <v>283</v>
      </c>
      <c r="C72" t="s">
        <v>395</v>
      </c>
      <c r="D72" t="s">
        <v>284</v>
      </c>
      <c r="E72" t="s">
        <v>191</v>
      </c>
      <c r="F72" t="s">
        <v>192</v>
      </c>
      <c r="G72" t="s">
        <v>62</v>
      </c>
      <c r="H72" t="s">
        <v>63</v>
      </c>
      <c r="I72" t="s">
        <v>56</v>
      </c>
      <c r="J72">
        <v>1</v>
      </c>
      <c r="K72">
        <v>1165.72</v>
      </c>
      <c r="L72" s="1">
        <f t="shared" si="2"/>
        <v>23.314400000000003</v>
      </c>
      <c r="M72" s="1">
        <f t="shared" si="3"/>
        <v>1142.4056</v>
      </c>
      <c r="N72" t="s">
        <v>31</v>
      </c>
      <c r="O72" t="s">
        <v>32</v>
      </c>
      <c r="P72" t="s">
        <v>23</v>
      </c>
    </row>
    <row r="73" spans="1:16" x14ac:dyDescent="0.25">
      <c r="A73" t="s">
        <v>42</v>
      </c>
      <c r="B73" t="s">
        <v>285</v>
      </c>
      <c r="C73" t="s">
        <v>395</v>
      </c>
      <c r="D73" t="s">
        <v>286</v>
      </c>
      <c r="E73" t="s">
        <v>167</v>
      </c>
      <c r="F73" t="s">
        <v>168</v>
      </c>
      <c r="G73" t="s">
        <v>139</v>
      </c>
      <c r="H73" t="s">
        <v>20</v>
      </c>
      <c r="I73" t="s">
        <v>68</v>
      </c>
      <c r="J73">
        <v>2</v>
      </c>
      <c r="K73">
        <v>2586.62</v>
      </c>
      <c r="L73" s="1">
        <f t="shared" si="2"/>
        <v>103.4648</v>
      </c>
      <c r="M73" s="1">
        <f t="shared" si="3"/>
        <v>5069.7752</v>
      </c>
      <c r="N73" t="s">
        <v>31</v>
      </c>
      <c r="O73" t="s">
        <v>96</v>
      </c>
      <c r="P73" t="s">
        <v>23</v>
      </c>
    </row>
    <row r="74" spans="1:16" x14ac:dyDescent="0.25">
      <c r="A74" t="s">
        <v>287</v>
      </c>
      <c r="B74" t="s">
        <v>288</v>
      </c>
      <c r="C74" t="s">
        <v>395</v>
      </c>
      <c r="D74" t="s">
        <v>289</v>
      </c>
      <c r="E74" t="s">
        <v>72</v>
      </c>
      <c r="F74" t="s">
        <v>73</v>
      </c>
      <c r="G74" t="s">
        <v>29</v>
      </c>
      <c r="H74" t="s">
        <v>83</v>
      </c>
      <c r="I74" t="s">
        <v>68</v>
      </c>
      <c r="J74">
        <v>2</v>
      </c>
      <c r="K74">
        <v>1979.41</v>
      </c>
      <c r="L74" s="1">
        <f t="shared" si="2"/>
        <v>79.176400000000001</v>
      </c>
      <c r="M74" s="1">
        <f t="shared" si="3"/>
        <v>3879.6436000000003</v>
      </c>
      <c r="N74" t="s">
        <v>40</v>
      </c>
      <c r="O74" t="s">
        <v>115</v>
      </c>
      <c r="P74" t="s">
        <v>23</v>
      </c>
    </row>
    <row r="75" spans="1:16" x14ac:dyDescent="0.25">
      <c r="A75" t="s">
        <v>290</v>
      </c>
      <c r="B75" t="s">
        <v>291</v>
      </c>
      <c r="C75" t="s">
        <v>395</v>
      </c>
      <c r="D75" t="s">
        <v>77</v>
      </c>
      <c r="E75" t="s">
        <v>127</v>
      </c>
      <c r="F75" t="s">
        <v>128</v>
      </c>
      <c r="G75" t="s">
        <v>29</v>
      </c>
      <c r="H75" t="s">
        <v>20</v>
      </c>
      <c r="I75" t="s">
        <v>173</v>
      </c>
      <c r="J75">
        <v>1</v>
      </c>
      <c r="K75">
        <v>4703.3500000000004</v>
      </c>
      <c r="L75" s="1">
        <f t="shared" si="2"/>
        <v>94.067000000000007</v>
      </c>
      <c r="M75" s="1">
        <f t="shared" si="3"/>
        <v>4609.2830000000004</v>
      </c>
      <c r="N75" t="s">
        <v>103</v>
      </c>
      <c r="O75" t="s">
        <v>178</v>
      </c>
      <c r="P75" t="s">
        <v>74</v>
      </c>
    </row>
    <row r="76" spans="1:16" x14ac:dyDescent="0.25">
      <c r="A76" t="s">
        <v>292</v>
      </c>
      <c r="B76" t="s">
        <v>293</v>
      </c>
      <c r="C76" t="s">
        <v>395</v>
      </c>
      <c r="D76" t="s">
        <v>294</v>
      </c>
      <c r="E76" t="s">
        <v>191</v>
      </c>
      <c r="F76" t="s">
        <v>192</v>
      </c>
      <c r="G76" t="s">
        <v>62</v>
      </c>
      <c r="H76" t="s">
        <v>63</v>
      </c>
      <c r="I76" t="s">
        <v>219</v>
      </c>
      <c r="J76">
        <v>1</v>
      </c>
      <c r="K76">
        <v>1065.6099999999999</v>
      </c>
      <c r="L76" s="1">
        <f t="shared" si="2"/>
        <v>21.312199999999997</v>
      </c>
      <c r="M76" s="1">
        <f t="shared" si="3"/>
        <v>1044.2977999999998</v>
      </c>
      <c r="N76" t="s">
        <v>22</v>
      </c>
      <c r="P76" t="s">
        <v>23</v>
      </c>
    </row>
    <row r="77" spans="1:16" x14ac:dyDescent="0.25">
      <c r="A77" t="s">
        <v>69</v>
      </c>
      <c r="B77" t="s">
        <v>295</v>
      </c>
      <c r="C77" t="s">
        <v>395</v>
      </c>
      <c r="D77" t="s">
        <v>296</v>
      </c>
      <c r="E77" t="s">
        <v>72</v>
      </c>
      <c r="F77" t="s">
        <v>73</v>
      </c>
      <c r="G77" t="s">
        <v>29</v>
      </c>
      <c r="H77" t="s">
        <v>108</v>
      </c>
      <c r="I77" t="s">
        <v>223</v>
      </c>
      <c r="J77">
        <v>3</v>
      </c>
      <c r="K77">
        <v>1947.66</v>
      </c>
      <c r="L77" s="1">
        <f t="shared" si="2"/>
        <v>116.85960000000001</v>
      </c>
      <c r="M77" s="1">
        <f t="shared" si="3"/>
        <v>5726.1204000000007</v>
      </c>
      <c r="N77" t="s">
        <v>40</v>
      </c>
      <c r="O77" t="s">
        <v>41</v>
      </c>
      <c r="P77" t="s">
        <v>74</v>
      </c>
    </row>
    <row r="78" spans="1:16" x14ac:dyDescent="0.25">
      <c r="A78" t="s">
        <v>297</v>
      </c>
      <c r="B78" t="s">
        <v>298</v>
      </c>
      <c r="C78" t="s">
        <v>395</v>
      </c>
      <c r="D78" t="s">
        <v>299</v>
      </c>
      <c r="E78" t="s">
        <v>93</v>
      </c>
      <c r="F78" t="s">
        <v>94</v>
      </c>
      <c r="G78" t="s">
        <v>95</v>
      </c>
      <c r="H78" t="s">
        <v>63</v>
      </c>
      <c r="I78" t="s">
        <v>68</v>
      </c>
      <c r="J78">
        <v>1</v>
      </c>
      <c r="K78">
        <v>4400.8</v>
      </c>
      <c r="L78" s="1">
        <f t="shared" si="2"/>
        <v>88.016000000000005</v>
      </c>
      <c r="M78" s="1">
        <f t="shared" si="3"/>
        <v>4312.7840000000006</v>
      </c>
      <c r="N78" t="s">
        <v>31</v>
      </c>
      <c r="O78" t="s">
        <v>169</v>
      </c>
      <c r="P78" t="s">
        <v>23</v>
      </c>
    </row>
    <row r="79" spans="1:16" x14ac:dyDescent="0.25">
      <c r="A79" t="s">
        <v>300</v>
      </c>
      <c r="B79" t="s">
        <v>301</v>
      </c>
      <c r="C79" t="s">
        <v>395</v>
      </c>
      <c r="D79" t="s">
        <v>302</v>
      </c>
      <c r="E79" t="s">
        <v>127</v>
      </c>
      <c r="F79" t="s">
        <v>128</v>
      </c>
      <c r="G79" t="s">
        <v>29</v>
      </c>
      <c r="H79" t="s">
        <v>20</v>
      </c>
      <c r="I79" t="s">
        <v>21</v>
      </c>
      <c r="J79">
        <v>1</v>
      </c>
      <c r="K79">
        <v>4412.22</v>
      </c>
      <c r="L79" s="1">
        <f t="shared" si="2"/>
        <v>88.244400000000013</v>
      </c>
      <c r="M79" s="1">
        <f t="shared" si="3"/>
        <v>4323.9756000000007</v>
      </c>
      <c r="N79" t="s">
        <v>40</v>
      </c>
      <c r="O79" t="s">
        <v>41</v>
      </c>
      <c r="P79" t="s">
        <v>23</v>
      </c>
    </row>
    <row r="80" spans="1:16" x14ac:dyDescent="0.25">
      <c r="A80" t="s">
        <v>303</v>
      </c>
      <c r="B80" t="s">
        <v>304</v>
      </c>
      <c r="C80" t="s">
        <v>395</v>
      </c>
      <c r="D80" t="s">
        <v>305</v>
      </c>
      <c r="E80" t="s">
        <v>155</v>
      </c>
      <c r="F80" t="s">
        <v>156</v>
      </c>
      <c r="G80" t="s">
        <v>95</v>
      </c>
      <c r="H80" t="s">
        <v>63</v>
      </c>
      <c r="I80" t="s">
        <v>109</v>
      </c>
      <c r="J80">
        <v>2</v>
      </c>
      <c r="K80">
        <v>5143.05</v>
      </c>
      <c r="L80" s="1">
        <f t="shared" si="2"/>
        <v>205.72200000000001</v>
      </c>
      <c r="M80" s="1">
        <f t="shared" si="3"/>
        <v>10080.378000000001</v>
      </c>
      <c r="N80" t="s">
        <v>31</v>
      </c>
      <c r="O80" t="s">
        <v>45</v>
      </c>
      <c r="P80" t="s">
        <v>23</v>
      </c>
    </row>
    <row r="81" spans="1:16" x14ac:dyDescent="0.25">
      <c r="A81" t="s">
        <v>226</v>
      </c>
      <c r="B81" t="s">
        <v>306</v>
      </c>
      <c r="C81" t="s">
        <v>395</v>
      </c>
      <c r="D81" t="s">
        <v>307</v>
      </c>
      <c r="E81" t="s">
        <v>88</v>
      </c>
      <c r="F81" t="s">
        <v>89</v>
      </c>
      <c r="G81" t="s">
        <v>19</v>
      </c>
      <c r="H81" t="s">
        <v>20</v>
      </c>
      <c r="I81" t="s">
        <v>56</v>
      </c>
      <c r="J81">
        <v>1</v>
      </c>
      <c r="K81">
        <v>907.12</v>
      </c>
      <c r="L81" s="1">
        <f t="shared" si="2"/>
        <v>18.142400000000002</v>
      </c>
      <c r="M81" s="1">
        <f t="shared" si="3"/>
        <v>888.97760000000005</v>
      </c>
      <c r="N81" t="s">
        <v>103</v>
      </c>
      <c r="O81" t="s">
        <v>104</v>
      </c>
      <c r="P81" t="s">
        <v>84</v>
      </c>
    </row>
    <row r="82" spans="1:16" x14ac:dyDescent="0.25">
      <c r="A82" t="s">
        <v>85</v>
      </c>
      <c r="B82" t="s">
        <v>308</v>
      </c>
      <c r="C82" t="s">
        <v>395</v>
      </c>
      <c r="D82" t="s">
        <v>263</v>
      </c>
      <c r="E82" t="s">
        <v>150</v>
      </c>
      <c r="F82" t="s">
        <v>151</v>
      </c>
      <c r="G82" t="s">
        <v>51</v>
      </c>
      <c r="H82" t="s">
        <v>39</v>
      </c>
      <c r="I82" t="s">
        <v>21</v>
      </c>
      <c r="J82">
        <v>3</v>
      </c>
      <c r="K82">
        <v>1991.66</v>
      </c>
      <c r="L82" s="1">
        <f t="shared" si="2"/>
        <v>119.49960000000002</v>
      </c>
      <c r="M82" s="1">
        <f t="shared" si="3"/>
        <v>5855.4804000000004</v>
      </c>
      <c r="N82" t="s">
        <v>31</v>
      </c>
      <c r="O82" t="s">
        <v>45</v>
      </c>
      <c r="P82" t="s">
        <v>23</v>
      </c>
    </row>
    <row r="83" spans="1:16" x14ac:dyDescent="0.25">
      <c r="A83" t="s">
        <v>309</v>
      </c>
      <c r="B83" t="s">
        <v>310</v>
      </c>
      <c r="C83" t="s">
        <v>395</v>
      </c>
      <c r="D83" t="s">
        <v>311</v>
      </c>
      <c r="E83" t="s">
        <v>113</v>
      </c>
      <c r="F83" t="s">
        <v>114</v>
      </c>
      <c r="G83" t="s">
        <v>19</v>
      </c>
      <c r="H83" t="s">
        <v>83</v>
      </c>
      <c r="I83" t="s">
        <v>21</v>
      </c>
      <c r="J83">
        <v>1</v>
      </c>
      <c r="K83">
        <v>1689.65</v>
      </c>
      <c r="L83" s="1">
        <f t="shared" si="2"/>
        <v>33.792999999999999</v>
      </c>
      <c r="M83" s="1">
        <f t="shared" si="3"/>
        <v>1655.8570000000002</v>
      </c>
      <c r="N83" t="s">
        <v>31</v>
      </c>
      <c r="O83" t="s">
        <v>45</v>
      </c>
      <c r="P83" t="s">
        <v>84</v>
      </c>
    </row>
    <row r="84" spans="1:16" x14ac:dyDescent="0.25">
      <c r="A84" t="s">
        <v>312</v>
      </c>
      <c r="B84" t="s">
        <v>313</v>
      </c>
      <c r="C84" t="s">
        <v>395</v>
      </c>
      <c r="D84" t="s">
        <v>144</v>
      </c>
      <c r="E84" t="s">
        <v>127</v>
      </c>
      <c r="F84" t="s">
        <v>128</v>
      </c>
      <c r="G84" t="s">
        <v>29</v>
      </c>
      <c r="H84" t="s">
        <v>83</v>
      </c>
      <c r="I84" t="s">
        <v>30</v>
      </c>
      <c r="J84">
        <v>3</v>
      </c>
      <c r="K84">
        <v>4349.67</v>
      </c>
      <c r="L84" s="1">
        <f t="shared" si="2"/>
        <v>260.98020000000002</v>
      </c>
      <c r="M84" s="1">
        <f t="shared" si="3"/>
        <v>12788.0298</v>
      </c>
      <c r="N84" t="s">
        <v>40</v>
      </c>
      <c r="O84" t="s">
        <v>115</v>
      </c>
      <c r="P84" t="s">
        <v>23</v>
      </c>
    </row>
    <row r="85" spans="1:16" x14ac:dyDescent="0.25">
      <c r="A85" t="s">
        <v>266</v>
      </c>
      <c r="B85" t="s">
        <v>314</v>
      </c>
      <c r="C85" t="s">
        <v>395</v>
      </c>
      <c r="D85" t="s">
        <v>211</v>
      </c>
      <c r="E85" t="s">
        <v>167</v>
      </c>
      <c r="F85" t="s">
        <v>168</v>
      </c>
      <c r="G85" t="s">
        <v>139</v>
      </c>
      <c r="H85" t="s">
        <v>83</v>
      </c>
      <c r="I85" t="s">
        <v>219</v>
      </c>
      <c r="J85">
        <v>1</v>
      </c>
      <c r="K85">
        <v>2913.56</v>
      </c>
      <c r="L85" s="1">
        <f t="shared" si="2"/>
        <v>58.2712</v>
      </c>
      <c r="M85" s="1">
        <f t="shared" si="3"/>
        <v>2855.2887999999998</v>
      </c>
      <c r="N85" t="s">
        <v>31</v>
      </c>
      <c r="O85" t="s">
        <v>45</v>
      </c>
      <c r="P85" t="s">
        <v>23</v>
      </c>
    </row>
    <row r="86" spans="1:16" x14ac:dyDescent="0.25">
      <c r="A86" t="s">
        <v>181</v>
      </c>
      <c r="B86" t="s">
        <v>315</v>
      </c>
      <c r="C86" t="s">
        <v>395</v>
      </c>
      <c r="D86" t="s">
        <v>48</v>
      </c>
      <c r="E86" t="s">
        <v>198</v>
      </c>
      <c r="F86" t="s">
        <v>199</v>
      </c>
      <c r="G86" t="s">
        <v>199</v>
      </c>
      <c r="H86" t="s">
        <v>39</v>
      </c>
      <c r="I86" t="s">
        <v>100</v>
      </c>
      <c r="J86">
        <v>1</v>
      </c>
      <c r="K86">
        <v>2352.48</v>
      </c>
      <c r="L86" s="1">
        <f t="shared" si="2"/>
        <v>47.049599999999998</v>
      </c>
      <c r="M86" s="1">
        <f t="shared" si="3"/>
        <v>2305.4304000000002</v>
      </c>
      <c r="N86" t="s">
        <v>22</v>
      </c>
      <c r="P86" t="s">
        <v>23</v>
      </c>
    </row>
    <row r="87" spans="1:16" x14ac:dyDescent="0.25">
      <c r="A87" t="s">
        <v>316</v>
      </c>
      <c r="B87" t="s">
        <v>317</v>
      </c>
      <c r="C87" t="s">
        <v>395</v>
      </c>
      <c r="D87" t="s">
        <v>318</v>
      </c>
      <c r="E87" t="s">
        <v>88</v>
      </c>
      <c r="F87" t="s">
        <v>89</v>
      </c>
      <c r="G87" t="s">
        <v>19</v>
      </c>
      <c r="H87" t="s">
        <v>83</v>
      </c>
      <c r="I87" t="s">
        <v>173</v>
      </c>
      <c r="J87">
        <v>2</v>
      </c>
      <c r="K87">
        <v>1008.29</v>
      </c>
      <c r="L87" s="1">
        <f t="shared" si="2"/>
        <v>40.331600000000002</v>
      </c>
      <c r="M87" s="1">
        <f t="shared" si="3"/>
        <v>1976.2483999999999</v>
      </c>
      <c r="N87" t="s">
        <v>22</v>
      </c>
      <c r="P87" t="s">
        <v>23</v>
      </c>
    </row>
    <row r="88" spans="1:16" x14ac:dyDescent="0.25">
      <c r="A88" t="s">
        <v>319</v>
      </c>
      <c r="B88" t="s">
        <v>320</v>
      </c>
      <c r="C88" t="s">
        <v>395</v>
      </c>
      <c r="D88" t="s">
        <v>321</v>
      </c>
      <c r="E88" t="s">
        <v>118</v>
      </c>
      <c r="F88" t="s">
        <v>119</v>
      </c>
      <c r="G88" t="s">
        <v>82</v>
      </c>
      <c r="H88" t="s">
        <v>108</v>
      </c>
      <c r="I88" t="s">
        <v>30</v>
      </c>
      <c r="J88">
        <v>1</v>
      </c>
      <c r="K88">
        <v>1276.81</v>
      </c>
      <c r="L88" s="1">
        <f t="shared" si="2"/>
        <v>25.536200000000001</v>
      </c>
      <c r="M88" s="1">
        <f t="shared" si="3"/>
        <v>1251.2737999999999</v>
      </c>
      <c r="N88" t="s">
        <v>31</v>
      </c>
      <c r="O88" t="s">
        <v>45</v>
      </c>
      <c r="P88" t="s">
        <v>23</v>
      </c>
    </row>
    <row r="89" spans="1:16" x14ac:dyDescent="0.25">
      <c r="A89" t="s">
        <v>322</v>
      </c>
      <c r="B89" t="s">
        <v>323</v>
      </c>
      <c r="C89" t="s">
        <v>395</v>
      </c>
      <c r="D89" t="s">
        <v>324</v>
      </c>
      <c r="E89" t="s">
        <v>113</v>
      </c>
      <c r="F89" t="s">
        <v>114</v>
      </c>
      <c r="G89" t="s">
        <v>19</v>
      </c>
      <c r="H89" t="s">
        <v>108</v>
      </c>
      <c r="I89" t="s">
        <v>68</v>
      </c>
      <c r="J89">
        <v>1</v>
      </c>
      <c r="K89">
        <v>1894.22</v>
      </c>
      <c r="L89" s="1">
        <f t="shared" si="2"/>
        <v>37.884399999999999</v>
      </c>
      <c r="M89" s="1">
        <f t="shared" si="3"/>
        <v>1856.3356000000001</v>
      </c>
      <c r="N89" t="s">
        <v>22</v>
      </c>
      <c r="P89" t="s">
        <v>23</v>
      </c>
    </row>
    <row r="90" spans="1:16" x14ac:dyDescent="0.25">
      <c r="A90" t="s">
        <v>266</v>
      </c>
      <c r="B90" t="s">
        <v>325</v>
      </c>
      <c r="C90" t="s">
        <v>395</v>
      </c>
      <c r="D90" t="s">
        <v>326</v>
      </c>
      <c r="E90" t="s">
        <v>27</v>
      </c>
      <c r="F90" t="s">
        <v>28</v>
      </c>
      <c r="G90" t="s">
        <v>29</v>
      </c>
      <c r="H90" t="s">
        <v>108</v>
      </c>
      <c r="I90" t="s">
        <v>223</v>
      </c>
      <c r="J90">
        <v>2</v>
      </c>
      <c r="K90">
        <v>3714.07</v>
      </c>
      <c r="L90" s="1">
        <f t="shared" si="2"/>
        <v>148.56280000000001</v>
      </c>
      <c r="M90" s="1">
        <f t="shared" si="3"/>
        <v>7279.5772000000006</v>
      </c>
      <c r="N90" t="s">
        <v>22</v>
      </c>
      <c r="P90" t="s">
        <v>74</v>
      </c>
    </row>
    <row r="91" spans="1:16" x14ac:dyDescent="0.25">
      <c r="A91" t="s">
        <v>110</v>
      </c>
      <c r="B91" t="s">
        <v>327</v>
      </c>
      <c r="C91" t="s">
        <v>395</v>
      </c>
      <c r="D91" t="s">
        <v>328</v>
      </c>
      <c r="E91" t="s">
        <v>198</v>
      </c>
      <c r="F91" t="s">
        <v>199</v>
      </c>
      <c r="G91" t="s">
        <v>199</v>
      </c>
      <c r="H91" t="s">
        <v>108</v>
      </c>
      <c r="I91" t="s">
        <v>100</v>
      </c>
      <c r="J91">
        <v>1</v>
      </c>
      <c r="K91">
        <v>2290.04</v>
      </c>
      <c r="L91" s="1">
        <f t="shared" si="2"/>
        <v>45.800800000000002</v>
      </c>
      <c r="M91" s="1">
        <f t="shared" si="3"/>
        <v>2244.2392</v>
      </c>
      <c r="N91" t="s">
        <v>40</v>
      </c>
      <c r="O91" t="s">
        <v>115</v>
      </c>
      <c r="P91" t="s">
        <v>23</v>
      </c>
    </row>
    <row r="92" spans="1:16" x14ac:dyDescent="0.25">
      <c r="A92" t="s">
        <v>329</v>
      </c>
      <c r="B92" t="s">
        <v>330</v>
      </c>
      <c r="C92" t="s">
        <v>395</v>
      </c>
      <c r="D92" t="s">
        <v>307</v>
      </c>
      <c r="E92" t="s">
        <v>27</v>
      </c>
      <c r="F92" t="s">
        <v>28</v>
      </c>
      <c r="G92" t="s">
        <v>29</v>
      </c>
      <c r="H92" t="s">
        <v>20</v>
      </c>
      <c r="I92" t="s">
        <v>68</v>
      </c>
      <c r="J92">
        <v>2</v>
      </c>
      <c r="K92">
        <v>3669.18</v>
      </c>
      <c r="L92" s="1">
        <f t="shared" si="2"/>
        <v>146.7672</v>
      </c>
      <c r="M92" s="1">
        <f t="shared" si="3"/>
        <v>7191.5927999999994</v>
      </c>
      <c r="N92" t="s">
        <v>22</v>
      </c>
      <c r="P92" t="s">
        <v>23</v>
      </c>
    </row>
    <row r="93" spans="1:16" x14ac:dyDescent="0.25">
      <c r="A93" t="s">
        <v>303</v>
      </c>
      <c r="B93" t="s">
        <v>331</v>
      </c>
      <c r="C93" t="s">
        <v>395</v>
      </c>
      <c r="D93" t="s">
        <v>332</v>
      </c>
      <c r="E93" t="s">
        <v>88</v>
      </c>
      <c r="F93" t="s">
        <v>89</v>
      </c>
      <c r="G93" t="s">
        <v>19</v>
      </c>
      <c r="H93" t="s">
        <v>20</v>
      </c>
      <c r="I93" t="s">
        <v>157</v>
      </c>
      <c r="J93">
        <v>1</v>
      </c>
      <c r="K93">
        <v>1076.02</v>
      </c>
      <c r="L93" s="1">
        <f t="shared" si="2"/>
        <v>21.520399999999999</v>
      </c>
      <c r="M93" s="1">
        <f t="shared" si="3"/>
        <v>1054.4995999999999</v>
      </c>
      <c r="N93" t="s">
        <v>31</v>
      </c>
      <c r="O93" t="s">
        <v>169</v>
      </c>
      <c r="P93" t="s">
        <v>23</v>
      </c>
    </row>
    <row r="94" spans="1:16" x14ac:dyDescent="0.25">
      <c r="A94" t="s">
        <v>203</v>
      </c>
      <c r="B94" t="s">
        <v>333</v>
      </c>
      <c r="C94" t="s">
        <v>395</v>
      </c>
      <c r="D94" t="s">
        <v>269</v>
      </c>
      <c r="E94" t="s">
        <v>72</v>
      </c>
      <c r="F94" t="s">
        <v>73</v>
      </c>
      <c r="G94" t="s">
        <v>29</v>
      </c>
      <c r="H94" t="s">
        <v>83</v>
      </c>
      <c r="I94" t="s">
        <v>100</v>
      </c>
      <c r="J94">
        <v>1</v>
      </c>
      <c r="K94">
        <v>2163.84</v>
      </c>
      <c r="L94" s="1">
        <f t="shared" si="2"/>
        <v>43.276800000000001</v>
      </c>
      <c r="M94" s="1">
        <f t="shared" si="3"/>
        <v>2120.5632000000001</v>
      </c>
      <c r="N94" t="s">
        <v>40</v>
      </c>
      <c r="O94" t="s">
        <v>115</v>
      </c>
      <c r="P94" t="s">
        <v>23</v>
      </c>
    </row>
    <row r="95" spans="1:16" x14ac:dyDescent="0.25">
      <c r="A95" t="s">
        <v>270</v>
      </c>
      <c r="B95" t="s">
        <v>334</v>
      </c>
      <c r="C95" t="s">
        <v>395</v>
      </c>
      <c r="D95" t="s">
        <v>335</v>
      </c>
      <c r="E95" t="s">
        <v>93</v>
      </c>
      <c r="F95" t="s">
        <v>94</v>
      </c>
      <c r="G95" t="s">
        <v>95</v>
      </c>
      <c r="H95" t="s">
        <v>63</v>
      </c>
      <c r="I95" t="s">
        <v>100</v>
      </c>
      <c r="J95">
        <v>2</v>
      </c>
      <c r="K95">
        <v>4325.72</v>
      </c>
      <c r="L95" s="1">
        <f t="shared" si="2"/>
        <v>173.02880000000002</v>
      </c>
      <c r="M95" s="1">
        <f t="shared" si="3"/>
        <v>8478.4112000000005</v>
      </c>
      <c r="N95" t="s">
        <v>103</v>
      </c>
      <c r="O95" t="s">
        <v>178</v>
      </c>
      <c r="P95" t="s">
        <v>23</v>
      </c>
    </row>
    <row r="96" spans="1:16" x14ac:dyDescent="0.25">
      <c r="A96" t="s">
        <v>336</v>
      </c>
      <c r="B96" t="s">
        <v>337</v>
      </c>
      <c r="C96" t="s">
        <v>395</v>
      </c>
      <c r="D96" t="s">
        <v>338</v>
      </c>
      <c r="E96" t="s">
        <v>191</v>
      </c>
      <c r="F96" t="s">
        <v>192</v>
      </c>
      <c r="G96" t="s">
        <v>62</v>
      </c>
      <c r="H96" t="s">
        <v>63</v>
      </c>
      <c r="I96" t="s">
        <v>173</v>
      </c>
      <c r="J96">
        <v>1</v>
      </c>
      <c r="K96">
        <v>1127.6300000000001</v>
      </c>
      <c r="L96" s="1">
        <f t="shared" si="2"/>
        <v>22.552600000000002</v>
      </c>
      <c r="M96" s="1">
        <f t="shared" si="3"/>
        <v>1105.0774000000001</v>
      </c>
      <c r="N96" t="s">
        <v>31</v>
      </c>
      <c r="O96" t="s">
        <v>169</v>
      </c>
      <c r="P96" t="s">
        <v>84</v>
      </c>
    </row>
    <row r="97" spans="1:16" x14ac:dyDescent="0.25">
      <c r="A97" t="s">
        <v>339</v>
      </c>
      <c r="B97" t="s">
        <v>340</v>
      </c>
      <c r="C97" t="s">
        <v>395</v>
      </c>
      <c r="D97" t="s">
        <v>341</v>
      </c>
      <c r="E97" t="s">
        <v>150</v>
      </c>
      <c r="F97" t="s">
        <v>151</v>
      </c>
      <c r="G97" t="s">
        <v>51</v>
      </c>
      <c r="H97" t="s">
        <v>108</v>
      </c>
      <c r="I97" t="s">
        <v>30</v>
      </c>
      <c r="J97">
        <v>1</v>
      </c>
      <c r="K97">
        <v>1675.08</v>
      </c>
      <c r="L97" s="1">
        <f t="shared" si="2"/>
        <v>33.501599999999996</v>
      </c>
      <c r="M97" s="1">
        <f t="shared" si="3"/>
        <v>1641.5783999999999</v>
      </c>
      <c r="N97" t="s">
        <v>40</v>
      </c>
      <c r="O97" t="s">
        <v>41</v>
      </c>
      <c r="P97" t="s">
        <v>84</v>
      </c>
    </row>
    <row r="98" spans="1:16" x14ac:dyDescent="0.25">
      <c r="A98" t="s">
        <v>342</v>
      </c>
      <c r="B98" t="s">
        <v>343</v>
      </c>
      <c r="C98" t="s">
        <v>395</v>
      </c>
      <c r="D98" t="s">
        <v>332</v>
      </c>
      <c r="E98" t="s">
        <v>137</v>
      </c>
      <c r="F98" t="s">
        <v>138</v>
      </c>
      <c r="G98" t="s">
        <v>139</v>
      </c>
      <c r="H98" t="s">
        <v>39</v>
      </c>
      <c r="I98" t="s">
        <v>64</v>
      </c>
      <c r="J98">
        <v>1</v>
      </c>
      <c r="K98">
        <v>3122.66</v>
      </c>
      <c r="L98" s="1">
        <f t="shared" si="2"/>
        <v>62.453199999999995</v>
      </c>
      <c r="M98" s="1">
        <f t="shared" si="3"/>
        <v>3060.2067999999999</v>
      </c>
      <c r="N98" t="s">
        <v>22</v>
      </c>
      <c r="P98" t="s">
        <v>23</v>
      </c>
    </row>
    <row r="99" spans="1:16" x14ac:dyDescent="0.25">
      <c r="A99" t="s">
        <v>344</v>
      </c>
      <c r="B99" t="s">
        <v>345</v>
      </c>
      <c r="C99" t="s">
        <v>395</v>
      </c>
      <c r="D99" t="s">
        <v>346</v>
      </c>
      <c r="E99" t="s">
        <v>150</v>
      </c>
      <c r="F99" t="s">
        <v>151</v>
      </c>
      <c r="G99" t="s">
        <v>51</v>
      </c>
      <c r="H99" t="s">
        <v>83</v>
      </c>
      <c r="I99" t="s">
        <v>21</v>
      </c>
      <c r="J99">
        <v>2</v>
      </c>
      <c r="K99">
        <v>1675.57</v>
      </c>
      <c r="L99" s="1">
        <f t="shared" si="2"/>
        <v>67.022800000000004</v>
      </c>
      <c r="M99" s="1">
        <f t="shared" si="3"/>
        <v>3284.1171999999997</v>
      </c>
      <c r="N99" t="s">
        <v>31</v>
      </c>
      <c r="O99" t="s">
        <v>45</v>
      </c>
      <c r="P99" t="s">
        <v>23</v>
      </c>
    </row>
    <row r="100" spans="1:16" x14ac:dyDescent="0.25">
      <c r="A100" t="s">
        <v>297</v>
      </c>
      <c r="B100" t="s">
        <v>347</v>
      </c>
      <c r="C100" t="s">
        <v>67</v>
      </c>
      <c r="D100" t="s">
        <v>241</v>
      </c>
      <c r="E100" t="s">
        <v>113</v>
      </c>
      <c r="F100" t="s">
        <v>114</v>
      </c>
      <c r="G100" t="s">
        <v>19</v>
      </c>
      <c r="H100" t="s">
        <v>20</v>
      </c>
      <c r="I100" t="s">
        <v>64</v>
      </c>
      <c r="J100">
        <v>1</v>
      </c>
      <c r="K100">
        <v>1609.43</v>
      </c>
      <c r="L100" s="1">
        <f t="shared" si="2"/>
        <v>32.188600000000001</v>
      </c>
      <c r="M100" s="1">
        <f t="shared" si="3"/>
        <v>1577.2414000000001</v>
      </c>
      <c r="N100" t="s">
        <v>22</v>
      </c>
      <c r="P100" t="s">
        <v>23</v>
      </c>
    </row>
    <row r="101" spans="1:16" x14ac:dyDescent="0.25">
      <c r="A101" t="s">
        <v>348</v>
      </c>
      <c r="B101" t="s">
        <v>349</v>
      </c>
      <c r="C101" t="s">
        <v>67</v>
      </c>
      <c r="D101" t="s">
        <v>350</v>
      </c>
      <c r="E101" t="s">
        <v>27</v>
      </c>
      <c r="F101" t="s">
        <v>28</v>
      </c>
      <c r="G101" t="s">
        <v>29</v>
      </c>
      <c r="H101" t="s">
        <v>20</v>
      </c>
      <c r="I101" t="s">
        <v>64</v>
      </c>
      <c r="J101">
        <v>1</v>
      </c>
      <c r="K101">
        <v>3277.44</v>
      </c>
      <c r="L101" s="1">
        <f t="shared" si="2"/>
        <v>65.5488</v>
      </c>
      <c r="M101" s="1">
        <f t="shared" si="3"/>
        <v>3211.8912</v>
      </c>
      <c r="N101" t="s">
        <v>22</v>
      </c>
      <c r="P101" t="s">
        <v>23</v>
      </c>
    </row>
    <row r="102" spans="1:16" x14ac:dyDescent="0.25">
      <c r="A102" t="s">
        <v>351</v>
      </c>
      <c r="B102" t="s">
        <v>352</v>
      </c>
      <c r="C102" t="s">
        <v>67</v>
      </c>
      <c r="D102" t="s">
        <v>353</v>
      </c>
      <c r="E102" t="s">
        <v>167</v>
      </c>
      <c r="F102" t="s">
        <v>168</v>
      </c>
      <c r="G102" t="s">
        <v>139</v>
      </c>
      <c r="H102" t="s">
        <v>108</v>
      </c>
      <c r="I102" t="s">
        <v>30</v>
      </c>
      <c r="J102">
        <v>1</v>
      </c>
      <c r="K102">
        <v>2496.87</v>
      </c>
      <c r="L102" s="1">
        <f t="shared" si="2"/>
        <v>49.937399999999997</v>
      </c>
      <c r="M102" s="1">
        <f t="shared" si="3"/>
        <v>2446.9326000000001</v>
      </c>
      <c r="N102" t="s">
        <v>40</v>
      </c>
      <c r="O102" t="s">
        <v>41</v>
      </c>
      <c r="P102" t="s">
        <v>84</v>
      </c>
    </row>
    <row r="103" spans="1:16" x14ac:dyDescent="0.25">
      <c r="A103" t="s">
        <v>351</v>
      </c>
      <c r="B103" t="s">
        <v>354</v>
      </c>
      <c r="C103" t="s">
        <v>67</v>
      </c>
      <c r="D103" t="s">
        <v>299</v>
      </c>
      <c r="E103" t="s">
        <v>118</v>
      </c>
      <c r="F103" t="s">
        <v>119</v>
      </c>
      <c r="G103" t="s">
        <v>82</v>
      </c>
      <c r="H103" t="s">
        <v>108</v>
      </c>
      <c r="I103" t="s">
        <v>56</v>
      </c>
      <c r="J103">
        <v>2</v>
      </c>
      <c r="K103">
        <v>1292.98</v>
      </c>
      <c r="L103" s="1">
        <f t="shared" si="2"/>
        <v>51.719200000000001</v>
      </c>
      <c r="M103" s="1">
        <f t="shared" si="3"/>
        <v>2534.2408</v>
      </c>
      <c r="N103" t="s">
        <v>103</v>
      </c>
      <c r="O103" t="s">
        <v>104</v>
      </c>
      <c r="P103" t="s">
        <v>23</v>
      </c>
    </row>
    <row r="104" spans="1:16" x14ac:dyDescent="0.25">
      <c r="A104" t="s">
        <v>161</v>
      </c>
      <c r="B104" t="s">
        <v>355</v>
      </c>
      <c r="C104" t="s">
        <v>67</v>
      </c>
      <c r="D104" t="s">
        <v>67</v>
      </c>
      <c r="E104" t="s">
        <v>155</v>
      </c>
      <c r="F104" t="s">
        <v>156</v>
      </c>
      <c r="G104" t="s">
        <v>95</v>
      </c>
      <c r="H104" t="s">
        <v>63</v>
      </c>
      <c r="I104" t="s">
        <v>21</v>
      </c>
      <c r="J104">
        <v>1</v>
      </c>
      <c r="K104">
        <v>5476.95</v>
      </c>
      <c r="L104" s="1">
        <f t="shared" si="2"/>
        <v>109.539</v>
      </c>
      <c r="M104" s="1">
        <f t="shared" si="3"/>
        <v>5367.4110000000001</v>
      </c>
      <c r="N104" t="s">
        <v>22</v>
      </c>
      <c r="P104" t="s">
        <v>23</v>
      </c>
    </row>
    <row r="105" spans="1:16" x14ac:dyDescent="0.25">
      <c r="A105" t="s">
        <v>356</v>
      </c>
      <c r="B105" t="s">
        <v>357</v>
      </c>
      <c r="C105" t="s">
        <v>67</v>
      </c>
      <c r="D105" t="s">
        <v>358</v>
      </c>
      <c r="E105" t="s">
        <v>93</v>
      </c>
      <c r="F105" t="s">
        <v>94</v>
      </c>
      <c r="G105" t="s">
        <v>95</v>
      </c>
      <c r="H105" t="s">
        <v>63</v>
      </c>
      <c r="I105" t="s">
        <v>173</v>
      </c>
      <c r="J105">
        <v>1</v>
      </c>
      <c r="K105">
        <v>3916.25</v>
      </c>
      <c r="L105" s="1">
        <f t="shared" si="2"/>
        <v>78.325000000000003</v>
      </c>
      <c r="M105" s="1">
        <f t="shared" si="3"/>
        <v>3837.9250000000002</v>
      </c>
      <c r="N105" t="s">
        <v>40</v>
      </c>
      <c r="O105" t="s">
        <v>115</v>
      </c>
      <c r="P105" t="s">
        <v>23</v>
      </c>
    </row>
    <row r="106" spans="1:16" x14ac:dyDescent="0.25">
      <c r="A106" t="s">
        <v>359</v>
      </c>
      <c r="B106" t="s">
        <v>360</v>
      </c>
      <c r="C106" t="s">
        <v>67</v>
      </c>
      <c r="D106" t="s">
        <v>353</v>
      </c>
      <c r="E106" t="s">
        <v>113</v>
      </c>
      <c r="F106" t="s">
        <v>114</v>
      </c>
      <c r="G106" t="s">
        <v>19</v>
      </c>
      <c r="H106" t="s">
        <v>108</v>
      </c>
      <c r="I106" t="s">
        <v>223</v>
      </c>
      <c r="J106">
        <v>3</v>
      </c>
      <c r="K106">
        <v>1575.87</v>
      </c>
      <c r="L106" s="1">
        <f t="shared" si="2"/>
        <v>94.552199999999999</v>
      </c>
      <c r="M106" s="1">
        <f t="shared" si="3"/>
        <v>4633.0577999999996</v>
      </c>
      <c r="N106" t="s">
        <v>103</v>
      </c>
      <c r="O106" t="s">
        <v>361</v>
      </c>
      <c r="P106" t="s">
        <v>23</v>
      </c>
    </row>
    <row r="107" spans="1:16" x14ac:dyDescent="0.25">
      <c r="A107" t="s">
        <v>69</v>
      </c>
      <c r="B107" t="s">
        <v>362</v>
      </c>
      <c r="C107" t="s">
        <v>67</v>
      </c>
      <c r="D107" t="s">
        <v>363</v>
      </c>
      <c r="E107" t="s">
        <v>214</v>
      </c>
      <c r="F107" t="s">
        <v>215</v>
      </c>
      <c r="G107" t="s">
        <v>51</v>
      </c>
      <c r="H107" t="s">
        <v>83</v>
      </c>
      <c r="I107" t="s">
        <v>52</v>
      </c>
      <c r="J107">
        <v>1</v>
      </c>
      <c r="K107">
        <v>1688.25</v>
      </c>
      <c r="L107" s="1">
        <f t="shared" si="2"/>
        <v>33.765000000000001</v>
      </c>
      <c r="M107" s="1">
        <f t="shared" si="3"/>
        <v>1654.4849999999999</v>
      </c>
      <c r="N107" t="s">
        <v>22</v>
      </c>
      <c r="P107" t="s">
        <v>23</v>
      </c>
    </row>
    <row r="108" spans="1:16" x14ac:dyDescent="0.25">
      <c r="A108" t="s">
        <v>309</v>
      </c>
      <c r="B108" t="s">
        <v>364</v>
      </c>
      <c r="C108" t="s">
        <v>67</v>
      </c>
      <c r="D108" t="s">
        <v>228</v>
      </c>
      <c r="E108" t="s">
        <v>88</v>
      </c>
      <c r="F108" t="s">
        <v>89</v>
      </c>
      <c r="G108" t="s">
        <v>19</v>
      </c>
      <c r="H108" t="s">
        <v>108</v>
      </c>
      <c r="I108" t="s">
        <v>64</v>
      </c>
      <c r="J108">
        <v>1</v>
      </c>
      <c r="K108">
        <v>932.22</v>
      </c>
      <c r="L108" s="1">
        <f t="shared" si="2"/>
        <v>18.644400000000001</v>
      </c>
      <c r="M108" s="1">
        <f t="shared" si="3"/>
        <v>913.57560000000001</v>
      </c>
      <c r="N108" t="s">
        <v>103</v>
      </c>
      <c r="O108" t="s">
        <v>104</v>
      </c>
      <c r="P108" t="s">
        <v>23</v>
      </c>
    </row>
    <row r="109" spans="1:16" x14ac:dyDescent="0.25">
      <c r="A109" t="s">
        <v>287</v>
      </c>
      <c r="B109" t="s">
        <v>365</v>
      </c>
      <c r="C109" t="s">
        <v>67</v>
      </c>
      <c r="D109" t="s">
        <v>71</v>
      </c>
      <c r="E109" t="s">
        <v>80</v>
      </c>
      <c r="F109" t="s">
        <v>81</v>
      </c>
      <c r="G109" t="s">
        <v>82</v>
      </c>
      <c r="H109" t="s">
        <v>20</v>
      </c>
      <c r="I109" t="s">
        <v>173</v>
      </c>
      <c r="J109">
        <v>1</v>
      </c>
      <c r="K109">
        <v>983.63</v>
      </c>
      <c r="L109" s="1">
        <f t="shared" si="2"/>
        <v>19.672599999999999</v>
      </c>
      <c r="M109" s="1">
        <f t="shared" si="3"/>
        <v>963.95740000000001</v>
      </c>
      <c r="N109" t="s">
        <v>31</v>
      </c>
      <c r="O109" t="s">
        <v>32</v>
      </c>
      <c r="P109" t="s">
        <v>23</v>
      </c>
    </row>
    <row r="110" spans="1:16" x14ac:dyDescent="0.25">
      <c r="A110" t="s">
        <v>203</v>
      </c>
      <c r="B110" t="s">
        <v>366</v>
      </c>
      <c r="C110" t="s">
        <v>67</v>
      </c>
      <c r="D110" t="s">
        <v>367</v>
      </c>
      <c r="E110" t="s">
        <v>155</v>
      </c>
      <c r="F110" t="s">
        <v>156</v>
      </c>
      <c r="G110" t="s">
        <v>95</v>
      </c>
      <c r="H110" t="s">
        <v>63</v>
      </c>
      <c r="I110" t="s">
        <v>109</v>
      </c>
      <c r="J110">
        <v>2</v>
      </c>
      <c r="K110">
        <v>5933.06</v>
      </c>
      <c r="L110" s="1">
        <f t="shared" si="2"/>
        <v>237.32240000000002</v>
      </c>
      <c r="M110" s="1">
        <f t="shared" si="3"/>
        <v>11628.797600000002</v>
      </c>
      <c r="N110" t="s">
        <v>31</v>
      </c>
      <c r="O110" t="s">
        <v>169</v>
      </c>
      <c r="P110" t="s">
        <v>23</v>
      </c>
    </row>
    <row r="111" spans="1:16" x14ac:dyDescent="0.25">
      <c r="A111" t="s">
        <v>181</v>
      </c>
      <c r="B111" t="s">
        <v>368</v>
      </c>
      <c r="C111" t="s">
        <v>67</v>
      </c>
      <c r="D111" t="s">
        <v>307</v>
      </c>
      <c r="E111" t="s">
        <v>27</v>
      </c>
      <c r="F111" t="s">
        <v>28</v>
      </c>
      <c r="G111" t="s">
        <v>29</v>
      </c>
      <c r="H111" t="s">
        <v>20</v>
      </c>
      <c r="I111" t="s">
        <v>68</v>
      </c>
      <c r="J111">
        <v>1</v>
      </c>
      <c r="K111">
        <v>3538.74</v>
      </c>
      <c r="L111" s="1">
        <f t="shared" si="2"/>
        <v>70.774799999999999</v>
      </c>
      <c r="M111" s="1">
        <f t="shared" si="3"/>
        <v>3467.9651999999996</v>
      </c>
      <c r="N111" t="s">
        <v>31</v>
      </c>
      <c r="O111" t="s">
        <v>169</v>
      </c>
      <c r="P111" t="s">
        <v>23</v>
      </c>
    </row>
    <row r="112" spans="1:16" x14ac:dyDescent="0.25">
      <c r="A112" t="s">
        <v>369</v>
      </c>
      <c r="B112" t="s">
        <v>370</v>
      </c>
      <c r="C112" t="s">
        <v>67</v>
      </c>
      <c r="D112" t="s">
        <v>136</v>
      </c>
      <c r="E112" t="s">
        <v>118</v>
      </c>
      <c r="F112" t="s">
        <v>119</v>
      </c>
      <c r="G112" t="s">
        <v>82</v>
      </c>
      <c r="H112" t="s">
        <v>108</v>
      </c>
      <c r="I112" t="s">
        <v>157</v>
      </c>
      <c r="J112">
        <v>2</v>
      </c>
      <c r="K112">
        <v>1225.43</v>
      </c>
      <c r="L112" s="1">
        <f t="shared" si="2"/>
        <v>49.017200000000003</v>
      </c>
      <c r="M112" s="1">
        <f t="shared" si="3"/>
        <v>2401.8428000000004</v>
      </c>
      <c r="N112" t="s">
        <v>31</v>
      </c>
      <c r="O112" t="s">
        <v>32</v>
      </c>
      <c r="P112" t="s">
        <v>23</v>
      </c>
    </row>
    <row r="113" spans="1:16" x14ac:dyDescent="0.25">
      <c r="A113" t="s">
        <v>270</v>
      </c>
      <c r="B113" t="s">
        <v>371</v>
      </c>
      <c r="C113" t="s">
        <v>67</v>
      </c>
      <c r="D113" t="s">
        <v>372</v>
      </c>
      <c r="E113" t="s">
        <v>131</v>
      </c>
      <c r="F113" t="s">
        <v>132</v>
      </c>
      <c r="G113" t="s">
        <v>19</v>
      </c>
      <c r="H113" t="s">
        <v>133</v>
      </c>
      <c r="I113" t="s">
        <v>21</v>
      </c>
      <c r="J113">
        <v>1</v>
      </c>
      <c r="K113">
        <v>2043.75</v>
      </c>
      <c r="L113" s="1">
        <f t="shared" si="2"/>
        <v>40.875</v>
      </c>
      <c r="M113" s="1">
        <f t="shared" si="3"/>
        <v>2002.875</v>
      </c>
      <c r="N113" t="s">
        <v>22</v>
      </c>
      <c r="P113" t="s">
        <v>74</v>
      </c>
    </row>
    <row r="114" spans="1:16" x14ac:dyDescent="0.25">
      <c r="A114" t="s">
        <v>373</v>
      </c>
      <c r="B114" t="s">
        <v>374</v>
      </c>
      <c r="C114" t="s">
        <v>67</v>
      </c>
      <c r="D114" t="s">
        <v>307</v>
      </c>
      <c r="E114" t="s">
        <v>88</v>
      </c>
      <c r="F114" t="s">
        <v>89</v>
      </c>
      <c r="G114" t="s">
        <v>19</v>
      </c>
      <c r="H114" t="s">
        <v>39</v>
      </c>
      <c r="I114" t="s">
        <v>123</v>
      </c>
      <c r="J114">
        <v>2</v>
      </c>
      <c r="K114">
        <v>1065.04</v>
      </c>
      <c r="L114" s="1">
        <f t="shared" si="2"/>
        <v>42.601599999999998</v>
      </c>
      <c r="M114" s="1">
        <f t="shared" si="3"/>
        <v>2087.4784</v>
      </c>
      <c r="N114" t="s">
        <v>31</v>
      </c>
      <c r="O114" t="s">
        <v>169</v>
      </c>
      <c r="P114" t="s">
        <v>23</v>
      </c>
    </row>
    <row r="115" spans="1:16" x14ac:dyDescent="0.25">
      <c r="A115" t="s">
        <v>242</v>
      </c>
      <c r="B115" t="s">
        <v>375</v>
      </c>
      <c r="C115" t="s">
        <v>67</v>
      </c>
      <c r="D115" t="s">
        <v>328</v>
      </c>
      <c r="E115" t="s">
        <v>60</v>
      </c>
      <c r="F115" t="s">
        <v>61</v>
      </c>
      <c r="G115" t="s">
        <v>62</v>
      </c>
      <c r="H115" t="s">
        <v>63</v>
      </c>
      <c r="I115" t="s">
        <v>173</v>
      </c>
      <c r="J115">
        <v>1</v>
      </c>
      <c r="K115">
        <v>630.22</v>
      </c>
      <c r="L115" s="1">
        <f t="shared" si="2"/>
        <v>12.6044</v>
      </c>
      <c r="M115" s="1">
        <f t="shared" si="3"/>
        <v>617.61559999999997</v>
      </c>
      <c r="N115" t="s">
        <v>40</v>
      </c>
      <c r="O115" t="s">
        <v>115</v>
      </c>
      <c r="P115" t="s">
        <v>23</v>
      </c>
    </row>
    <row r="116" spans="1:16" x14ac:dyDescent="0.25">
      <c r="A116" t="s">
        <v>359</v>
      </c>
      <c r="B116" t="s">
        <v>376</v>
      </c>
      <c r="C116" t="s">
        <v>67</v>
      </c>
      <c r="D116" t="s">
        <v>377</v>
      </c>
      <c r="E116" t="s">
        <v>118</v>
      </c>
      <c r="F116" t="s">
        <v>119</v>
      </c>
      <c r="G116" t="s">
        <v>82</v>
      </c>
      <c r="H116" t="s">
        <v>108</v>
      </c>
      <c r="I116" t="s">
        <v>68</v>
      </c>
      <c r="J116">
        <v>1</v>
      </c>
      <c r="K116">
        <v>1181.57</v>
      </c>
      <c r="L116" s="1">
        <f t="shared" si="2"/>
        <v>23.631399999999999</v>
      </c>
      <c r="M116" s="1">
        <f t="shared" si="3"/>
        <v>1157.9386</v>
      </c>
      <c r="N116" t="s">
        <v>40</v>
      </c>
      <c r="O116" t="s">
        <v>41</v>
      </c>
      <c r="P116" t="s">
        <v>84</v>
      </c>
    </row>
    <row r="117" spans="1:16" x14ac:dyDescent="0.25">
      <c r="A117" t="s">
        <v>378</v>
      </c>
      <c r="B117" t="s">
        <v>379</v>
      </c>
      <c r="C117" t="s">
        <v>67</v>
      </c>
      <c r="D117" t="s">
        <v>380</v>
      </c>
      <c r="E117" t="s">
        <v>113</v>
      </c>
      <c r="F117" t="s">
        <v>114</v>
      </c>
      <c r="G117" t="s">
        <v>19</v>
      </c>
      <c r="H117" t="s">
        <v>83</v>
      </c>
      <c r="I117" t="s">
        <v>52</v>
      </c>
      <c r="J117">
        <v>1</v>
      </c>
      <c r="K117">
        <v>1770.73</v>
      </c>
      <c r="L117" s="1">
        <f t="shared" si="2"/>
        <v>35.4146</v>
      </c>
      <c r="M117" s="1">
        <f t="shared" si="3"/>
        <v>1735.3154</v>
      </c>
      <c r="N117" t="s">
        <v>22</v>
      </c>
      <c r="P117" t="s">
        <v>74</v>
      </c>
    </row>
    <row r="118" spans="1:16" x14ac:dyDescent="0.25">
      <c r="A118" t="s">
        <v>381</v>
      </c>
      <c r="B118" t="s">
        <v>382</v>
      </c>
      <c r="C118" t="s">
        <v>67</v>
      </c>
      <c r="D118" t="s">
        <v>289</v>
      </c>
      <c r="E118" t="s">
        <v>137</v>
      </c>
      <c r="F118" t="s">
        <v>138</v>
      </c>
      <c r="G118" t="s">
        <v>139</v>
      </c>
      <c r="H118" t="s">
        <v>108</v>
      </c>
      <c r="I118" t="s">
        <v>219</v>
      </c>
      <c r="J118">
        <v>1</v>
      </c>
      <c r="K118">
        <v>3177.26</v>
      </c>
      <c r="L118" s="1">
        <f t="shared" si="2"/>
        <v>63.545200000000008</v>
      </c>
      <c r="M118" s="1">
        <f t="shared" si="3"/>
        <v>3113.7148000000002</v>
      </c>
      <c r="N118" t="s">
        <v>31</v>
      </c>
      <c r="O118" t="s">
        <v>96</v>
      </c>
      <c r="P118" t="s">
        <v>84</v>
      </c>
    </row>
    <row r="119" spans="1:16" x14ac:dyDescent="0.25">
      <c r="A119" t="s">
        <v>312</v>
      </c>
      <c r="B119" t="s">
        <v>383</v>
      </c>
      <c r="C119" t="s">
        <v>67</v>
      </c>
      <c r="D119" t="s">
        <v>384</v>
      </c>
      <c r="E119" t="s">
        <v>88</v>
      </c>
      <c r="F119" t="s">
        <v>89</v>
      </c>
      <c r="G119" t="s">
        <v>19</v>
      </c>
      <c r="H119" t="s">
        <v>83</v>
      </c>
      <c r="I119" t="s">
        <v>56</v>
      </c>
      <c r="J119">
        <v>1</v>
      </c>
      <c r="K119">
        <v>1065.23</v>
      </c>
      <c r="L119" s="1">
        <f t="shared" si="2"/>
        <v>21.304600000000001</v>
      </c>
      <c r="M119" s="1">
        <f t="shared" si="3"/>
        <v>1043.9254000000001</v>
      </c>
      <c r="N119" t="s">
        <v>103</v>
      </c>
      <c r="O119" t="s">
        <v>104</v>
      </c>
      <c r="P119" t="s">
        <v>84</v>
      </c>
    </row>
    <row r="120" spans="1:16" x14ac:dyDescent="0.25">
      <c r="A120" t="s">
        <v>385</v>
      </c>
      <c r="B120" t="s">
        <v>386</v>
      </c>
      <c r="C120" t="s">
        <v>67</v>
      </c>
      <c r="D120" t="s">
        <v>387</v>
      </c>
      <c r="E120" t="s">
        <v>198</v>
      </c>
      <c r="F120" t="s">
        <v>199</v>
      </c>
      <c r="G120" t="s">
        <v>199</v>
      </c>
      <c r="H120" t="s">
        <v>108</v>
      </c>
      <c r="I120" t="s">
        <v>100</v>
      </c>
      <c r="J120">
        <v>1</v>
      </c>
      <c r="K120">
        <v>2024.64</v>
      </c>
      <c r="L120" s="1">
        <f t="shared" si="2"/>
        <v>40.492800000000003</v>
      </c>
      <c r="M120" s="1">
        <f t="shared" si="3"/>
        <v>1984.1472000000001</v>
      </c>
      <c r="N120" t="s">
        <v>40</v>
      </c>
      <c r="O120" t="s">
        <v>115</v>
      </c>
      <c r="P120" t="s">
        <v>23</v>
      </c>
    </row>
    <row r="121" spans="1:16" x14ac:dyDescent="0.25">
      <c r="A121" t="s">
        <v>206</v>
      </c>
      <c r="B121" t="s">
        <v>388</v>
      </c>
      <c r="C121" t="s">
        <v>67</v>
      </c>
      <c r="D121" t="s">
        <v>389</v>
      </c>
      <c r="E121" t="s">
        <v>131</v>
      </c>
      <c r="F121" t="s">
        <v>132</v>
      </c>
      <c r="G121" t="s">
        <v>19</v>
      </c>
      <c r="H121" t="s">
        <v>133</v>
      </c>
      <c r="I121" t="s">
        <v>64</v>
      </c>
      <c r="J121">
        <v>2</v>
      </c>
      <c r="K121">
        <v>2241.0300000000002</v>
      </c>
      <c r="L121" s="1">
        <f t="shared" si="2"/>
        <v>89.641200000000012</v>
      </c>
      <c r="M121" s="1">
        <f t="shared" si="3"/>
        <v>4392.4188000000004</v>
      </c>
      <c r="N121" t="s">
        <v>103</v>
      </c>
      <c r="O121" t="s">
        <v>178</v>
      </c>
      <c r="P121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2025-08-19T13:50:10Z</dcterms:modified>
</cp:coreProperties>
</file>