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E1" i="2" l="1"/>
  <c r="D1" i="2"/>
  <c r="B1" i="2"/>
</calcChain>
</file>

<file path=xl/sharedStrings.xml><?xml version="1.0" encoding="utf-8"?>
<sst xmlns="http://schemas.openxmlformats.org/spreadsheetml/2006/main" count="628" uniqueCount="132">
  <si>
    <t>date</t>
  </si>
  <si>
    <t>order_no</t>
  </si>
  <si>
    <t>customer_type</t>
  </si>
  <si>
    <t>customer_name</t>
  </si>
  <si>
    <t>sales_executive</t>
  </si>
  <si>
    <t>open_value</t>
  </si>
  <si>
    <t>sales_amount</t>
  </si>
  <si>
    <t>sales_return</t>
  </si>
  <si>
    <t>paid_amount</t>
  </si>
  <si>
    <t>customer_cashback_on_paid_amount</t>
  </si>
  <si>
    <t>sales_ex_commission</t>
  </si>
  <si>
    <t>gm_commission</t>
  </si>
  <si>
    <t>company_profit</t>
  </si>
  <si>
    <t>NONE</t>
  </si>
  <si>
    <t>Retail Shop</t>
  </si>
  <si>
    <t>Jhenaida Enterprise</t>
  </si>
  <si>
    <t>Jahirul Hoque Pranto</t>
  </si>
  <si>
    <t>Mahir Exclusive</t>
  </si>
  <si>
    <t>Mahim Enterprise</t>
  </si>
  <si>
    <t>Yearpur Crockeries</t>
  </si>
  <si>
    <t>Nurjahan Crockeries</t>
  </si>
  <si>
    <t>Al- Madina Crockeries</t>
  </si>
  <si>
    <t>Lisen Enterprise</t>
  </si>
  <si>
    <t>Rafi Crockeries</t>
  </si>
  <si>
    <t>Crockeries Gallery</t>
  </si>
  <si>
    <t>Sammy Crockerise (2024)</t>
  </si>
  <si>
    <t>Bismilliah Crockeries</t>
  </si>
  <si>
    <t>Jhorna Crockeries</t>
  </si>
  <si>
    <t>Rokeya Exclusive</t>
  </si>
  <si>
    <t>Sayem Trading</t>
  </si>
  <si>
    <t>S.M Crockeries</t>
  </si>
  <si>
    <t>Dealership</t>
  </si>
  <si>
    <t>Jui Crockeries</t>
  </si>
  <si>
    <t>Noor Mohammad Razu</t>
  </si>
  <si>
    <t>Dali Super Shop</t>
  </si>
  <si>
    <t>Mayer Dua Enterprise</t>
  </si>
  <si>
    <t>Family Mart</t>
  </si>
  <si>
    <t>Al- Madina Crockerise</t>
  </si>
  <si>
    <t>Helal Crockerise</t>
  </si>
  <si>
    <t>Munna Crockerise</t>
  </si>
  <si>
    <t>Kawchar Store</t>
  </si>
  <si>
    <t>Mynuddin Hasan Hridoy</t>
  </si>
  <si>
    <t>Samia Crockeries</t>
  </si>
  <si>
    <t>Articuler Corporation</t>
  </si>
  <si>
    <t>Yousuf Mazumder Anik</t>
  </si>
  <si>
    <t>Iqra Crockeries</t>
  </si>
  <si>
    <t>Sayed Gift Corner</t>
  </si>
  <si>
    <t>Gazi and brothers</t>
  </si>
  <si>
    <t>Mahbub Store</t>
  </si>
  <si>
    <t>Saudia Electronics</t>
  </si>
  <si>
    <t>One to ninety-nine Shop</t>
  </si>
  <si>
    <t>Saima Crockeries</t>
  </si>
  <si>
    <t>Ma Crockeries</t>
  </si>
  <si>
    <t>Neha Crockeries</t>
  </si>
  <si>
    <t>Sattar Crockeries</t>
  </si>
  <si>
    <t>Mohammadia Trading</t>
  </si>
  <si>
    <t>Sajid and brothers</t>
  </si>
  <si>
    <t>Raisa Store</t>
  </si>
  <si>
    <t>Grameen Crockeries</t>
  </si>
  <si>
    <t>Ma Trading</t>
  </si>
  <si>
    <t>Bissmillah Aluminium</t>
  </si>
  <si>
    <t>Jononi Enterprise</t>
  </si>
  <si>
    <t>Sylhet Enterprise</t>
  </si>
  <si>
    <t>Friends Crockeries</t>
  </si>
  <si>
    <t>AJ Electronics (2024)</t>
  </si>
  <si>
    <t>Zahidul Islam Jewel</t>
  </si>
  <si>
    <t>Amanat Enterprise / New azmir</t>
  </si>
  <si>
    <t>Emon Enterprise</t>
  </si>
  <si>
    <t>Ruma Enterprise</t>
  </si>
  <si>
    <t>Fashion House</t>
  </si>
  <si>
    <t>Abdul Khaleque Varietise Store</t>
  </si>
  <si>
    <t>Swift Mart</t>
  </si>
  <si>
    <t>Al - Amin Mortoza</t>
  </si>
  <si>
    <t>Royel Kitchen</t>
  </si>
  <si>
    <t>Silvia Crockeries</t>
  </si>
  <si>
    <t>Newaj Crockeries</t>
  </si>
  <si>
    <t>Anondo Crockeries</t>
  </si>
  <si>
    <t>AL - AKSA Crockeries</t>
  </si>
  <si>
    <t>Halima Crockeries</t>
  </si>
  <si>
    <t>Foysal Enterprise</t>
  </si>
  <si>
    <t>Ramisha Enterprise</t>
  </si>
  <si>
    <t>Popular Aluminum</t>
  </si>
  <si>
    <t>Grihoponno Crockeries</t>
  </si>
  <si>
    <t>MA Trading</t>
  </si>
  <si>
    <t>ORD0000101</t>
  </si>
  <si>
    <t>ORD0000102</t>
  </si>
  <si>
    <t>ATM Nur Hossan</t>
  </si>
  <si>
    <t>ORD0000107</t>
  </si>
  <si>
    <t>ORD0000108</t>
  </si>
  <si>
    <t>ORD0000109</t>
  </si>
  <si>
    <t>ORD0000110</t>
  </si>
  <si>
    <t>ORD0000111</t>
  </si>
  <si>
    <t>ORD0000112</t>
  </si>
  <si>
    <t>ORD0000113</t>
  </si>
  <si>
    <t>ORD0000114</t>
  </si>
  <si>
    <t>ORD0000115</t>
  </si>
  <si>
    <t>ORD0000116</t>
  </si>
  <si>
    <t>Corporate</t>
  </si>
  <si>
    <t>SR International</t>
  </si>
  <si>
    <t>Corporate Sales</t>
  </si>
  <si>
    <t>ORD0000117</t>
  </si>
  <si>
    <t>Rintu Enterprise</t>
  </si>
  <si>
    <t>ORD0000118</t>
  </si>
  <si>
    <t>S.E Enterprise</t>
  </si>
  <si>
    <t>ORD0000119</t>
  </si>
  <si>
    <t>Suruchi Enterprise</t>
  </si>
  <si>
    <t>ORD0000120</t>
  </si>
  <si>
    <t>ORD0000121</t>
  </si>
  <si>
    <t>ORD0000122</t>
  </si>
  <si>
    <t>ORD0000123</t>
  </si>
  <si>
    <t>WB Customer</t>
  </si>
  <si>
    <t>WELBURG</t>
  </si>
  <si>
    <t xml:space="preserve">Omar Faruk </t>
  </si>
  <si>
    <t>ORD0000017</t>
  </si>
  <si>
    <t>ORD0000022</t>
  </si>
  <si>
    <t>ORD0000033</t>
  </si>
  <si>
    <t>ORD0000034</t>
  </si>
  <si>
    <t>ORD0000036</t>
  </si>
  <si>
    <t>ORD0000039</t>
  </si>
  <si>
    <t>ORD0000049</t>
  </si>
  <si>
    <t>ORD0000060</t>
  </si>
  <si>
    <t>ORD0000061</t>
  </si>
  <si>
    <t>ORD0000071</t>
  </si>
  <si>
    <t>ORD0000079</t>
  </si>
  <si>
    <t>ORD0000093</t>
  </si>
  <si>
    <t>ORD0000099</t>
  </si>
  <si>
    <t>ORD0000100</t>
  </si>
  <si>
    <t>ORD0000104</t>
  </si>
  <si>
    <t>ORD0000105</t>
  </si>
  <si>
    <t>ORD0000124</t>
  </si>
  <si>
    <t>ORD0000106</t>
  </si>
  <si>
    <t>zonal_officer_commission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</si>
</sst>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topLeftCell="D1" workbookViewId="0">
      <pane ySplit="1" topLeftCell="A2" activePane="bottomLeft" state="frozen"/>
      <selection activeCell="E1" sqref="E1"/>
      <selection pane="bottomLeft" activeCell="L9" sqref="L9"/>
    </sheetView>
  </sheetViews>
  <sheetFormatPr defaultRowHeight="15"/>
  <cols>
    <col min="1" max="1" width="18.28515625" bestFit="1" customWidth="1"/>
    <col min="2" max="2" width="11.85546875" bestFit="1" customWidth="1"/>
    <col min="3" max="3" width="14.42578125" bestFit="1" customWidth="1"/>
    <col min="4" max="4" width="29.28515625" bestFit="1" customWidth="1"/>
    <col min="5" max="5" width="22.42578125" bestFit="1" customWidth="1"/>
    <col min="7" max="7" width="13.42578125" bestFit="1" customWidth="1"/>
    <col min="8" max="8" width="12" bestFit="1" customWidth="1"/>
    <col min="9" max="9" width="12.7109375" bestFit="1" customWidth="1"/>
    <col min="10" max="10" width="35" bestFit="1" customWidth="1"/>
    <col min="11" max="11" width="20.42578125" bestFit="1" customWidth="1"/>
    <col min="12" max="12" width="24.7109375" bestFit="1" customWidth="1"/>
    <col min="13" max="13" width="15.42578125" bestFit="1" customWidth="1"/>
    <col min="14" max="14" width="15.1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131</v>
      </c>
      <c r="M1" s="1" t="s">
        <v>11</v>
      </c>
      <c r="N1" s="1" t="s">
        <v>12</v>
      </c>
    </row>
    <row r="2" spans="1:14">
      <c r="A2" s="2">
        <v>45809</v>
      </c>
      <c r="B2" t="s">
        <v>13</v>
      </c>
      <c r="C2" t="s">
        <v>14</v>
      </c>
      <c r="D2" t="s">
        <v>15</v>
      </c>
      <c r="E2" t="s">
        <v>16</v>
      </c>
      <c r="F2">
        <v>7287.91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2">
        <v>45809</v>
      </c>
      <c r="B3" t="s">
        <v>13</v>
      </c>
      <c r="C3" t="s">
        <v>14</v>
      </c>
      <c r="D3" t="s">
        <v>17</v>
      </c>
      <c r="E3" t="s">
        <v>16</v>
      </c>
      <c r="F3">
        <v>78638.19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2">
        <v>45809</v>
      </c>
      <c r="B4" t="s">
        <v>13</v>
      </c>
      <c r="C4" t="s">
        <v>14</v>
      </c>
      <c r="D4" t="s">
        <v>18</v>
      </c>
      <c r="E4" t="s">
        <v>16</v>
      </c>
      <c r="F4">
        <v>21058.12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2">
        <v>45809</v>
      </c>
      <c r="B5" t="s">
        <v>13</v>
      </c>
      <c r="C5" t="s">
        <v>14</v>
      </c>
      <c r="D5" t="s">
        <v>19</v>
      </c>
      <c r="E5" t="s">
        <v>16</v>
      </c>
      <c r="F5">
        <v>16222.75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2">
        <v>45809</v>
      </c>
      <c r="B6" t="s">
        <v>13</v>
      </c>
      <c r="C6" t="s">
        <v>14</v>
      </c>
      <c r="D6" t="s">
        <v>20</v>
      </c>
      <c r="E6" t="s">
        <v>16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2">
        <v>45809</v>
      </c>
      <c r="B7" t="s">
        <v>13</v>
      </c>
      <c r="C7" t="s">
        <v>14</v>
      </c>
      <c r="D7" t="s">
        <v>21</v>
      </c>
      <c r="E7" t="s">
        <v>16</v>
      </c>
      <c r="F7">
        <v>18665.25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2">
        <v>45809</v>
      </c>
      <c r="B8" t="s">
        <v>13</v>
      </c>
      <c r="C8" t="s">
        <v>14</v>
      </c>
      <c r="D8" t="s">
        <v>22</v>
      </c>
      <c r="E8" t="s">
        <v>16</v>
      </c>
      <c r="F8">
        <v>92826.5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2">
        <v>45809</v>
      </c>
      <c r="B9" t="s">
        <v>13</v>
      </c>
      <c r="C9" t="s">
        <v>14</v>
      </c>
      <c r="D9" t="s">
        <v>23</v>
      </c>
      <c r="E9" t="s">
        <v>16</v>
      </c>
      <c r="F9">
        <v>13739.01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2">
        <v>45809</v>
      </c>
      <c r="B10" t="s">
        <v>13</v>
      </c>
      <c r="C10" t="s">
        <v>14</v>
      </c>
      <c r="D10" t="s">
        <v>24</v>
      </c>
      <c r="E10" t="s">
        <v>16</v>
      </c>
      <c r="F10">
        <v>-2338.5300000000002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2">
        <v>45809</v>
      </c>
      <c r="B11" t="s">
        <v>13</v>
      </c>
      <c r="C11" t="s">
        <v>14</v>
      </c>
      <c r="D11" t="s">
        <v>25</v>
      </c>
      <c r="E11" t="s">
        <v>16</v>
      </c>
      <c r="F11">
        <v>11289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2">
        <v>45809</v>
      </c>
      <c r="B12" t="s">
        <v>13</v>
      </c>
      <c r="C12" t="s">
        <v>14</v>
      </c>
      <c r="D12" t="s">
        <v>26</v>
      </c>
      <c r="E12" t="s">
        <v>16</v>
      </c>
      <c r="F12">
        <v>19677.5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2">
        <v>45809</v>
      </c>
      <c r="B13" t="s">
        <v>13</v>
      </c>
      <c r="C13" t="s">
        <v>14</v>
      </c>
      <c r="D13" t="s">
        <v>27</v>
      </c>
      <c r="E13" t="s">
        <v>16</v>
      </c>
      <c r="F13">
        <v>15922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2">
        <v>45809</v>
      </c>
      <c r="B14" t="s">
        <v>13</v>
      </c>
      <c r="C14" t="s">
        <v>14</v>
      </c>
      <c r="D14" t="s">
        <v>28</v>
      </c>
      <c r="E14" t="s">
        <v>16</v>
      </c>
      <c r="F14">
        <v>-997.7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2">
        <v>45809</v>
      </c>
      <c r="B15" t="s">
        <v>13</v>
      </c>
      <c r="C15" t="s">
        <v>14</v>
      </c>
      <c r="D15" t="s">
        <v>29</v>
      </c>
      <c r="E15" t="s">
        <v>16</v>
      </c>
      <c r="F15">
        <v>19287.16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2">
        <v>45809</v>
      </c>
      <c r="B16" t="s">
        <v>13</v>
      </c>
      <c r="C16" t="s">
        <v>14</v>
      </c>
      <c r="D16" t="s">
        <v>30</v>
      </c>
      <c r="E16" t="s">
        <v>16</v>
      </c>
      <c r="F16">
        <v>5801.25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2">
        <v>45809</v>
      </c>
      <c r="B17" t="s">
        <v>13</v>
      </c>
      <c r="C17" t="s">
        <v>31</v>
      </c>
      <c r="D17" t="s">
        <v>32</v>
      </c>
      <c r="E17" t="s">
        <v>33</v>
      </c>
      <c r="F17">
        <v>160013.75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2">
        <v>45809</v>
      </c>
      <c r="B18" t="s">
        <v>13</v>
      </c>
      <c r="C18" t="s">
        <v>14</v>
      </c>
      <c r="D18" t="s">
        <v>34</v>
      </c>
      <c r="E18" t="s">
        <v>33</v>
      </c>
      <c r="F18">
        <v>74055.570000000007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2">
        <v>45809</v>
      </c>
      <c r="B19" t="s">
        <v>13</v>
      </c>
      <c r="C19" t="s">
        <v>14</v>
      </c>
      <c r="D19" t="s">
        <v>35</v>
      </c>
      <c r="E19" t="s">
        <v>33</v>
      </c>
      <c r="F19">
        <v>24952.75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2">
        <v>45809</v>
      </c>
      <c r="B20" t="s">
        <v>13</v>
      </c>
      <c r="C20" t="s">
        <v>14</v>
      </c>
      <c r="D20" t="s">
        <v>36</v>
      </c>
      <c r="E20" t="s">
        <v>33</v>
      </c>
      <c r="F20">
        <v>27109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2">
        <v>45809</v>
      </c>
      <c r="B21" t="s">
        <v>13</v>
      </c>
      <c r="C21" t="s">
        <v>14</v>
      </c>
      <c r="D21" t="s">
        <v>37</v>
      </c>
      <c r="E21" t="s">
        <v>33</v>
      </c>
      <c r="F21">
        <v>6817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2">
        <v>45809</v>
      </c>
      <c r="B22" t="s">
        <v>13</v>
      </c>
      <c r="C22" t="s">
        <v>14</v>
      </c>
      <c r="D22" t="s">
        <v>38</v>
      </c>
      <c r="E22" t="s">
        <v>33</v>
      </c>
      <c r="F22">
        <v>3623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2">
        <v>45809</v>
      </c>
      <c r="B23" t="s">
        <v>13</v>
      </c>
      <c r="C23" t="s">
        <v>14</v>
      </c>
      <c r="D23" t="s">
        <v>39</v>
      </c>
      <c r="E23" t="s">
        <v>33</v>
      </c>
      <c r="F23">
        <v>6545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2">
        <v>45809</v>
      </c>
      <c r="B24" t="s">
        <v>13</v>
      </c>
      <c r="C24" t="s">
        <v>31</v>
      </c>
      <c r="D24" t="s">
        <v>40</v>
      </c>
      <c r="E24" t="s">
        <v>41</v>
      </c>
      <c r="F24">
        <v>259966.78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2">
        <v>45809</v>
      </c>
      <c r="B25" t="s">
        <v>13</v>
      </c>
      <c r="C25" t="s">
        <v>14</v>
      </c>
      <c r="D25" t="s">
        <v>42</v>
      </c>
      <c r="E25" t="s">
        <v>41</v>
      </c>
      <c r="F25">
        <v>-146.32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2">
        <v>45809</v>
      </c>
      <c r="B26" t="s">
        <v>13</v>
      </c>
      <c r="C26" t="s">
        <v>14</v>
      </c>
      <c r="D26" t="s">
        <v>43</v>
      </c>
      <c r="E26" t="s">
        <v>44</v>
      </c>
      <c r="F26">
        <v>-101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2">
        <v>45809</v>
      </c>
      <c r="B27" t="s">
        <v>13</v>
      </c>
      <c r="C27" t="s">
        <v>14</v>
      </c>
      <c r="D27" t="s">
        <v>45</v>
      </c>
      <c r="E27" t="s">
        <v>41</v>
      </c>
      <c r="F27">
        <v>2587.0300000000002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2">
        <v>45809</v>
      </c>
      <c r="B28" t="s">
        <v>13</v>
      </c>
      <c r="C28" t="s">
        <v>14</v>
      </c>
      <c r="D28" t="s">
        <v>46</v>
      </c>
      <c r="E28" t="s">
        <v>41</v>
      </c>
      <c r="F28">
        <v>44359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2">
        <v>45809</v>
      </c>
      <c r="B29" t="s">
        <v>13</v>
      </c>
      <c r="C29" t="s">
        <v>14</v>
      </c>
      <c r="D29" t="s">
        <v>47</v>
      </c>
      <c r="E29" t="s">
        <v>44</v>
      </c>
      <c r="F29">
        <v>17.940000000000001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2">
        <v>45809</v>
      </c>
      <c r="B30" t="s">
        <v>13</v>
      </c>
      <c r="C30" t="s">
        <v>14</v>
      </c>
      <c r="D30" t="s">
        <v>48</v>
      </c>
      <c r="E30" t="s">
        <v>41</v>
      </c>
      <c r="F30">
        <v>7.0000000000000007E-2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2">
        <v>45809</v>
      </c>
      <c r="B31" t="s">
        <v>13</v>
      </c>
      <c r="C31" t="s">
        <v>14</v>
      </c>
      <c r="D31" t="s">
        <v>49</v>
      </c>
      <c r="E31" t="s">
        <v>41</v>
      </c>
      <c r="F31">
        <v>1.38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2">
        <v>45809</v>
      </c>
      <c r="B32" t="s">
        <v>13</v>
      </c>
      <c r="C32" t="s">
        <v>14</v>
      </c>
      <c r="D32" t="s">
        <v>50</v>
      </c>
      <c r="E32" t="s">
        <v>44</v>
      </c>
      <c r="F32">
        <v>8177.25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2">
        <v>45809</v>
      </c>
      <c r="B33" t="s">
        <v>13</v>
      </c>
      <c r="C33" t="s">
        <v>14</v>
      </c>
      <c r="D33" t="s">
        <v>51</v>
      </c>
      <c r="E33" t="s">
        <v>41</v>
      </c>
      <c r="F33">
        <v>2112.9499999999998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2">
        <v>45809</v>
      </c>
      <c r="B34" t="s">
        <v>13</v>
      </c>
      <c r="C34" t="s">
        <v>14</v>
      </c>
      <c r="D34" t="s">
        <v>52</v>
      </c>
      <c r="E34" t="s">
        <v>41</v>
      </c>
      <c r="F34">
        <v>0.25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2">
        <v>45809</v>
      </c>
      <c r="B35" t="s">
        <v>13</v>
      </c>
      <c r="C35" t="s">
        <v>14</v>
      </c>
      <c r="D35" t="s">
        <v>53</v>
      </c>
      <c r="E35" t="s">
        <v>41</v>
      </c>
      <c r="F35">
        <v>0.81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2">
        <v>45809</v>
      </c>
      <c r="B36" t="s">
        <v>13</v>
      </c>
      <c r="C36" t="s">
        <v>14</v>
      </c>
      <c r="D36" t="s">
        <v>54</v>
      </c>
      <c r="E36" t="s">
        <v>41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2">
        <v>45809</v>
      </c>
      <c r="B37" t="s">
        <v>13</v>
      </c>
      <c r="C37" t="s">
        <v>14</v>
      </c>
      <c r="D37" t="s">
        <v>55</v>
      </c>
      <c r="E37" t="s">
        <v>44</v>
      </c>
      <c r="F37">
        <v>18298.900000000001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2">
        <v>45809</v>
      </c>
      <c r="B38" t="s">
        <v>13</v>
      </c>
      <c r="C38" t="s">
        <v>14</v>
      </c>
      <c r="D38" t="s">
        <v>56</v>
      </c>
      <c r="E38" t="s">
        <v>44</v>
      </c>
      <c r="F38">
        <v>-32.5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2">
        <v>45809</v>
      </c>
      <c r="B39" t="s">
        <v>13</v>
      </c>
      <c r="C39" t="s">
        <v>14</v>
      </c>
      <c r="D39" t="s">
        <v>57</v>
      </c>
      <c r="E39" t="s">
        <v>44</v>
      </c>
      <c r="F39">
        <v>163.6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2">
        <v>45809</v>
      </c>
      <c r="B40" t="s">
        <v>13</v>
      </c>
      <c r="C40" t="s">
        <v>14</v>
      </c>
      <c r="D40" t="s">
        <v>58</v>
      </c>
      <c r="E40" t="s">
        <v>44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2">
        <v>45809</v>
      </c>
      <c r="B41" t="s">
        <v>13</v>
      </c>
      <c r="C41" t="s">
        <v>14</v>
      </c>
      <c r="D41" t="s">
        <v>59</v>
      </c>
      <c r="E41" t="s">
        <v>44</v>
      </c>
      <c r="F41">
        <v>18760.55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2">
        <v>45809</v>
      </c>
      <c r="B42" t="s">
        <v>13</v>
      </c>
      <c r="C42" t="s">
        <v>14</v>
      </c>
      <c r="D42" t="s">
        <v>60</v>
      </c>
      <c r="E42" t="s">
        <v>44</v>
      </c>
      <c r="F42">
        <v>15596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2">
        <v>45809</v>
      </c>
      <c r="B43" t="s">
        <v>13</v>
      </c>
      <c r="C43" t="s">
        <v>14</v>
      </c>
      <c r="D43" t="s">
        <v>61</v>
      </c>
      <c r="E43" t="s">
        <v>41</v>
      </c>
      <c r="F43">
        <v>22979.1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2">
        <v>45809</v>
      </c>
      <c r="B44" t="s">
        <v>13</v>
      </c>
      <c r="C44" t="s">
        <v>14</v>
      </c>
      <c r="D44" t="s">
        <v>62</v>
      </c>
      <c r="E44" t="s">
        <v>44</v>
      </c>
      <c r="F44">
        <v>14297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2">
        <v>45809</v>
      </c>
      <c r="B45" t="s">
        <v>13</v>
      </c>
      <c r="C45" t="s">
        <v>14</v>
      </c>
      <c r="D45" t="s">
        <v>63</v>
      </c>
      <c r="E45" t="s">
        <v>44</v>
      </c>
      <c r="F45">
        <v>28594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2">
        <v>45809</v>
      </c>
      <c r="B46" t="s">
        <v>13</v>
      </c>
      <c r="C46" t="s">
        <v>14</v>
      </c>
      <c r="D46" t="s">
        <v>64</v>
      </c>
      <c r="E46" t="s">
        <v>65</v>
      </c>
      <c r="F46">
        <v>6665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2">
        <v>45809</v>
      </c>
      <c r="B47" t="s">
        <v>13</v>
      </c>
      <c r="C47" t="s">
        <v>14</v>
      </c>
      <c r="D47" t="s">
        <v>66</v>
      </c>
      <c r="E47" t="s">
        <v>65</v>
      </c>
      <c r="F47">
        <v>47.02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2">
        <v>45809</v>
      </c>
      <c r="B48" t="s">
        <v>13</v>
      </c>
      <c r="C48" t="s">
        <v>31</v>
      </c>
      <c r="D48" t="s">
        <v>67</v>
      </c>
      <c r="E48" t="s">
        <v>65</v>
      </c>
      <c r="F48">
        <v>637508.5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2">
        <v>45809</v>
      </c>
      <c r="B49" t="s">
        <v>13</v>
      </c>
      <c r="C49" t="s">
        <v>14</v>
      </c>
      <c r="D49" t="s">
        <v>68</v>
      </c>
      <c r="E49" t="s">
        <v>65</v>
      </c>
      <c r="F49">
        <v>24443.5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2">
        <v>45809</v>
      </c>
      <c r="B50" t="s">
        <v>13</v>
      </c>
      <c r="C50" t="s">
        <v>14</v>
      </c>
      <c r="D50" t="s">
        <v>69</v>
      </c>
      <c r="E50" t="s">
        <v>65</v>
      </c>
      <c r="F50">
        <v>17544.25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2">
        <v>45809</v>
      </c>
      <c r="B51" t="s">
        <v>13</v>
      </c>
      <c r="C51" t="s">
        <v>14</v>
      </c>
      <c r="D51" t="s">
        <v>70</v>
      </c>
      <c r="E51" t="s">
        <v>65</v>
      </c>
      <c r="F51">
        <v>52337.2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2">
        <v>45809</v>
      </c>
      <c r="B52" t="s">
        <v>13</v>
      </c>
      <c r="C52" t="s">
        <v>31</v>
      </c>
      <c r="D52" t="s">
        <v>71</v>
      </c>
      <c r="E52" t="s">
        <v>72</v>
      </c>
      <c r="F52">
        <v>1007752.4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2">
        <v>45809</v>
      </c>
      <c r="B53" t="s">
        <v>13</v>
      </c>
      <c r="C53" t="s">
        <v>14</v>
      </c>
      <c r="D53" t="s">
        <v>73</v>
      </c>
      <c r="E53" t="s">
        <v>72</v>
      </c>
      <c r="F53">
        <v>22764.61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2">
        <v>45809</v>
      </c>
      <c r="B54" t="s">
        <v>13</v>
      </c>
      <c r="C54" t="s">
        <v>14</v>
      </c>
      <c r="D54" t="s">
        <v>74</v>
      </c>
      <c r="E54" t="s">
        <v>72</v>
      </c>
      <c r="F54">
        <v>48281.5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2">
        <v>45809</v>
      </c>
      <c r="B55" t="s">
        <v>13</v>
      </c>
      <c r="C55" t="s">
        <v>14</v>
      </c>
      <c r="D55" t="s">
        <v>75</v>
      </c>
      <c r="E55" t="s">
        <v>72</v>
      </c>
      <c r="F55">
        <v>4748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2">
        <v>45809</v>
      </c>
      <c r="B56" t="s">
        <v>13</v>
      </c>
      <c r="C56" t="s">
        <v>14</v>
      </c>
      <c r="D56" t="s">
        <v>76</v>
      </c>
      <c r="E56" t="s">
        <v>72</v>
      </c>
      <c r="F56">
        <v>2548.25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2">
        <v>45809</v>
      </c>
      <c r="B57" t="s">
        <v>13</v>
      </c>
      <c r="C57" t="s">
        <v>14</v>
      </c>
      <c r="D57" t="s">
        <v>77</v>
      </c>
      <c r="E57" t="s">
        <v>72</v>
      </c>
      <c r="F57">
        <v>22001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2">
        <v>45809</v>
      </c>
      <c r="B58" t="s">
        <v>13</v>
      </c>
      <c r="C58" t="s">
        <v>14</v>
      </c>
      <c r="D58" t="s">
        <v>78</v>
      </c>
      <c r="E58" t="s">
        <v>72</v>
      </c>
      <c r="F58">
        <v>10521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2">
        <v>45809</v>
      </c>
      <c r="B59" t="s">
        <v>13</v>
      </c>
      <c r="C59" t="s">
        <v>14</v>
      </c>
      <c r="D59" t="s">
        <v>79</v>
      </c>
      <c r="E59" t="s">
        <v>72</v>
      </c>
      <c r="F59">
        <v>5733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2">
        <v>45809</v>
      </c>
      <c r="B60" t="s">
        <v>13</v>
      </c>
      <c r="C60" t="s">
        <v>14</v>
      </c>
      <c r="D60" t="s">
        <v>80</v>
      </c>
      <c r="E60" t="s">
        <v>72</v>
      </c>
      <c r="F60">
        <v>7.25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2">
        <v>45809</v>
      </c>
      <c r="B61" t="s">
        <v>13</v>
      </c>
      <c r="C61" t="s">
        <v>14</v>
      </c>
      <c r="D61" t="s">
        <v>81</v>
      </c>
      <c r="E61" t="s">
        <v>72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2">
        <v>45809</v>
      </c>
      <c r="B62" t="s">
        <v>13</v>
      </c>
      <c r="C62" t="s">
        <v>14</v>
      </c>
      <c r="D62" t="s">
        <v>82</v>
      </c>
      <c r="E62" t="s">
        <v>72</v>
      </c>
      <c r="F62">
        <v>56813.5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2">
        <v>45809</v>
      </c>
      <c r="B63" t="s">
        <v>13</v>
      </c>
      <c r="C63" t="s">
        <v>14</v>
      </c>
      <c r="D63" t="s">
        <v>82</v>
      </c>
      <c r="E63" t="s">
        <v>72</v>
      </c>
      <c r="F63">
        <v>0</v>
      </c>
      <c r="G63">
        <v>0</v>
      </c>
      <c r="H63">
        <v>0</v>
      </c>
      <c r="I63">
        <v>50000</v>
      </c>
      <c r="J63">
        <v>0</v>
      </c>
      <c r="K63">
        <v>500</v>
      </c>
      <c r="L63">
        <v>0</v>
      </c>
      <c r="M63">
        <v>100</v>
      </c>
      <c r="N63">
        <v>5000</v>
      </c>
    </row>
    <row r="64" spans="1:14">
      <c r="A64" s="2">
        <v>45809</v>
      </c>
      <c r="B64" t="s">
        <v>13</v>
      </c>
      <c r="C64" t="s">
        <v>14</v>
      </c>
      <c r="D64" t="s">
        <v>73</v>
      </c>
      <c r="E64" t="s">
        <v>72</v>
      </c>
      <c r="F64">
        <v>0</v>
      </c>
      <c r="G64">
        <v>0</v>
      </c>
      <c r="H64">
        <v>0</v>
      </c>
      <c r="I64">
        <v>22560</v>
      </c>
      <c r="J64">
        <v>0</v>
      </c>
      <c r="K64">
        <v>225.6</v>
      </c>
      <c r="L64">
        <v>0</v>
      </c>
      <c r="M64">
        <v>45.12</v>
      </c>
      <c r="N64">
        <v>2256</v>
      </c>
    </row>
    <row r="65" spans="1:14">
      <c r="A65" s="2">
        <v>45809</v>
      </c>
      <c r="B65" t="s">
        <v>13</v>
      </c>
      <c r="C65" t="s">
        <v>14</v>
      </c>
      <c r="D65" t="s">
        <v>23</v>
      </c>
      <c r="E65" t="s">
        <v>16</v>
      </c>
      <c r="F65">
        <v>0</v>
      </c>
      <c r="G65">
        <v>0</v>
      </c>
      <c r="H65">
        <v>0</v>
      </c>
      <c r="I65">
        <v>11210</v>
      </c>
      <c r="J65">
        <v>0</v>
      </c>
      <c r="K65">
        <v>112.10000000000001</v>
      </c>
      <c r="L65">
        <v>33.630000000000003</v>
      </c>
      <c r="M65">
        <v>22.42</v>
      </c>
      <c r="N65">
        <v>1121</v>
      </c>
    </row>
    <row r="66" spans="1:14">
      <c r="A66" s="2">
        <v>45809</v>
      </c>
      <c r="B66" t="s">
        <v>13</v>
      </c>
      <c r="C66" t="s">
        <v>14</v>
      </c>
      <c r="D66" t="s">
        <v>17</v>
      </c>
      <c r="E66" t="s">
        <v>16</v>
      </c>
      <c r="F66">
        <v>0</v>
      </c>
      <c r="G66">
        <v>0</v>
      </c>
      <c r="H66">
        <v>0</v>
      </c>
      <c r="I66">
        <v>5000</v>
      </c>
      <c r="J66">
        <v>0</v>
      </c>
      <c r="K66">
        <v>50</v>
      </c>
      <c r="L66">
        <v>15</v>
      </c>
      <c r="M66">
        <v>10</v>
      </c>
      <c r="N66">
        <v>500</v>
      </c>
    </row>
    <row r="67" spans="1:14">
      <c r="A67" s="2">
        <v>45809</v>
      </c>
      <c r="B67" t="s">
        <v>13</v>
      </c>
      <c r="C67" t="s">
        <v>14</v>
      </c>
      <c r="D67" t="s">
        <v>61</v>
      </c>
      <c r="E67" t="s">
        <v>41</v>
      </c>
      <c r="F67">
        <v>0</v>
      </c>
      <c r="G67">
        <v>0</v>
      </c>
      <c r="H67">
        <v>0</v>
      </c>
      <c r="I67">
        <v>22950</v>
      </c>
      <c r="J67">
        <v>0</v>
      </c>
      <c r="K67">
        <v>229.5</v>
      </c>
      <c r="L67">
        <v>68.850000000000009</v>
      </c>
      <c r="M67">
        <v>45.9</v>
      </c>
      <c r="N67">
        <v>2295</v>
      </c>
    </row>
    <row r="68" spans="1:14">
      <c r="A68" s="2">
        <v>45809</v>
      </c>
      <c r="B68" t="s">
        <v>13</v>
      </c>
      <c r="C68" t="s">
        <v>14</v>
      </c>
      <c r="D68" t="s">
        <v>83</v>
      </c>
      <c r="E68" t="s">
        <v>44</v>
      </c>
      <c r="F68">
        <v>0</v>
      </c>
      <c r="G68">
        <v>0</v>
      </c>
      <c r="H68">
        <v>0</v>
      </c>
      <c r="I68">
        <v>18600</v>
      </c>
      <c r="J68">
        <v>0</v>
      </c>
      <c r="K68">
        <v>186</v>
      </c>
      <c r="L68">
        <v>0</v>
      </c>
      <c r="M68">
        <v>37.200000000000003</v>
      </c>
      <c r="N68">
        <v>1860</v>
      </c>
    </row>
    <row r="69" spans="1:14">
      <c r="A69" s="2">
        <v>45809</v>
      </c>
      <c r="B69" t="s">
        <v>13</v>
      </c>
      <c r="C69" t="s">
        <v>31</v>
      </c>
      <c r="D69" t="s">
        <v>40</v>
      </c>
      <c r="E69" t="s">
        <v>41</v>
      </c>
      <c r="F69">
        <v>0</v>
      </c>
      <c r="G69">
        <v>0</v>
      </c>
      <c r="H69">
        <v>0</v>
      </c>
      <c r="I69">
        <v>9400</v>
      </c>
      <c r="J69">
        <v>188</v>
      </c>
      <c r="K69">
        <v>94</v>
      </c>
      <c r="L69">
        <v>28.2</v>
      </c>
      <c r="M69">
        <v>18.8</v>
      </c>
      <c r="N69">
        <v>940</v>
      </c>
    </row>
    <row r="70" spans="1:14">
      <c r="A70" s="2">
        <v>45809</v>
      </c>
      <c r="B70" t="s">
        <v>13</v>
      </c>
      <c r="C70" t="s">
        <v>14</v>
      </c>
      <c r="D70" t="s">
        <v>69</v>
      </c>
      <c r="E70" t="s">
        <v>65</v>
      </c>
      <c r="F70">
        <v>0</v>
      </c>
      <c r="G70">
        <v>0</v>
      </c>
      <c r="H70">
        <v>0</v>
      </c>
      <c r="I70">
        <v>4000</v>
      </c>
      <c r="J70">
        <v>0</v>
      </c>
      <c r="K70">
        <v>40</v>
      </c>
      <c r="L70">
        <v>0</v>
      </c>
      <c r="M70">
        <v>8</v>
      </c>
      <c r="N70">
        <v>400</v>
      </c>
    </row>
    <row r="71" spans="1:14">
      <c r="A71" s="2">
        <v>45809</v>
      </c>
      <c r="B71" t="s">
        <v>13</v>
      </c>
      <c r="C71" t="s">
        <v>14</v>
      </c>
      <c r="D71" t="s">
        <v>68</v>
      </c>
      <c r="E71" t="s">
        <v>65</v>
      </c>
      <c r="F71">
        <v>0</v>
      </c>
      <c r="G71">
        <v>0</v>
      </c>
      <c r="H71">
        <v>0</v>
      </c>
      <c r="I71">
        <v>5000</v>
      </c>
      <c r="J71">
        <v>0</v>
      </c>
      <c r="K71">
        <v>50</v>
      </c>
      <c r="L71">
        <v>0</v>
      </c>
      <c r="M71">
        <v>10</v>
      </c>
      <c r="N71">
        <v>500</v>
      </c>
    </row>
    <row r="72" spans="1:14">
      <c r="A72" s="2">
        <v>45809</v>
      </c>
      <c r="B72" t="s">
        <v>84</v>
      </c>
      <c r="C72" t="s">
        <v>14</v>
      </c>
      <c r="D72" t="s">
        <v>24</v>
      </c>
      <c r="E72" t="s">
        <v>16</v>
      </c>
      <c r="F72">
        <v>0</v>
      </c>
      <c r="G72">
        <v>8521.59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2">
        <v>45810</v>
      </c>
      <c r="B73" t="s">
        <v>85</v>
      </c>
      <c r="C73" t="s">
        <v>14</v>
      </c>
      <c r="D73" t="s">
        <v>59</v>
      </c>
      <c r="E73" t="s">
        <v>44</v>
      </c>
      <c r="F73">
        <v>0</v>
      </c>
      <c r="G73">
        <v>40367.050000000003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2">
        <v>45810</v>
      </c>
      <c r="C74" t="s">
        <v>31</v>
      </c>
      <c r="D74" t="s">
        <v>71</v>
      </c>
      <c r="E74" t="s">
        <v>72</v>
      </c>
      <c r="F74">
        <v>0</v>
      </c>
      <c r="G74">
        <v>0</v>
      </c>
      <c r="H74">
        <v>0</v>
      </c>
      <c r="I74">
        <v>50000</v>
      </c>
      <c r="J74">
        <v>1000</v>
      </c>
      <c r="K74">
        <v>500</v>
      </c>
      <c r="L74">
        <v>0</v>
      </c>
      <c r="M74">
        <v>100</v>
      </c>
      <c r="N74">
        <v>5000</v>
      </c>
    </row>
    <row r="75" spans="1:14">
      <c r="A75" s="2">
        <v>45811</v>
      </c>
      <c r="C75" t="s">
        <v>14</v>
      </c>
      <c r="D75" t="s">
        <v>74</v>
      </c>
      <c r="E75" t="s">
        <v>72</v>
      </c>
      <c r="F75">
        <v>0</v>
      </c>
      <c r="G75">
        <v>0</v>
      </c>
      <c r="H75">
        <v>0</v>
      </c>
      <c r="I75">
        <v>48280</v>
      </c>
      <c r="J75">
        <v>0</v>
      </c>
      <c r="K75">
        <v>482.8</v>
      </c>
      <c r="L75">
        <v>0</v>
      </c>
      <c r="M75">
        <v>96.56</v>
      </c>
      <c r="N75">
        <v>4828</v>
      </c>
    </row>
    <row r="76" spans="1:14">
      <c r="A76" s="2">
        <v>45811</v>
      </c>
      <c r="C76" t="s">
        <v>14</v>
      </c>
      <c r="D76" t="s">
        <v>77</v>
      </c>
      <c r="E76" t="s">
        <v>72</v>
      </c>
      <c r="F76">
        <v>0</v>
      </c>
      <c r="G76">
        <v>0</v>
      </c>
      <c r="H76">
        <v>0</v>
      </c>
      <c r="I76">
        <v>5000</v>
      </c>
      <c r="J76">
        <v>0</v>
      </c>
      <c r="K76">
        <v>50</v>
      </c>
      <c r="L76">
        <v>0</v>
      </c>
      <c r="M76">
        <v>10</v>
      </c>
      <c r="N76">
        <v>500</v>
      </c>
    </row>
    <row r="77" spans="1:14">
      <c r="A77" s="2">
        <v>45811</v>
      </c>
      <c r="C77" t="s">
        <v>14</v>
      </c>
      <c r="D77" t="s">
        <v>75</v>
      </c>
      <c r="E77" t="s">
        <v>72</v>
      </c>
      <c r="F77">
        <v>0</v>
      </c>
      <c r="G77">
        <v>0</v>
      </c>
      <c r="H77">
        <v>0</v>
      </c>
      <c r="I77">
        <v>4780</v>
      </c>
      <c r="J77">
        <v>0</v>
      </c>
      <c r="K77">
        <v>47.800000000000004</v>
      </c>
      <c r="L77">
        <v>0</v>
      </c>
      <c r="M77">
        <v>9.56</v>
      </c>
      <c r="N77">
        <v>478</v>
      </c>
    </row>
    <row r="78" spans="1:14">
      <c r="A78" s="2">
        <v>45811</v>
      </c>
      <c r="C78" t="s">
        <v>31</v>
      </c>
      <c r="D78" t="s">
        <v>67</v>
      </c>
      <c r="E78" t="s">
        <v>65</v>
      </c>
      <c r="F78">
        <v>0</v>
      </c>
      <c r="G78">
        <v>0</v>
      </c>
      <c r="H78">
        <v>0</v>
      </c>
      <c r="I78">
        <v>10000</v>
      </c>
      <c r="J78">
        <v>200</v>
      </c>
      <c r="K78">
        <v>100</v>
      </c>
      <c r="L78">
        <v>0</v>
      </c>
      <c r="M78">
        <v>20</v>
      </c>
      <c r="N78">
        <v>1000</v>
      </c>
    </row>
    <row r="79" spans="1:14">
      <c r="A79" s="2">
        <v>45811</v>
      </c>
      <c r="C79" t="s">
        <v>31</v>
      </c>
      <c r="D79" t="s">
        <v>67</v>
      </c>
      <c r="E79" t="s">
        <v>65</v>
      </c>
      <c r="F79">
        <v>0</v>
      </c>
      <c r="G79">
        <v>0</v>
      </c>
      <c r="H79">
        <v>0</v>
      </c>
      <c r="I79">
        <v>50000</v>
      </c>
      <c r="J79">
        <v>1000</v>
      </c>
      <c r="K79">
        <v>500</v>
      </c>
      <c r="L79">
        <v>0</v>
      </c>
      <c r="M79">
        <v>100</v>
      </c>
      <c r="N79">
        <v>5000</v>
      </c>
    </row>
    <row r="80" spans="1:14">
      <c r="A80" s="2">
        <v>45812</v>
      </c>
      <c r="C80" t="s">
        <v>14</v>
      </c>
      <c r="D80" t="s">
        <v>26</v>
      </c>
      <c r="E80" t="s">
        <v>16</v>
      </c>
      <c r="F80">
        <v>0</v>
      </c>
      <c r="G80">
        <v>0</v>
      </c>
      <c r="H80">
        <v>0</v>
      </c>
      <c r="I80">
        <v>8000</v>
      </c>
      <c r="J80">
        <v>0</v>
      </c>
      <c r="K80">
        <v>80</v>
      </c>
      <c r="L80">
        <v>24</v>
      </c>
      <c r="M80">
        <v>16</v>
      </c>
      <c r="N80">
        <v>800</v>
      </c>
    </row>
    <row r="81" spans="1:14">
      <c r="A81" s="2">
        <v>45812</v>
      </c>
      <c r="C81" t="s">
        <v>14</v>
      </c>
      <c r="D81" t="s">
        <v>23</v>
      </c>
      <c r="E81" t="s">
        <v>16</v>
      </c>
      <c r="F81">
        <v>0</v>
      </c>
      <c r="G81">
        <v>0</v>
      </c>
      <c r="H81">
        <v>0</v>
      </c>
      <c r="I81">
        <v>2500</v>
      </c>
      <c r="J81">
        <v>0</v>
      </c>
      <c r="K81">
        <v>25</v>
      </c>
      <c r="L81">
        <v>7.5</v>
      </c>
      <c r="M81">
        <v>5</v>
      </c>
      <c r="N81">
        <v>250</v>
      </c>
    </row>
    <row r="82" spans="1:14">
      <c r="A82" s="2">
        <v>45812</v>
      </c>
      <c r="C82" t="s">
        <v>14</v>
      </c>
      <c r="D82" t="s">
        <v>19</v>
      </c>
      <c r="E82" t="s">
        <v>16</v>
      </c>
      <c r="F82">
        <v>0</v>
      </c>
      <c r="G82">
        <v>0</v>
      </c>
      <c r="H82">
        <v>0</v>
      </c>
      <c r="I82">
        <v>4000</v>
      </c>
      <c r="J82">
        <v>0</v>
      </c>
      <c r="K82">
        <v>40</v>
      </c>
      <c r="L82">
        <v>12</v>
      </c>
      <c r="M82">
        <v>8</v>
      </c>
      <c r="N82">
        <v>400</v>
      </c>
    </row>
    <row r="83" spans="1:14">
      <c r="A83" s="2">
        <v>45812</v>
      </c>
      <c r="C83" t="s">
        <v>14</v>
      </c>
      <c r="D83" t="s">
        <v>15</v>
      </c>
      <c r="E83" t="s">
        <v>16</v>
      </c>
      <c r="F83">
        <v>0</v>
      </c>
      <c r="G83">
        <v>0</v>
      </c>
      <c r="H83">
        <v>0</v>
      </c>
      <c r="I83">
        <v>4000</v>
      </c>
      <c r="J83">
        <v>0</v>
      </c>
      <c r="K83">
        <v>40</v>
      </c>
      <c r="L83">
        <v>12</v>
      </c>
      <c r="M83">
        <v>8</v>
      </c>
      <c r="N83">
        <v>400</v>
      </c>
    </row>
    <row r="84" spans="1:14">
      <c r="A84" s="2">
        <v>45812</v>
      </c>
      <c r="C84" t="s">
        <v>14</v>
      </c>
      <c r="D84" t="s">
        <v>27</v>
      </c>
      <c r="E84" t="s">
        <v>16</v>
      </c>
      <c r="F84">
        <v>0</v>
      </c>
      <c r="G84">
        <v>0</v>
      </c>
      <c r="H84">
        <v>0</v>
      </c>
      <c r="I84">
        <v>3000</v>
      </c>
      <c r="J84">
        <v>0</v>
      </c>
      <c r="K84">
        <v>30</v>
      </c>
      <c r="L84">
        <v>9</v>
      </c>
      <c r="M84">
        <v>6</v>
      </c>
      <c r="N84">
        <v>300</v>
      </c>
    </row>
    <row r="85" spans="1:14">
      <c r="A85" s="2">
        <v>45812</v>
      </c>
      <c r="C85" t="s">
        <v>14</v>
      </c>
      <c r="D85" t="s">
        <v>21</v>
      </c>
      <c r="E85" t="s">
        <v>16</v>
      </c>
      <c r="F85">
        <v>0</v>
      </c>
      <c r="G85">
        <v>0</v>
      </c>
      <c r="H85">
        <v>0</v>
      </c>
      <c r="I85">
        <v>5000</v>
      </c>
      <c r="J85">
        <v>0</v>
      </c>
      <c r="K85">
        <v>50</v>
      </c>
      <c r="L85">
        <v>15</v>
      </c>
      <c r="M85">
        <v>10</v>
      </c>
      <c r="N85">
        <v>500</v>
      </c>
    </row>
    <row r="86" spans="1:14">
      <c r="A86" s="2">
        <v>45812</v>
      </c>
      <c r="C86" t="s">
        <v>14</v>
      </c>
      <c r="D86" t="s">
        <v>17</v>
      </c>
      <c r="E86" t="s">
        <v>16</v>
      </c>
      <c r="F86">
        <v>0</v>
      </c>
      <c r="G86">
        <v>0</v>
      </c>
      <c r="H86">
        <v>0</v>
      </c>
      <c r="I86">
        <v>5000</v>
      </c>
      <c r="J86">
        <v>0</v>
      </c>
      <c r="K86">
        <v>50</v>
      </c>
      <c r="L86">
        <v>15</v>
      </c>
      <c r="M86">
        <v>10</v>
      </c>
      <c r="N86">
        <v>500</v>
      </c>
    </row>
    <row r="87" spans="1:14">
      <c r="A87" s="2">
        <v>45812</v>
      </c>
      <c r="C87" t="s">
        <v>14</v>
      </c>
      <c r="D87" t="s">
        <v>36</v>
      </c>
      <c r="E87" t="s">
        <v>33</v>
      </c>
      <c r="F87">
        <v>0</v>
      </c>
      <c r="G87">
        <v>0</v>
      </c>
      <c r="H87">
        <v>0</v>
      </c>
      <c r="I87">
        <v>2000</v>
      </c>
      <c r="J87">
        <v>0</v>
      </c>
      <c r="K87">
        <v>20</v>
      </c>
      <c r="L87">
        <v>0</v>
      </c>
      <c r="M87">
        <v>4</v>
      </c>
      <c r="N87">
        <v>200</v>
      </c>
    </row>
    <row r="88" spans="1:14">
      <c r="A88" s="2">
        <v>45812</v>
      </c>
      <c r="C88" t="s">
        <v>14</v>
      </c>
      <c r="D88" t="s">
        <v>45</v>
      </c>
      <c r="E88" t="s">
        <v>41</v>
      </c>
      <c r="F88">
        <v>0</v>
      </c>
      <c r="G88">
        <v>0</v>
      </c>
      <c r="H88">
        <v>0</v>
      </c>
      <c r="I88">
        <v>2600</v>
      </c>
      <c r="J88">
        <v>0</v>
      </c>
      <c r="K88">
        <v>26</v>
      </c>
      <c r="L88">
        <v>7.8</v>
      </c>
      <c r="M88">
        <v>5.2</v>
      </c>
      <c r="N88">
        <v>260</v>
      </c>
    </row>
    <row r="89" spans="1:14">
      <c r="A89" s="2">
        <v>45812</v>
      </c>
      <c r="C89" t="s">
        <v>31</v>
      </c>
      <c r="D89" t="s">
        <v>40</v>
      </c>
      <c r="E89" t="s">
        <v>41</v>
      </c>
      <c r="F89">
        <v>0</v>
      </c>
      <c r="G89">
        <v>0</v>
      </c>
      <c r="H89">
        <v>0</v>
      </c>
      <c r="I89">
        <v>5000</v>
      </c>
      <c r="J89">
        <v>100</v>
      </c>
      <c r="K89">
        <v>50</v>
      </c>
      <c r="L89">
        <v>15</v>
      </c>
      <c r="M89">
        <v>10</v>
      </c>
      <c r="N89">
        <v>500</v>
      </c>
    </row>
    <row r="90" spans="1:14">
      <c r="A90" s="2">
        <v>45812</v>
      </c>
      <c r="C90" t="s">
        <v>14</v>
      </c>
      <c r="D90" t="s">
        <v>29</v>
      </c>
      <c r="E90" t="s">
        <v>16</v>
      </c>
      <c r="F90">
        <v>0</v>
      </c>
      <c r="G90">
        <v>0</v>
      </c>
      <c r="H90">
        <v>0</v>
      </c>
      <c r="I90">
        <v>19500</v>
      </c>
      <c r="J90">
        <v>0</v>
      </c>
      <c r="K90">
        <v>195</v>
      </c>
      <c r="L90">
        <v>58.5</v>
      </c>
      <c r="M90">
        <v>39</v>
      </c>
      <c r="N90">
        <v>1950</v>
      </c>
    </row>
    <row r="91" spans="1:14">
      <c r="A91" s="2">
        <v>45813</v>
      </c>
      <c r="C91" t="s">
        <v>14</v>
      </c>
      <c r="D91" t="s">
        <v>59</v>
      </c>
      <c r="E91" t="s">
        <v>44</v>
      </c>
      <c r="F91">
        <v>0</v>
      </c>
      <c r="G91">
        <v>0</v>
      </c>
      <c r="H91">
        <v>0</v>
      </c>
      <c r="I91">
        <v>40000</v>
      </c>
      <c r="J91">
        <v>0</v>
      </c>
      <c r="K91">
        <v>400</v>
      </c>
      <c r="L91">
        <v>0</v>
      </c>
      <c r="M91">
        <v>80</v>
      </c>
      <c r="N91">
        <v>4000</v>
      </c>
    </row>
    <row r="92" spans="1:14">
      <c r="A92" s="2">
        <v>45813</v>
      </c>
      <c r="C92" t="s">
        <v>14</v>
      </c>
      <c r="D92" t="s">
        <v>22</v>
      </c>
      <c r="E92" t="s">
        <v>16</v>
      </c>
      <c r="F92">
        <v>0</v>
      </c>
      <c r="G92">
        <v>0</v>
      </c>
      <c r="H92">
        <v>0</v>
      </c>
      <c r="I92">
        <v>10000</v>
      </c>
      <c r="J92">
        <v>0</v>
      </c>
      <c r="K92">
        <v>100</v>
      </c>
      <c r="L92">
        <v>30</v>
      </c>
      <c r="M92">
        <v>20</v>
      </c>
      <c r="N92">
        <v>1000</v>
      </c>
    </row>
    <row r="93" spans="1:14">
      <c r="A93" s="2">
        <v>45822</v>
      </c>
      <c r="C93" t="s">
        <v>14</v>
      </c>
      <c r="D93" t="s">
        <v>15</v>
      </c>
      <c r="E93" t="s">
        <v>16</v>
      </c>
      <c r="F93">
        <v>0</v>
      </c>
      <c r="G93">
        <v>21721.1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2">
        <v>45823</v>
      </c>
      <c r="C94" t="s">
        <v>14</v>
      </c>
      <c r="D94" t="s">
        <v>37</v>
      </c>
      <c r="E94" t="s">
        <v>33</v>
      </c>
      <c r="F94">
        <v>0</v>
      </c>
      <c r="G94">
        <v>0</v>
      </c>
      <c r="I94">
        <v>6817</v>
      </c>
      <c r="J94">
        <v>0</v>
      </c>
      <c r="K94">
        <v>68.17</v>
      </c>
      <c r="L94">
        <v>0</v>
      </c>
      <c r="M94">
        <v>13.634</v>
      </c>
      <c r="N94">
        <v>681.7</v>
      </c>
    </row>
    <row r="95" spans="1:14">
      <c r="A95" s="2">
        <v>45823</v>
      </c>
      <c r="C95" t="s">
        <v>14</v>
      </c>
      <c r="D95" t="s">
        <v>38</v>
      </c>
      <c r="E95" t="s">
        <v>33</v>
      </c>
      <c r="F95">
        <v>0</v>
      </c>
      <c r="G95">
        <v>0</v>
      </c>
      <c r="I95">
        <v>3623</v>
      </c>
      <c r="J95">
        <v>0</v>
      </c>
      <c r="K95">
        <v>36.230000000000004</v>
      </c>
      <c r="L95">
        <v>0</v>
      </c>
      <c r="M95">
        <v>7.2460000000000004</v>
      </c>
      <c r="N95">
        <v>362.3</v>
      </c>
    </row>
    <row r="96" spans="1:14">
      <c r="A96" s="2">
        <v>45823</v>
      </c>
      <c r="C96" t="s">
        <v>14</v>
      </c>
      <c r="D96" t="s">
        <v>39</v>
      </c>
      <c r="E96" t="s">
        <v>33</v>
      </c>
      <c r="F96">
        <v>0</v>
      </c>
      <c r="G96">
        <v>0</v>
      </c>
      <c r="I96">
        <v>6545</v>
      </c>
      <c r="J96">
        <v>0</v>
      </c>
      <c r="K96">
        <v>65.45</v>
      </c>
      <c r="L96">
        <v>0</v>
      </c>
      <c r="M96">
        <v>13.09</v>
      </c>
      <c r="N96">
        <v>654.5</v>
      </c>
    </row>
    <row r="97" spans="1:14">
      <c r="A97" s="2">
        <v>45823</v>
      </c>
      <c r="C97" t="s">
        <v>14</v>
      </c>
      <c r="D97" t="s">
        <v>64</v>
      </c>
      <c r="E97" t="s">
        <v>65</v>
      </c>
      <c r="F97">
        <v>0</v>
      </c>
      <c r="G97">
        <v>0</v>
      </c>
      <c r="I97">
        <v>6665</v>
      </c>
      <c r="J97">
        <v>0</v>
      </c>
      <c r="K97">
        <v>66.650000000000006</v>
      </c>
      <c r="L97">
        <v>0</v>
      </c>
      <c r="M97">
        <v>13.33</v>
      </c>
      <c r="N97">
        <v>666.5</v>
      </c>
    </row>
    <row r="98" spans="1:14">
      <c r="A98" s="2">
        <v>45823</v>
      </c>
      <c r="C98" t="s">
        <v>14</v>
      </c>
      <c r="D98" t="s">
        <v>79</v>
      </c>
      <c r="E98" t="s">
        <v>72</v>
      </c>
      <c r="F98">
        <v>0</v>
      </c>
      <c r="I98">
        <v>5733</v>
      </c>
      <c r="J98">
        <v>0</v>
      </c>
      <c r="K98">
        <v>57.33</v>
      </c>
      <c r="L98">
        <v>0</v>
      </c>
      <c r="M98">
        <v>11.466000000000001</v>
      </c>
      <c r="N98">
        <v>573.30000000000007</v>
      </c>
    </row>
    <row r="99" spans="1:14">
      <c r="A99" s="2">
        <v>45823</v>
      </c>
      <c r="C99" t="s">
        <v>14</v>
      </c>
      <c r="D99" t="s">
        <v>25</v>
      </c>
      <c r="E99" t="s">
        <v>16</v>
      </c>
      <c r="F99">
        <v>0</v>
      </c>
      <c r="G99">
        <v>0</v>
      </c>
      <c r="I99">
        <v>11289</v>
      </c>
      <c r="J99">
        <v>0</v>
      </c>
      <c r="K99">
        <v>112.89</v>
      </c>
      <c r="L99">
        <v>33.866999999999997</v>
      </c>
      <c r="M99">
        <v>22.577999999999999</v>
      </c>
      <c r="N99">
        <v>1128.9000000000001</v>
      </c>
    </row>
    <row r="100" spans="1:14">
      <c r="A100" s="2">
        <v>45823</v>
      </c>
      <c r="C100" t="s">
        <v>14</v>
      </c>
      <c r="D100" t="s">
        <v>34</v>
      </c>
      <c r="E100" t="s">
        <v>33</v>
      </c>
      <c r="F100">
        <v>0</v>
      </c>
      <c r="G100">
        <v>0</v>
      </c>
      <c r="I100">
        <v>20000</v>
      </c>
      <c r="J100">
        <v>0</v>
      </c>
      <c r="K100">
        <v>200</v>
      </c>
      <c r="L100">
        <v>0</v>
      </c>
      <c r="M100">
        <v>40</v>
      </c>
      <c r="N100">
        <v>2000</v>
      </c>
    </row>
    <row r="101" spans="1:14">
      <c r="A101" s="2">
        <v>45824</v>
      </c>
      <c r="C101" t="s">
        <v>14</v>
      </c>
      <c r="D101" t="s">
        <v>62</v>
      </c>
      <c r="E101" t="s">
        <v>44</v>
      </c>
      <c r="F101">
        <v>0</v>
      </c>
      <c r="G101">
        <v>0</v>
      </c>
      <c r="H101">
        <v>2694.5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2">
        <v>45825</v>
      </c>
      <c r="B102" t="s">
        <v>130</v>
      </c>
      <c r="C102" t="s">
        <v>31</v>
      </c>
      <c r="D102" s="3" t="s">
        <v>67</v>
      </c>
      <c r="E102" s="3" t="s">
        <v>86</v>
      </c>
      <c r="F102" s="3">
        <v>0</v>
      </c>
      <c r="G102" s="4">
        <v>109150.2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2">
        <v>45825</v>
      </c>
      <c r="C103" t="s">
        <v>14</v>
      </c>
      <c r="D103" t="s">
        <v>35</v>
      </c>
      <c r="E103" t="s">
        <v>33</v>
      </c>
      <c r="F103">
        <v>0</v>
      </c>
      <c r="G103">
        <v>0</v>
      </c>
      <c r="H103">
        <v>0</v>
      </c>
      <c r="I103">
        <v>4900</v>
      </c>
      <c r="J103">
        <v>0</v>
      </c>
      <c r="K103">
        <v>49</v>
      </c>
      <c r="L103">
        <v>0</v>
      </c>
      <c r="M103">
        <v>9.8000000000000007</v>
      </c>
      <c r="N103">
        <v>490</v>
      </c>
    </row>
    <row r="104" spans="1:14">
      <c r="A104" s="2">
        <v>45826</v>
      </c>
      <c r="C104" t="s">
        <v>14</v>
      </c>
      <c r="D104" t="s">
        <v>15</v>
      </c>
      <c r="E104" t="s">
        <v>16</v>
      </c>
      <c r="F104">
        <v>0</v>
      </c>
      <c r="G104">
        <v>0</v>
      </c>
      <c r="H104">
        <v>0</v>
      </c>
      <c r="I104">
        <v>3200</v>
      </c>
      <c r="J104">
        <v>0</v>
      </c>
      <c r="K104">
        <v>32</v>
      </c>
      <c r="L104">
        <v>9.6</v>
      </c>
      <c r="M104">
        <v>6.4</v>
      </c>
      <c r="N104">
        <v>320</v>
      </c>
    </row>
    <row r="105" spans="1:14">
      <c r="A105" s="2">
        <v>45826</v>
      </c>
      <c r="C105" t="s">
        <v>14</v>
      </c>
      <c r="D105" t="s">
        <v>82</v>
      </c>
      <c r="E105" t="s">
        <v>72</v>
      </c>
      <c r="G105">
        <v>0</v>
      </c>
      <c r="H105">
        <v>0</v>
      </c>
      <c r="I105">
        <v>6810</v>
      </c>
      <c r="J105">
        <v>0</v>
      </c>
      <c r="K105">
        <v>68.099999999999994</v>
      </c>
      <c r="L105">
        <v>0</v>
      </c>
      <c r="M105">
        <v>13.620000000000001</v>
      </c>
      <c r="N105">
        <v>681</v>
      </c>
    </row>
    <row r="106" spans="1:14">
      <c r="A106" s="2">
        <v>45826</v>
      </c>
      <c r="C106" t="s">
        <v>31</v>
      </c>
      <c r="D106" t="s">
        <v>71</v>
      </c>
      <c r="E106" t="s">
        <v>72</v>
      </c>
      <c r="G106">
        <v>0</v>
      </c>
      <c r="H106">
        <v>0</v>
      </c>
      <c r="I106">
        <v>50000</v>
      </c>
      <c r="J106">
        <v>1000</v>
      </c>
      <c r="K106">
        <v>500</v>
      </c>
      <c r="L106">
        <v>0</v>
      </c>
      <c r="M106">
        <v>100</v>
      </c>
      <c r="N106">
        <v>5000</v>
      </c>
    </row>
    <row r="107" spans="1:14">
      <c r="A107" s="2">
        <v>45826</v>
      </c>
      <c r="B107" t="s">
        <v>87</v>
      </c>
      <c r="C107" t="s">
        <v>14</v>
      </c>
      <c r="D107" s="3" t="s">
        <v>68</v>
      </c>
      <c r="E107" s="3" t="s">
        <v>86</v>
      </c>
      <c r="F107" s="3"/>
      <c r="G107" s="3">
        <v>11560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2">
        <v>45826</v>
      </c>
      <c r="B108" t="s">
        <v>88</v>
      </c>
      <c r="C108" t="s">
        <v>31</v>
      </c>
      <c r="D108" t="s">
        <v>32</v>
      </c>
      <c r="E108" t="s">
        <v>33</v>
      </c>
      <c r="G108">
        <v>24199.5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2">
        <v>45826</v>
      </c>
      <c r="B109" t="s">
        <v>89</v>
      </c>
      <c r="C109" t="s">
        <v>31</v>
      </c>
      <c r="D109" t="s">
        <v>32</v>
      </c>
      <c r="E109" t="s">
        <v>33</v>
      </c>
      <c r="G109">
        <v>23744.75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2">
        <v>45826</v>
      </c>
      <c r="B110" t="s">
        <v>90</v>
      </c>
      <c r="C110" t="s">
        <v>31</v>
      </c>
      <c r="D110" t="s">
        <v>32</v>
      </c>
      <c r="E110" t="s">
        <v>33</v>
      </c>
      <c r="G110">
        <v>22440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2">
        <v>45826</v>
      </c>
      <c r="B111" t="s">
        <v>91</v>
      </c>
      <c r="C111" t="s">
        <v>31</v>
      </c>
      <c r="D111" t="s">
        <v>32</v>
      </c>
      <c r="E111" t="s">
        <v>33</v>
      </c>
      <c r="G111">
        <v>16209.5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2">
        <v>45826</v>
      </c>
      <c r="B112" t="s">
        <v>92</v>
      </c>
      <c r="C112" t="s">
        <v>31</v>
      </c>
      <c r="D112" t="s">
        <v>32</v>
      </c>
      <c r="E112" t="s">
        <v>33</v>
      </c>
      <c r="G112">
        <v>26315.98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2">
        <v>45826</v>
      </c>
      <c r="B113" t="s">
        <v>93</v>
      </c>
      <c r="C113" t="s">
        <v>31</v>
      </c>
      <c r="D113" t="s">
        <v>32</v>
      </c>
      <c r="E113" t="s">
        <v>33</v>
      </c>
      <c r="G113">
        <v>10140.5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2">
        <v>45826</v>
      </c>
      <c r="B114" t="s">
        <v>94</v>
      </c>
      <c r="C114" t="s">
        <v>31</v>
      </c>
      <c r="D114" t="s">
        <v>32</v>
      </c>
      <c r="E114" t="s">
        <v>33</v>
      </c>
      <c r="G114">
        <v>10931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2">
        <v>45826</v>
      </c>
      <c r="B115" t="s">
        <v>95</v>
      </c>
      <c r="C115" t="s">
        <v>31</v>
      </c>
      <c r="D115" t="s">
        <v>40</v>
      </c>
      <c r="E115" t="s">
        <v>41</v>
      </c>
      <c r="G115">
        <v>45649.4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2">
        <v>45827</v>
      </c>
      <c r="B116" t="s">
        <v>96</v>
      </c>
      <c r="C116" t="s">
        <v>31</v>
      </c>
      <c r="D116" t="s">
        <v>71</v>
      </c>
      <c r="E116" t="s">
        <v>72</v>
      </c>
      <c r="G116">
        <v>320292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2">
        <v>45827</v>
      </c>
      <c r="C117" t="s">
        <v>97</v>
      </c>
      <c r="D117" t="s">
        <v>98</v>
      </c>
      <c r="E117" t="s">
        <v>99</v>
      </c>
      <c r="F117">
        <v>-273029.3</v>
      </c>
      <c r="G117">
        <v>0</v>
      </c>
      <c r="H117">
        <v>0</v>
      </c>
      <c r="I117">
        <v>1390000</v>
      </c>
      <c r="J117">
        <v>0</v>
      </c>
      <c r="K117">
        <v>13900</v>
      </c>
      <c r="L117">
        <v>0</v>
      </c>
      <c r="M117">
        <v>2780</v>
      </c>
      <c r="N117">
        <v>139000</v>
      </c>
    </row>
    <row r="118" spans="1:14">
      <c r="A118" s="2">
        <v>45827</v>
      </c>
      <c r="C118" t="s">
        <v>97</v>
      </c>
      <c r="D118" t="s">
        <v>98</v>
      </c>
      <c r="E118" t="s">
        <v>99</v>
      </c>
      <c r="F118">
        <v>0</v>
      </c>
      <c r="G118">
        <v>0</v>
      </c>
      <c r="H118">
        <v>0</v>
      </c>
      <c r="I118">
        <v>123000</v>
      </c>
      <c r="J118">
        <v>0</v>
      </c>
      <c r="K118">
        <v>1230</v>
      </c>
      <c r="L118">
        <v>0</v>
      </c>
      <c r="M118">
        <v>246</v>
      </c>
      <c r="N118">
        <v>12300</v>
      </c>
    </row>
    <row r="119" spans="1:14">
      <c r="A119" s="2">
        <v>45827</v>
      </c>
      <c r="B119" t="s">
        <v>100</v>
      </c>
      <c r="C119" t="s">
        <v>14</v>
      </c>
      <c r="D119" t="s">
        <v>101</v>
      </c>
      <c r="E119" t="s">
        <v>44</v>
      </c>
      <c r="F119">
        <v>0</v>
      </c>
      <c r="G119">
        <v>79244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2">
        <v>45827</v>
      </c>
      <c r="B120" t="s">
        <v>102</v>
      </c>
      <c r="C120" t="s">
        <v>14</v>
      </c>
      <c r="D120" t="s">
        <v>103</v>
      </c>
      <c r="E120" t="s">
        <v>44</v>
      </c>
      <c r="F120">
        <v>0</v>
      </c>
      <c r="G120">
        <v>44208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2">
        <v>45827</v>
      </c>
      <c r="B121" t="s">
        <v>104</v>
      </c>
      <c r="C121" t="s">
        <v>14</v>
      </c>
      <c r="D121" t="s">
        <v>105</v>
      </c>
      <c r="E121" t="s">
        <v>44</v>
      </c>
      <c r="F121">
        <v>0</v>
      </c>
      <c r="G121">
        <v>45492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2">
        <v>45827</v>
      </c>
      <c r="B122" t="s">
        <v>106</v>
      </c>
      <c r="C122" t="s">
        <v>14</v>
      </c>
      <c r="D122" t="s">
        <v>26</v>
      </c>
      <c r="E122" t="s">
        <v>16</v>
      </c>
      <c r="F122">
        <v>0</v>
      </c>
      <c r="G122">
        <v>7786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2">
        <v>45827</v>
      </c>
      <c r="B123" t="s">
        <v>107</v>
      </c>
      <c r="C123" t="s">
        <v>31</v>
      </c>
      <c r="D123" t="s">
        <v>32</v>
      </c>
      <c r="E123" t="s">
        <v>33</v>
      </c>
      <c r="F123">
        <v>0</v>
      </c>
      <c r="G123">
        <v>9979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2">
        <v>45827</v>
      </c>
      <c r="B124" t="s">
        <v>108</v>
      </c>
      <c r="C124" t="s">
        <v>31</v>
      </c>
      <c r="D124" t="s">
        <v>32</v>
      </c>
      <c r="E124" t="s">
        <v>33</v>
      </c>
      <c r="F124">
        <v>0</v>
      </c>
      <c r="G124">
        <v>3442.5</v>
      </c>
      <c r="H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2">
        <v>45829</v>
      </c>
      <c r="C125" t="s">
        <v>97</v>
      </c>
      <c r="D125" t="s">
        <v>98</v>
      </c>
      <c r="E125" t="s">
        <v>99</v>
      </c>
      <c r="F125">
        <v>0</v>
      </c>
      <c r="G125">
        <v>0</v>
      </c>
      <c r="H125">
        <v>2878.2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2">
        <v>45829</v>
      </c>
      <c r="B126" t="s">
        <v>109</v>
      </c>
      <c r="C126" t="s">
        <v>14</v>
      </c>
      <c r="D126" t="s">
        <v>73</v>
      </c>
      <c r="E126" t="s">
        <v>72</v>
      </c>
      <c r="F126">
        <v>0</v>
      </c>
      <c r="G126">
        <v>32793.599999999999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2">
        <v>45662</v>
      </c>
      <c r="B127">
        <v>5</v>
      </c>
      <c r="C127" t="s">
        <v>110</v>
      </c>
      <c r="D127" t="s">
        <v>111</v>
      </c>
      <c r="E127" t="s">
        <v>112</v>
      </c>
      <c r="F127">
        <v>0</v>
      </c>
      <c r="G127">
        <v>132300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2">
        <v>45665</v>
      </c>
      <c r="B128">
        <v>16</v>
      </c>
      <c r="C128" t="s">
        <v>110</v>
      </c>
      <c r="D128" t="s">
        <v>111</v>
      </c>
      <c r="E128" t="s">
        <v>112</v>
      </c>
      <c r="F128">
        <v>0</v>
      </c>
      <c r="G128">
        <v>549360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2">
        <v>45668</v>
      </c>
      <c r="B129">
        <v>21</v>
      </c>
      <c r="C129" t="s">
        <v>110</v>
      </c>
      <c r="D129" t="s">
        <v>111</v>
      </c>
      <c r="E129" t="s">
        <v>112</v>
      </c>
      <c r="F129">
        <v>0</v>
      </c>
      <c r="G129">
        <v>49140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2">
        <v>45669</v>
      </c>
      <c r="B130">
        <v>23</v>
      </c>
      <c r="C130" t="s">
        <v>110</v>
      </c>
      <c r="D130" t="s">
        <v>111</v>
      </c>
      <c r="E130" t="s">
        <v>112</v>
      </c>
      <c r="F130">
        <v>0</v>
      </c>
      <c r="G130">
        <v>579740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2">
        <v>45673</v>
      </c>
      <c r="B131">
        <v>46</v>
      </c>
      <c r="C131" t="s">
        <v>110</v>
      </c>
      <c r="D131" t="s">
        <v>111</v>
      </c>
      <c r="E131" t="s">
        <v>112</v>
      </c>
      <c r="F131">
        <v>0</v>
      </c>
      <c r="G131">
        <v>274995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2">
        <v>45675</v>
      </c>
      <c r="B132">
        <v>48</v>
      </c>
      <c r="C132" t="s">
        <v>110</v>
      </c>
      <c r="D132" t="s">
        <v>111</v>
      </c>
      <c r="E132" t="s">
        <v>112</v>
      </c>
      <c r="F132">
        <v>0</v>
      </c>
      <c r="G132">
        <v>77910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2">
        <v>45677</v>
      </c>
      <c r="B133">
        <v>52</v>
      </c>
      <c r="C133" t="s">
        <v>110</v>
      </c>
      <c r="D133" t="s">
        <v>111</v>
      </c>
      <c r="E133" t="s">
        <v>112</v>
      </c>
      <c r="F133">
        <v>0</v>
      </c>
      <c r="G133">
        <v>67116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2">
        <v>45678</v>
      </c>
      <c r="B134">
        <v>59</v>
      </c>
      <c r="C134" t="s">
        <v>110</v>
      </c>
      <c r="D134" t="s">
        <v>111</v>
      </c>
      <c r="E134" t="s">
        <v>112</v>
      </c>
      <c r="F134">
        <v>0</v>
      </c>
      <c r="G134">
        <v>76125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2">
        <v>45680</v>
      </c>
      <c r="B135">
        <v>64</v>
      </c>
      <c r="C135" t="s">
        <v>110</v>
      </c>
      <c r="D135" t="s">
        <v>111</v>
      </c>
      <c r="E135" t="s">
        <v>112</v>
      </c>
      <c r="F135">
        <v>0</v>
      </c>
      <c r="G135">
        <v>434644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2">
        <v>45682</v>
      </c>
      <c r="B136">
        <v>67</v>
      </c>
      <c r="C136" t="s">
        <v>110</v>
      </c>
      <c r="D136" t="s">
        <v>111</v>
      </c>
      <c r="E136" t="s">
        <v>112</v>
      </c>
      <c r="F136">
        <v>0</v>
      </c>
      <c r="G136">
        <v>280406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2">
        <v>45683</v>
      </c>
      <c r="B137">
        <v>68</v>
      </c>
      <c r="C137" t="s">
        <v>110</v>
      </c>
      <c r="D137" t="s">
        <v>111</v>
      </c>
      <c r="E137" t="s">
        <v>112</v>
      </c>
      <c r="F137">
        <v>0</v>
      </c>
      <c r="G137">
        <v>128380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2">
        <v>45684</v>
      </c>
      <c r="B138">
        <v>71</v>
      </c>
      <c r="C138" t="s">
        <v>110</v>
      </c>
      <c r="D138" t="s">
        <v>111</v>
      </c>
      <c r="E138" t="s">
        <v>112</v>
      </c>
      <c r="F138">
        <v>0</v>
      </c>
      <c r="G138">
        <v>289975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2">
        <v>45686</v>
      </c>
      <c r="B139">
        <v>84</v>
      </c>
      <c r="C139" t="s">
        <v>110</v>
      </c>
      <c r="D139" t="s">
        <v>111</v>
      </c>
      <c r="E139" t="s">
        <v>112</v>
      </c>
      <c r="F139">
        <v>0</v>
      </c>
      <c r="G139">
        <v>94080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2">
        <v>45687</v>
      </c>
      <c r="B140">
        <v>85</v>
      </c>
      <c r="C140" t="s">
        <v>110</v>
      </c>
      <c r="D140" t="s">
        <v>111</v>
      </c>
      <c r="E140" t="s">
        <v>112</v>
      </c>
      <c r="F140">
        <v>0</v>
      </c>
      <c r="G140">
        <v>127036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2">
        <v>45691</v>
      </c>
      <c r="B141">
        <v>91</v>
      </c>
      <c r="C141" t="s">
        <v>110</v>
      </c>
      <c r="D141" t="s">
        <v>111</v>
      </c>
      <c r="E141" t="s">
        <v>112</v>
      </c>
      <c r="F141">
        <v>0</v>
      </c>
      <c r="G141">
        <v>426615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2">
        <v>45693</v>
      </c>
      <c r="B142">
        <v>105</v>
      </c>
      <c r="C142" t="s">
        <v>110</v>
      </c>
      <c r="D142" t="s">
        <v>111</v>
      </c>
      <c r="E142" t="s">
        <v>112</v>
      </c>
      <c r="F142">
        <v>0</v>
      </c>
      <c r="G142">
        <v>247506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2">
        <v>45729</v>
      </c>
      <c r="B143">
        <v>164</v>
      </c>
      <c r="C143" t="s">
        <v>110</v>
      </c>
      <c r="D143" t="s">
        <v>111</v>
      </c>
      <c r="E143" t="s">
        <v>112</v>
      </c>
      <c r="F143">
        <v>0</v>
      </c>
      <c r="G143">
        <v>310359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2">
        <v>45739</v>
      </c>
      <c r="B144">
        <v>168</v>
      </c>
      <c r="C144" t="s">
        <v>110</v>
      </c>
      <c r="D144" t="s">
        <v>111</v>
      </c>
      <c r="E144" t="s">
        <v>112</v>
      </c>
      <c r="F144">
        <v>0</v>
      </c>
      <c r="G144">
        <v>202944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2">
        <v>45757</v>
      </c>
      <c r="B145" t="s">
        <v>113</v>
      </c>
      <c r="C145" t="s">
        <v>110</v>
      </c>
      <c r="D145" t="s">
        <v>111</v>
      </c>
      <c r="E145" t="s">
        <v>112</v>
      </c>
      <c r="F145">
        <v>0</v>
      </c>
      <c r="G145">
        <v>370720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2">
        <v>45763</v>
      </c>
      <c r="B146" t="s">
        <v>114</v>
      </c>
      <c r="C146" t="s">
        <v>110</v>
      </c>
      <c r="D146" t="s">
        <v>111</v>
      </c>
      <c r="E146" t="s">
        <v>112</v>
      </c>
      <c r="F146">
        <v>0</v>
      </c>
      <c r="G146">
        <v>63798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2">
        <v>45770</v>
      </c>
      <c r="B147" t="s">
        <v>115</v>
      </c>
      <c r="C147" t="s">
        <v>110</v>
      </c>
      <c r="D147" t="s">
        <v>111</v>
      </c>
      <c r="E147" t="s">
        <v>112</v>
      </c>
      <c r="F147">
        <v>0</v>
      </c>
      <c r="G147">
        <v>209839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2">
        <v>45770</v>
      </c>
      <c r="B148" t="s">
        <v>116</v>
      </c>
      <c r="C148" t="s">
        <v>110</v>
      </c>
      <c r="D148" t="s">
        <v>111</v>
      </c>
      <c r="E148" t="s">
        <v>112</v>
      </c>
      <c r="F148">
        <v>0</v>
      </c>
      <c r="G148">
        <v>27090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2">
        <v>45777</v>
      </c>
      <c r="B149" t="s">
        <v>117</v>
      </c>
      <c r="C149" t="s">
        <v>110</v>
      </c>
      <c r="D149" t="s">
        <v>111</v>
      </c>
      <c r="E149" t="s">
        <v>112</v>
      </c>
      <c r="F149">
        <v>0</v>
      </c>
      <c r="G149">
        <v>99645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2">
        <v>45780</v>
      </c>
      <c r="B150" t="s">
        <v>118</v>
      </c>
      <c r="C150" t="s">
        <v>110</v>
      </c>
      <c r="D150" t="s">
        <v>111</v>
      </c>
      <c r="E150" t="s">
        <v>112</v>
      </c>
      <c r="F150">
        <v>0</v>
      </c>
      <c r="G150">
        <v>85092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2">
        <v>45785</v>
      </c>
      <c r="B151" t="s">
        <v>119</v>
      </c>
      <c r="C151" t="s">
        <v>110</v>
      </c>
      <c r="D151" t="s">
        <v>111</v>
      </c>
      <c r="E151" t="s">
        <v>112</v>
      </c>
      <c r="F151">
        <v>0</v>
      </c>
      <c r="G151">
        <v>42420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2">
        <v>45789</v>
      </c>
      <c r="B152" t="s">
        <v>120</v>
      </c>
      <c r="C152" t="s">
        <v>110</v>
      </c>
      <c r="D152" t="s">
        <v>111</v>
      </c>
      <c r="E152" t="s">
        <v>112</v>
      </c>
      <c r="F152">
        <v>0</v>
      </c>
      <c r="G152">
        <v>73220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2">
        <v>45790</v>
      </c>
      <c r="B153" t="s">
        <v>121</v>
      </c>
      <c r="C153" t="s">
        <v>110</v>
      </c>
      <c r="D153" t="s">
        <v>111</v>
      </c>
      <c r="E153" t="s">
        <v>112</v>
      </c>
      <c r="F153">
        <v>0</v>
      </c>
      <c r="G153">
        <v>232680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2">
        <v>45795</v>
      </c>
      <c r="B154" t="s">
        <v>122</v>
      </c>
      <c r="C154" t="s">
        <v>110</v>
      </c>
      <c r="D154" t="s">
        <v>111</v>
      </c>
      <c r="E154" t="s">
        <v>112</v>
      </c>
      <c r="F154">
        <v>0</v>
      </c>
      <c r="G154">
        <v>64050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2">
        <v>45799</v>
      </c>
      <c r="B155" t="s">
        <v>123</v>
      </c>
      <c r="C155" t="s">
        <v>110</v>
      </c>
      <c r="D155" t="s">
        <v>111</v>
      </c>
      <c r="E155" t="s">
        <v>112</v>
      </c>
      <c r="F155">
        <v>0</v>
      </c>
      <c r="G155">
        <v>19656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2">
        <v>45804</v>
      </c>
      <c r="B156" t="s">
        <v>124</v>
      </c>
      <c r="C156" t="s">
        <v>110</v>
      </c>
      <c r="D156" t="s">
        <v>111</v>
      </c>
      <c r="E156" t="s">
        <v>112</v>
      </c>
      <c r="F156">
        <v>0</v>
      </c>
      <c r="G156">
        <v>63000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2">
        <v>45808</v>
      </c>
      <c r="B157" t="s">
        <v>125</v>
      </c>
      <c r="C157" t="s">
        <v>110</v>
      </c>
      <c r="D157" t="s">
        <v>111</v>
      </c>
      <c r="E157" t="s">
        <v>112</v>
      </c>
      <c r="F157">
        <v>0</v>
      </c>
      <c r="G157">
        <v>274092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2">
        <v>45808</v>
      </c>
      <c r="B158" t="s">
        <v>126</v>
      </c>
      <c r="C158" t="s">
        <v>110</v>
      </c>
      <c r="D158" t="s">
        <v>111</v>
      </c>
      <c r="E158" t="s">
        <v>112</v>
      </c>
      <c r="F158">
        <v>0</v>
      </c>
      <c r="G158">
        <v>125615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2">
        <v>45823</v>
      </c>
      <c r="B159" t="s">
        <v>127</v>
      </c>
      <c r="C159" t="s">
        <v>110</v>
      </c>
      <c r="D159" t="s">
        <v>111</v>
      </c>
      <c r="E159" t="s">
        <v>112</v>
      </c>
      <c r="F159">
        <v>0</v>
      </c>
      <c r="G159">
        <v>80500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2">
        <v>45824</v>
      </c>
      <c r="B160" t="s">
        <v>128</v>
      </c>
      <c r="C160" t="s">
        <v>110</v>
      </c>
      <c r="D160" t="s">
        <v>111</v>
      </c>
      <c r="E160" t="s">
        <v>112</v>
      </c>
      <c r="F160">
        <v>0</v>
      </c>
      <c r="G160">
        <v>320362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2">
        <v>45829</v>
      </c>
      <c r="B161" t="s">
        <v>129</v>
      </c>
      <c r="C161" t="s">
        <v>110</v>
      </c>
      <c r="D161" t="s">
        <v>111</v>
      </c>
      <c r="E161" t="s">
        <v>112</v>
      </c>
      <c r="F161">
        <v>0</v>
      </c>
      <c r="G161">
        <v>62160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2">
        <v>45830</v>
      </c>
      <c r="C162" t="s">
        <v>14</v>
      </c>
      <c r="D162" t="s">
        <v>68</v>
      </c>
      <c r="E162" t="s">
        <v>65</v>
      </c>
      <c r="F162">
        <v>0</v>
      </c>
      <c r="G162">
        <v>0</v>
      </c>
      <c r="H162">
        <v>0</v>
      </c>
      <c r="I162">
        <v>2000</v>
      </c>
      <c r="J162">
        <v>0</v>
      </c>
      <c r="K162">
        <v>20</v>
      </c>
      <c r="L162">
        <v>0</v>
      </c>
      <c r="M162">
        <v>4</v>
      </c>
      <c r="N162">
        <v>200</v>
      </c>
    </row>
    <row r="163" spans="1:14">
      <c r="A163" s="2">
        <v>45830</v>
      </c>
      <c r="C163" t="s">
        <v>14</v>
      </c>
      <c r="D163" t="s">
        <v>69</v>
      </c>
      <c r="E163" t="s">
        <v>65</v>
      </c>
      <c r="F163">
        <v>0</v>
      </c>
      <c r="G163">
        <v>0</v>
      </c>
      <c r="H163">
        <v>0</v>
      </c>
      <c r="I163">
        <v>5000</v>
      </c>
      <c r="J163">
        <v>0</v>
      </c>
      <c r="K163">
        <v>50</v>
      </c>
      <c r="L163">
        <v>0</v>
      </c>
      <c r="M163">
        <v>10</v>
      </c>
      <c r="N163">
        <v>500</v>
      </c>
    </row>
    <row r="164" spans="1:14">
      <c r="A164" s="2">
        <v>45830</v>
      </c>
      <c r="C164" t="s">
        <v>31</v>
      </c>
      <c r="D164" t="s">
        <v>40</v>
      </c>
      <c r="E164" t="s">
        <v>41</v>
      </c>
      <c r="F164">
        <v>0</v>
      </c>
      <c r="G164">
        <v>0</v>
      </c>
      <c r="H164">
        <v>0</v>
      </c>
      <c r="I164">
        <v>46200</v>
      </c>
      <c r="J164">
        <v>924</v>
      </c>
      <c r="K164">
        <v>462</v>
      </c>
      <c r="L164">
        <v>138.6</v>
      </c>
      <c r="M164">
        <v>92.4</v>
      </c>
      <c r="N164">
        <v>4620</v>
      </c>
    </row>
    <row r="165" spans="1:14">
      <c r="A165" s="2">
        <v>45832</v>
      </c>
      <c r="C165" t="s">
        <v>14</v>
      </c>
      <c r="D165" t="s">
        <v>17</v>
      </c>
      <c r="E165" t="s">
        <v>16</v>
      </c>
      <c r="F165">
        <v>0</v>
      </c>
      <c r="G165">
        <v>0</v>
      </c>
      <c r="H165">
        <v>0</v>
      </c>
      <c r="I165">
        <v>10000</v>
      </c>
      <c r="J165">
        <v>0</v>
      </c>
      <c r="K165">
        <v>100</v>
      </c>
      <c r="L165">
        <v>30</v>
      </c>
      <c r="M165">
        <v>20</v>
      </c>
      <c r="N165">
        <v>1000</v>
      </c>
    </row>
    <row r="166" spans="1:14">
      <c r="A166" s="2">
        <v>45832</v>
      </c>
      <c r="C166" t="s">
        <v>14</v>
      </c>
      <c r="D166" t="s">
        <v>22</v>
      </c>
      <c r="E166" t="s">
        <v>16</v>
      </c>
      <c r="F166">
        <v>0</v>
      </c>
      <c r="G166">
        <v>0</v>
      </c>
      <c r="H166">
        <v>0</v>
      </c>
      <c r="I166">
        <v>10000</v>
      </c>
      <c r="J166">
        <v>0</v>
      </c>
      <c r="K166">
        <v>100</v>
      </c>
      <c r="L166">
        <v>30</v>
      </c>
      <c r="M166">
        <v>20</v>
      </c>
      <c r="N166">
        <v>1000</v>
      </c>
    </row>
    <row r="167" spans="1:14">
      <c r="A167" s="2">
        <v>45833</v>
      </c>
      <c r="C167" t="s">
        <v>14</v>
      </c>
      <c r="D167" t="s">
        <v>17</v>
      </c>
      <c r="E167" t="s">
        <v>16</v>
      </c>
      <c r="F167">
        <v>0</v>
      </c>
      <c r="G167">
        <v>0</v>
      </c>
      <c r="H167">
        <v>0</v>
      </c>
      <c r="I167">
        <v>10000</v>
      </c>
      <c r="J167">
        <v>0</v>
      </c>
      <c r="K167">
        <v>100</v>
      </c>
      <c r="L167">
        <v>30</v>
      </c>
      <c r="M167">
        <v>20</v>
      </c>
      <c r="N167">
        <v>1000</v>
      </c>
    </row>
    <row r="168" spans="1:14">
      <c r="A168" s="2">
        <v>45833</v>
      </c>
      <c r="C168" t="s">
        <v>14</v>
      </c>
      <c r="D168" t="s">
        <v>15</v>
      </c>
      <c r="E168" t="s">
        <v>16</v>
      </c>
      <c r="F168">
        <v>0</v>
      </c>
      <c r="G168">
        <v>0</v>
      </c>
      <c r="H168">
        <v>0</v>
      </c>
      <c r="I168">
        <v>7000</v>
      </c>
      <c r="J168">
        <v>0</v>
      </c>
      <c r="K168">
        <v>70</v>
      </c>
      <c r="L168">
        <v>21</v>
      </c>
      <c r="M168">
        <v>14</v>
      </c>
      <c r="N168">
        <v>700</v>
      </c>
    </row>
    <row r="169" spans="1:14">
      <c r="A169" s="2">
        <v>45833</v>
      </c>
      <c r="C169" t="s">
        <v>14</v>
      </c>
      <c r="D169" t="s">
        <v>30</v>
      </c>
      <c r="E169" t="s">
        <v>16</v>
      </c>
      <c r="F169">
        <v>0</v>
      </c>
      <c r="G169">
        <v>0</v>
      </c>
      <c r="H169">
        <v>0</v>
      </c>
      <c r="I169">
        <v>5800</v>
      </c>
      <c r="J169">
        <v>0</v>
      </c>
      <c r="K169">
        <v>58</v>
      </c>
      <c r="L169">
        <v>17.400000000000002</v>
      </c>
      <c r="M169">
        <v>11.6</v>
      </c>
      <c r="N169">
        <v>580</v>
      </c>
    </row>
    <row r="170" spans="1:14">
      <c r="A170" s="2">
        <v>45833</v>
      </c>
      <c r="C170" t="s">
        <v>14</v>
      </c>
      <c r="D170" t="s">
        <v>68</v>
      </c>
      <c r="E170" t="s">
        <v>65</v>
      </c>
      <c r="F170">
        <v>0</v>
      </c>
      <c r="G170">
        <v>0</v>
      </c>
      <c r="H170">
        <v>0</v>
      </c>
      <c r="I170">
        <v>2000</v>
      </c>
      <c r="J170">
        <v>0</v>
      </c>
      <c r="K170">
        <v>20</v>
      </c>
      <c r="L170">
        <v>0</v>
      </c>
      <c r="M170">
        <v>4</v>
      </c>
      <c r="N170">
        <v>200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2" sqref="E12"/>
    </sheetView>
  </sheetViews>
  <sheetFormatPr defaultRowHeight="15"/>
  <sheetData>
    <row r="1" spans="1:5">
      <c r="A1">
        <v>0</v>
      </c>
      <c r="B1" t="e">
        <f t="shared" ref="B1" si="0">#REF!*1%</f>
        <v>#REF!</v>
      </c>
      <c r="C1">
        <v>0</v>
      </c>
      <c r="D1" t="e">
        <f t="shared" ref="D1" si="1">#REF!*0.2%</f>
        <v>#REF!</v>
      </c>
      <c r="E1" t="e">
        <f t="shared" ref="E1" si="2">#REF!*10%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2025-06-22T06:10:46Z</dcterms:created>
  <dcterms:modified xsi:type="dcterms:W3CDTF">2025-06-25T10:17:08Z</dcterms:modified>
</cp:coreProperties>
</file>